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225" windowHeight="8535"/>
  </bookViews>
  <sheets>
    <sheet name="MILITARES EXCEL" sheetId="1" r:id="rId1"/>
  </sheets>
  <calcPr calcId="125725"/>
</workbook>
</file>

<file path=xl/calcChain.xml><?xml version="1.0" encoding="utf-8"?>
<calcChain xmlns="http://schemas.openxmlformats.org/spreadsheetml/2006/main">
  <c r="E30" i="1"/>
  <c r="I30"/>
  <c r="H30"/>
  <c r="L30"/>
  <c r="F30"/>
  <c r="D30"/>
  <c r="G30"/>
  <c r="J30"/>
  <c r="K30"/>
  <c r="E10"/>
  <c r="F10"/>
  <c r="G10"/>
  <c r="H10"/>
  <c r="I10"/>
  <c r="J10"/>
  <c r="K10"/>
  <c r="L10"/>
  <c r="D10"/>
  <c r="L31"/>
</calcChain>
</file>

<file path=xl/sharedStrings.xml><?xml version="1.0" encoding="utf-8"?>
<sst xmlns="http://schemas.openxmlformats.org/spreadsheetml/2006/main" count="51" uniqueCount="38">
  <si>
    <t>Cargo</t>
  </si>
  <si>
    <t>Tarjeta</t>
  </si>
  <si>
    <t>Sueldo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</si>
  <si>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</si>
  <si>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</si>
  <si>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</si>
  <si>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</si>
  <si>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</si>
  <si>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</si>
  <si>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</si>
  <si>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</si>
  <si>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SARGENTO MAYOR</t>
  </si>
  <si>
    <t xml:space="preserve">Subtotal </t>
  </si>
  <si>
    <t>SEGURIDAD MILITAR</t>
  </si>
  <si>
    <t>SEGURIDAD</t>
  </si>
  <si>
    <t>RASO</t>
  </si>
  <si>
    <t>ENCARGADO DE SEGURIDAD</t>
  </si>
  <si>
    <t>JUNIOR ANTONIO TRINIDAD BATISTA</t>
  </si>
  <si>
    <t>LUIS ENRIQUE MEDINA SANTOS</t>
  </si>
  <si>
    <t>ELVIS MANUEL DE JS. ENRIQUILLO CUEVAS</t>
  </si>
  <si>
    <t>ANLLERY CATALINA OTAÑO SANTIAGO</t>
  </si>
  <si>
    <t>LEOCADIO REYES CRUZ</t>
  </si>
  <si>
    <t>JULIO ERNESTO AYBAR HICHEZ</t>
  </si>
  <si>
    <t>Total Militares</t>
  </si>
  <si>
    <t>ÁREA ORGANIZACIONAL</t>
  </si>
  <si>
    <t>DIRECCIÓN NACIONAL</t>
  </si>
  <si>
    <t>DANNI GONZÁLEZ AMADOR</t>
  </si>
  <si>
    <t>DIVISIÓN ADMINISTRATIVA</t>
  </si>
  <si>
    <t>ASUNCIÓN MORENO FABIÁN</t>
  </si>
  <si>
    <t>DANIEL YSELSO VÁSQUEZ PERALTA</t>
  </si>
  <si>
    <t>JOSÉ FRANCISCO ASTACIO DEL CARMEN</t>
  </si>
  <si>
    <t>PEDRO ANTONIO DE LOS SANTOS DÍAZ</t>
  </si>
  <si>
    <t>JOSÉ MANUEL CONTRERAS LEONARDO</t>
  </si>
  <si>
    <t>MICHAEL MIGUEL FRÍAS PEÑA</t>
  </si>
  <si>
    <t>JUAN GABRIEL UBRI NOVA</t>
  </si>
  <si>
    <t>AUDY PABLO FELIZ FELIZ</t>
  </si>
  <si>
    <t>FERMIN LEBRON</t>
  </si>
  <si>
    <t>JOSE MARCOS BRITO BAUTISTA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</si>
</sst>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1EEF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view="pageLayout" workbookViewId="0">
      <selection activeCell="A11" sqref="A11"/>
    </sheetView>
  </sheetViews>
  <sheetFormatPr baseColWidth="10" defaultRowHeight="12.75"/>
  <cols>
    <col min="1" max="1" width="40.28515625" bestFit="1" customWidth="1"/>
    <col min="2" max="2" width="27.28515625" bestFit="1" customWidth="1"/>
    <col min="3" max="3" width="11.5703125" bestFit="1" customWidth="1"/>
    <col min="4" max="4" width="12.7109375" bestFit="1" customWidth="1"/>
    <col min="5" max="11" width="11.5703125" bestFit="1" customWidth="1"/>
    <col min="12" max="12" width="10.85546875" bestFit="1" customWidth="1"/>
  </cols>
  <sheetData>
    <row r="1" spans="1:12" ht="14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4.25" customHeight="1">
      <c r="A2" s="4"/>
      <c r="B2" s="4"/>
      <c r="C2" s="4"/>
      <c r="D2" s="11"/>
      <c r="E2" s="4"/>
      <c r="F2" s="4"/>
      <c r="G2" s="4"/>
      <c r="H2" s="4"/>
      <c r="I2" s="4"/>
      <c r="J2" s="4"/>
      <c r="K2" s="4"/>
      <c r="L2" s="4"/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6" t="s">
        <v>24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3" t="s">
        <v>25</v>
      </c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1" customFormat="1">
      <c r="A9" s="1" t="s">
        <v>26</v>
      </c>
      <c r="B9" s="1" t="s">
        <v>11</v>
      </c>
      <c r="C9" s="12">
        <v>55310</v>
      </c>
      <c r="D9" s="10">
        <v>15000</v>
      </c>
      <c r="E9" s="12">
        <v>0</v>
      </c>
      <c r="F9" s="10">
        <v>15000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0">
        <v>13967</v>
      </c>
    </row>
    <row r="10" spans="1:12">
      <c r="A10" t="s">
        <v>12</v>
      </c>
      <c r="B10">
        <v>1</v>
      </c>
      <c r="C10" s="5"/>
      <c r="D10" s="7">
        <f>+D9</f>
        <v>15000</v>
      </c>
      <c r="E10" s="7">
        <f t="shared" ref="E10:L10" si="0">+E9</f>
        <v>0</v>
      </c>
      <c r="F10" s="7">
        <f t="shared" si="0"/>
        <v>15000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13967</v>
      </c>
    </row>
    <row r="11" spans="1:12"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>
      <c r="A13" s="3" t="s">
        <v>27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s="1" customFormat="1">
      <c r="A14" s="1" t="s">
        <v>28</v>
      </c>
      <c r="B14" s="1" t="s">
        <v>13</v>
      </c>
      <c r="C14" s="17">
        <v>1</v>
      </c>
      <c r="D14" s="10">
        <v>6000</v>
      </c>
      <c r="E14" s="17">
        <v>0</v>
      </c>
      <c r="F14" s="10">
        <v>6000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0">
        <v>6000</v>
      </c>
    </row>
    <row r="15" spans="1:12" s="1" customFormat="1">
      <c r="A15" s="2" t="s">
        <v>29</v>
      </c>
      <c r="B15" s="2" t="s">
        <v>16</v>
      </c>
      <c r="C15" s="12">
        <v>54</v>
      </c>
      <c r="D15" s="10">
        <v>16000</v>
      </c>
      <c r="E15" s="12">
        <v>0</v>
      </c>
      <c r="F15" s="10">
        <v>16000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0">
        <v>16000</v>
      </c>
    </row>
    <row r="16" spans="1:12" s="1" customFormat="1">
      <c r="A16" s="2" t="s">
        <v>30</v>
      </c>
      <c r="B16" s="1" t="s">
        <v>13</v>
      </c>
      <c r="C16" s="4">
        <v>56</v>
      </c>
      <c r="D16" s="10">
        <v>5700</v>
      </c>
      <c r="E16" s="4">
        <v>0</v>
      </c>
      <c r="F16" s="10">
        <v>5700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10">
        <v>5700</v>
      </c>
    </row>
    <row r="17" spans="1:12" s="1" customFormat="1">
      <c r="A17" s="2" t="s">
        <v>31</v>
      </c>
      <c r="B17" s="1" t="s">
        <v>13</v>
      </c>
      <c r="C17" s="4">
        <v>578</v>
      </c>
      <c r="D17" s="10">
        <v>8400</v>
      </c>
      <c r="E17" s="4">
        <v>0</v>
      </c>
      <c r="F17" s="10">
        <v>8400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10">
        <v>8400</v>
      </c>
    </row>
    <row r="18" spans="1:12" s="1" customFormat="1">
      <c r="A18" s="2" t="s">
        <v>17</v>
      </c>
      <c r="B18" s="1" t="s">
        <v>13</v>
      </c>
      <c r="C18" s="4">
        <v>55301</v>
      </c>
      <c r="D18" s="10">
        <v>5700</v>
      </c>
      <c r="E18" s="4">
        <v>0</v>
      </c>
      <c r="F18" s="10">
        <v>5700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10">
        <v>5700</v>
      </c>
    </row>
    <row r="19" spans="1:12" s="1" customFormat="1">
      <c r="A19" s="2" t="s">
        <v>18</v>
      </c>
      <c r="B19" s="1" t="s">
        <v>14</v>
      </c>
      <c r="C19" s="4">
        <v>55319</v>
      </c>
      <c r="D19" s="10">
        <v>7000</v>
      </c>
      <c r="E19" s="4">
        <v>0</v>
      </c>
      <c r="F19" s="10">
        <v>7000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10">
        <v>7000</v>
      </c>
    </row>
    <row r="20" spans="1:12" s="1" customFormat="1">
      <c r="A20" s="2" t="s">
        <v>19</v>
      </c>
      <c r="B20" s="1" t="s">
        <v>15</v>
      </c>
      <c r="C20" s="4">
        <v>55323</v>
      </c>
      <c r="D20" s="10">
        <v>5800</v>
      </c>
      <c r="E20" s="4">
        <v>0</v>
      </c>
      <c r="F20" s="10">
        <v>5800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10">
        <v>5800</v>
      </c>
    </row>
    <row r="21" spans="1:12" s="1" customFormat="1">
      <c r="A21" s="2" t="s">
        <v>20</v>
      </c>
      <c r="B21" s="1" t="s">
        <v>13</v>
      </c>
      <c r="C21" s="4">
        <v>55342</v>
      </c>
      <c r="D21" s="10">
        <v>5600</v>
      </c>
      <c r="E21" s="4">
        <v>0</v>
      </c>
      <c r="F21" s="10">
        <v>5600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10">
        <v>5600</v>
      </c>
    </row>
    <row r="22" spans="1:12" s="1" customFormat="1">
      <c r="A22" s="2" t="s">
        <v>32</v>
      </c>
      <c r="B22" s="1" t="s">
        <v>14</v>
      </c>
      <c r="C22" s="4">
        <v>55344</v>
      </c>
      <c r="D22" s="10">
        <v>11000</v>
      </c>
      <c r="E22" s="4">
        <v>0</v>
      </c>
      <c r="F22" s="10">
        <v>11000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10">
        <v>10000</v>
      </c>
    </row>
    <row r="23" spans="1:12" s="1" customFormat="1">
      <c r="A23" s="1" t="s">
        <v>33</v>
      </c>
      <c r="B23" s="1" t="s">
        <v>13</v>
      </c>
      <c r="C23" s="4">
        <v>12355631</v>
      </c>
      <c r="D23" s="10">
        <v>5800</v>
      </c>
      <c r="E23" s="4">
        <v>0</v>
      </c>
      <c r="F23" s="10">
        <v>5800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10">
        <v>5800</v>
      </c>
    </row>
    <row r="24" spans="1:12" s="2" customFormat="1">
      <c r="A24" s="2" t="s">
        <v>21</v>
      </c>
      <c r="B24" s="2" t="s">
        <v>14</v>
      </c>
      <c r="C24" s="4">
        <v>12355632</v>
      </c>
      <c r="D24" s="9">
        <v>4700</v>
      </c>
      <c r="E24" s="8">
        <v>0</v>
      </c>
      <c r="F24" s="9">
        <v>4700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9">
        <v>4700</v>
      </c>
    </row>
    <row r="25" spans="1:12" s="1" customFormat="1">
      <c r="A25" s="1" t="s">
        <v>22</v>
      </c>
      <c r="B25" s="1" t="s">
        <v>14</v>
      </c>
      <c r="C25" s="4">
        <v>12356014</v>
      </c>
      <c r="D25" s="10">
        <v>5600</v>
      </c>
      <c r="E25" s="4">
        <v>0</v>
      </c>
      <c r="F25" s="10">
        <v>5600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10">
        <v>5600</v>
      </c>
    </row>
    <row r="26" spans="1:12" s="15" customFormat="1">
      <c r="A26" s="2" t="s">
        <v>37</v>
      </c>
      <c r="B26" s="1" t="s">
        <v>14</v>
      </c>
      <c r="C26" s="14">
        <v>12361331</v>
      </c>
      <c r="D26" s="10">
        <v>5700</v>
      </c>
      <c r="E26" s="13">
        <v>0</v>
      </c>
      <c r="F26" s="10">
        <v>5700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0">
        <v>5700</v>
      </c>
    </row>
    <row r="27" spans="1:12" s="2" customFormat="1">
      <c r="A27" s="2" t="s">
        <v>34</v>
      </c>
      <c r="B27" s="2" t="s">
        <v>14</v>
      </c>
      <c r="C27" s="8">
        <v>12362718</v>
      </c>
      <c r="D27" s="9">
        <v>4700</v>
      </c>
      <c r="E27" s="8">
        <v>0</v>
      </c>
      <c r="F27" s="9">
        <v>4700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9">
        <v>4700</v>
      </c>
    </row>
    <row r="28" spans="1:12" s="1" customFormat="1">
      <c r="A28" s="2" t="s">
        <v>35</v>
      </c>
      <c r="B28" s="1" t="s">
        <v>14</v>
      </c>
      <c r="C28" s="17">
        <v>14222144</v>
      </c>
      <c r="D28" s="10">
        <v>5800</v>
      </c>
      <c r="E28" s="17">
        <v>0</v>
      </c>
      <c r="F28" s="10">
        <v>5800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0">
        <v>5800</v>
      </c>
    </row>
    <row r="29" spans="1:12" s="1" customFormat="1">
      <c r="A29" s="2" t="s">
        <v>36</v>
      </c>
      <c r="B29" s="1" t="s">
        <v>13</v>
      </c>
      <c r="C29" s="17">
        <v>15126187</v>
      </c>
      <c r="D29" s="10">
        <v>5600</v>
      </c>
      <c r="E29" s="17">
        <v>0</v>
      </c>
      <c r="F29" s="10">
        <v>5600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0">
        <v>5600</v>
      </c>
    </row>
    <row r="30" spans="1:12">
      <c r="A30" t="s">
        <v>12</v>
      </c>
      <c r="B30">
        <v>16</v>
      </c>
      <c r="C30" s="5"/>
      <c r="D30" s="7">
        <f>SUM(D14:D29)</f>
        <v>109100</v>
      </c>
      <c r="E30" s="7">
        <f>SUM(E14:E25)</f>
        <v>0</v>
      </c>
      <c r="F30" s="7">
        <f>SUM(F14:F29)</f>
        <v>109100</v>
      </c>
      <c r="G30" s="7">
        <f t="shared" ref="G30:K30" si="1">SUM(G14:G25)</f>
        <v>0</v>
      </c>
      <c r="H30" s="7">
        <f>SUM(H14:H25)</f>
        <v>0</v>
      </c>
      <c r="I30" s="7">
        <f>SUM(I14:I25)</f>
        <v>0</v>
      </c>
      <c r="J30" s="7">
        <f t="shared" si="1"/>
        <v>0</v>
      </c>
      <c r="K30" s="7">
        <f t="shared" si="1"/>
        <v>0</v>
      </c>
      <c r="L30" s="7">
        <f>SUM(L14:L29)</f>
        <v>108100</v>
      </c>
    </row>
    <row r="31" spans="1:12">
      <c r="C31" s="5"/>
      <c r="D31" s="7"/>
      <c r="E31" s="5"/>
      <c r="F31" s="5"/>
      <c r="G31" s="5"/>
      <c r="H31" s="5"/>
      <c r="I31" s="5"/>
      <c r="J31" s="5"/>
      <c r="K31" s="5"/>
      <c r="L31" s="7">
        <f>SUM(L14:L26)</f>
        <v>92000</v>
      </c>
    </row>
    <row r="32" spans="1:12">
      <c r="A32" s="3" t="s">
        <v>23</v>
      </c>
      <c r="B32" s="3">
        <v>17</v>
      </c>
      <c r="C32" s="5"/>
      <c r="D32" s="7"/>
      <c r="E32" s="16"/>
      <c r="F32" s="7"/>
      <c r="G32" s="5"/>
      <c r="H32" s="5"/>
      <c r="I32" s="5"/>
      <c r="J32" s="5"/>
      <c r="K32" s="5"/>
      <c r="L32" s="7"/>
    </row>
    <row r="33" spans="3:12">
      <c r="C33" s="5"/>
      <c r="D33" s="5"/>
      <c r="E33" s="5"/>
      <c r="F33" s="5"/>
      <c r="G33" s="5"/>
      <c r="H33" s="5"/>
      <c r="I33" s="5"/>
      <c r="J33" s="5"/>
      <c r="K33" s="5"/>
      <c r="L33" s="5"/>
    </row>
  </sheetData>
  <mergeCells count="1">
    <mergeCell ref="A1:L1"/>
  </mergeCells>
  <phoneticPr fontId="0" type="noConversion"/>
  <pageMargins left="0.94488188976377963" right="0.55118110236220474" top="0.98425196850393704" bottom="0.98425196850393704" header="0" footer="0"/>
  <pageSetup paperSize="12" scale="90" orientation="landscape" r:id="rId1"/>
  <headerFooter alignWithMargins="0">
    <oddHeader>&amp;L&amp;G&amp;C                       
 &amp;12MINISTERIO DE ECONOMÍA, PLANIFICACIÓN Y DESARROLLO
       &amp;14 OFICINA NACIONAL DE ESTADÍSTICA&amp;12
        Santo Domingo, República Dominicana
      Nómina de Personal Militar
Febrero 2016&amp;R&amp;G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MILITARES EXCEL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Modesto</dc:creator>
  <cp:lastModifiedBy>laura.lama</cp:lastModifiedBy>
  <cp:lastPrinted>2014-06-13T19:35:32Z</cp:lastPrinted>
  <dcterms:created xsi:type="dcterms:W3CDTF">2013-09-10T16:48:01Z</dcterms:created>
  <dcterms:modified xsi:type="dcterms:W3CDTF">2016-04-14T15:45:43Z</dcterms:modified>
</cp:coreProperties>
</file>