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Arch-Piso-9\Proyectos y Documentos\00-Proyectos y Documentos\PLANIFICACIÓN 2023\Evaluación física-financiera\4T\Informes\"/>
    </mc:Choice>
  </mc:AlternateContent>
  <xr:revisionPtr revIDLastSave="0" documentId="13_ncr:1_{99EE7D84-FF41-45FD-B624-15AA0C5AA165}" xr6:coauthVersionLast="47" xr6:coauthVersionMax="47" xr10:uidLastSave="{00000000-0000-0000-0000-000000000000}"/>
  <bookViews>
    <workbookView xWindow="-120" yWindow="-120" windowWidth="29040" windowHeight="15840" xr2:uid="{381B3F54-4C61-4400-97E7-70FD02B8EFFA}"/>
  </bookViews>
  <sheets>
    <sheet name="Informe " sheetId="1" r:id="rId1"/>
  </sheets>
  <definedNames>
    <definedName name="_xlnm.Print_Area" localSheetId="0">'Informe '!$A:$K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K29" i="1"/>
  <c r="K28" i="1"/>
  <c r="J28" i="1"/>
  <c r="J24" i="1"/>
</calcChain>
</file>

<file path=xl/sharedStrings.xml><?xml version="1.0" encoding="utf-8"?>
<sst xmlns="http://schemas.openxmlformats.org/spreadsheetml/2006/main" count="74" uniqueCount="69">
  <si>
    <t>I -Información Instituciónal</t>
  </si>
  <si>
    <t>I.I - Completar los datos requeridos sobre la institución</t>
  </si>
  <si>
    <t>Capítulo</t>
  </si>
  <si>
    <t xml:space="preserve">0220- Ministerio de Economía, Planificación y Desarrollo </t>
  </si>
  <si>
    <t>Subcapítulo</t>
  </si>
  <si>
    <t xml:space="preserve">01- Ministerio de Economía, Planificación y Desarrollo </t>
  </si>
  <si>
    <t>Unidad Ejecutora</t>
  </si>
  <si>
    <t xml:space="preserve">0009- Oficina Nacional de Estadística </t>
  </si>
  <si>
    <t>Misión</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</si>
  <si>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</si>
  <si>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Visión</t>
  </si>
  <si>
    <t>Ser reconocida como la entidad coordinadora del Sistema Estadístico Nacional, modelo en la
producción y divulgación de estadísticas oportunas, confiables, accesibles y de calidad.</t>
  </si>
  <si>
    <t>II. Contribución a la Estrategia Nacional de Desarrollo</t>
  </si>
  <si>
    <t>Eje estratégico:</t>
  </si>
  <si>
    <t>Objetivo general:</t>
  </si>
  <si>
    <t>Objetivo(s) específico(s):</t>
  </si>
  <si>
    <t>1.1.1</t>
  </si>
  <si>
    <t>III. Información del Programa</t>
  </si>
  <si>
    <t>Nombre:</t>
  </si>
  <si>
    <t>12-Generación de estadísticas nacionales</t>
  </si>
  <si>
    <t>Descripción:</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</si>
  <si>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</si>
  <si>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</si>
  <si>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Resultado Asociado:</t>
  </si>
  <si>
    <t>Aumentar en un 2% la cantidad de bases de datos, series e indicadores estadísticos producidos y disponibles para la toma de decisiones en materia de las políticas públicas actuales, que impulsen el desarrollo económico y social del país.</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</si>
  <si>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</si>
  <si>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</si>
  <si>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</si>
  <si>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</si>
  <si>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</si>
  <si>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</si>
  <si>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</si>
  <si>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Producto</t>
  </si>
  <si>
    <t>Número de bases de datos, series e indicadores producidos y disponibles a partir de censos, encuestas y registros administrativos</t>
  </si>
  <si>
    <t>Cantidad de normativas disponibles para operaciones estadísticas en sectores priorizados</t>
  </si>
  <si>
    <t>V. Análisis de los Logros y Desviaciones</t>
  </si>
  <si>
    <t>V.I - Información de Logros y Desviaciones por Producto</t>
  </si>
  <si>
    <t xml:space="preserve">Producto: </t>
  </si>
  <si>
    <t>5882-Sector público, privado, sociedad civil y organismos internacionales disponen de información estadística oficial</t>
  </si>
  <si>
    <t xml:space="preserve">Descripción del producto: </t>
  </si>
  <si>
    <t>Disponibilidad de información estadística oficial con oportunidad y de calidad proveniente de censos, encuestas y registros administrativos, de fácil acceso y comprensión para la toma de decisiones.</t>
  </si>
  <si>
    <t>Logros alcanzados:</t>
  </si>
  <si>
    <t>Causas y justificación del desvío:</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</si>
  <si>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</si>
  <si>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</si>
  <si>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r>
      <t xml:space="preserve">VI. </t>
    </r>
    <r>
      <rPr>
        <b/>
        <sz val="11"/>
        <color theme="0"/>
        <rFont val="Century Gothic"/>
        <family val="2"/>
      </rPr>
      <t>Oportunidades de Mejora</t>
    </r>
  </si>
  <si>
    <t xml:space="preserve">VI. I - De acuerdo a los eventos presentados durante la ejecución del producto, ¿qué aspecto puede mejorarse? </t>
  </si>
  <si>
    <t>Programación Anual</t>
  </si>
  <si>
    <t>Ejecución Anual</t>
  </si>
  <si>
    <t xml:space="preserve">Descripción </t>
  </si>
  <si>
    <t>Programación Financiera Anual (B)</t>
  </si>
  <si>
    <t>Ejecución 
Financiera Anual (D)</t>
  </si>
  <si>
    <t xml:space="preserve">Cumplimiento </t>
  </si>
  <si>
    <t>Física
% E=C/A</t>
  </si>
  <si>
    <t>Financiero
% F=D/B</t>
  </si>
  <si>
    <t>Ejecución
 Física Anual 
(C)</t>
  </si>
  <si>
    <t>Programación Física Anual 
(A)</t>
  </si>
  <si>
    <t>6799 - Sistema Estadístico Nacional dispone de normas y estándares de calidad</t>
  </si>
  <si>
    <t xml:space="preserve">Al concluir el año evaluado, se calcularon 2,171 indicadores con información estadística oficial vinculadas a las principales demandas de información para la formulación, monitoreo y seguimiento de políticas públicas, siendo los beneficiarios directos, los ciudadanos que consultan. Logrando así, cumplir con la meta programada.  
Como hito institucional, en agosto del 2023, se presentaron y fueron puestos a disposición de usuarios y tomadores de decisión, los primeros resultados preliminares del X Censo Nacional de Población y Vivienda (XCNPV), reduciendo a nueve meses el proceso de entrega de los mismos. En esta presentación se difundieron los datos censales de personas, viviendas y hogares, a nivel nacional por región y provincia. Destacamos también la realización de un evento de presentación del informe básico de resultados del XCNPV, en noviembre. En este informe se presentaron los datos censales de personas, viviendas y hogares, a nivel de región, provincia, municipio y distrito municipal, cumpliendo con el compromiso asumido de entregar este producto en el cuarto trimestre.
Fueron publicados de forma oportuna y puestos a disposición de usuarios y tomadores de decisión, a mediados de diciembre, a través de los medios digitales de la ONE los resultados de la Encuesta Nacional de Hogares (ENHOGAR) 2022, como una contribución al diseño de políticas públicas. Dicho informe además del enfoque tradicional que incluye temas como: atributos de las viviendas y de los hogares, características sociodemográficas de la población, características educativas, y características económicas, incluyó módulos que tratan el Uso de las TIC´s, Seguridad Ciudadana y Victimización, Importancia del Deporte para el Desarrollo Humano y la Calidad de Vida de las Personas e Identificación y Caracterización de las MIPYMES.
En el ámbito medioambiental, se pusieron a disposición varios instrumentos con información estadística sobre el comportamiento del sargazo, así como la formulación del primer módulo ambiental como temática especializada para la Encuesta Nacional de Actividad Económica (ENAE) 2023.             
</t>
  </si>
  <si>
    <t>La desviación de un 18.39%   del producto 5882, se debió a que no fue realizado el levantamiento de la ENHOGAR, correspondiente al 2023, el mismo estaba pautado para iniciar en el cuarto trimestre del año. Sin embargo, debido a los retos que se enfrentarían para realizar la referida encuesta, con relación a lo ajustado del cronograma y el cierre del año fiscal de los procesos financieros y el control interno de los órganos rectores, se tomó la decisión de suspenderla. Además, quedaron desiertos los concursos aperturados, para completar las vacantes disponibles de la Dirección de Estadísticas Económicas y la Dirección de Estadísticas Demográficas, Sociales y Ambientales, con un total de 25 concursos conteniendo 34 plazas. 
En lo relacionado al pago pendiente del año 2022, a los empradronadores y supervisores que trabajaron en el levantamiento del X Censo Nacional de Población y Vivienda, luego de la revisión de los expedientes no se validaron muchos de los casos asociados al pago de viáticos previamente reclamados, ya que carecían de las evidencias que lo sustentaban.</t>
  </si>
  <si>
    <t>Se pusieron a disposición del Sistema Estadístico Nacional cinco (5) instrumentos metodológicos: 1. La Caja de herramientas para la implementación del código nacional de buenas prácticas, que consta de 3 guías. 2. El manual metodológico para las Estadísticas de Siniestralidad Vial, 3. La Metodología para la medición de la población joven que ni trabaja ni estudia o realiza alguna capacitación (NINI) en la República Dominicana. 4. El Compendio metodológico para marco de medición de la Agenda Digital y .5. Los Lineamientos para el Proceso Estadístico en el Sistema Estadístico Nacional.</t>
  </si>
  <si>
    <t>La desviación de un 20.29 % del producto 6799, en la ejecución financiera se debe a que debido al tecnicismo de los perfiles necesitados, quedaron desiertos los concursos aperturados, para completar las vacantes disponibles de la Dirección Normativas y Metodologías y el pago inicial de la Consultoría Nacional para la Adecuación, Rediseño, Desarrollo e Implementación del Subportal Web de la Escuela Nacional de Estadística.</t>
  </si>
  <si>
    <t>2.	Mejorar la gestión de riesgos para las actividades que están propensas a sufrir cambios.</t>
  </si>
  <si>
    <t xml:space="preserve">Desarrollo Institucional </t>
  </si>
  <si>
    <t>Administración pública transparente, eficiente  y orientada</t>
  </si>
  <si>
    <t xml:space="preserve">Estructura una administración pública eficiente que actúe con honestidad, transparencia y rendición de cuentas y se oriente a la obtención de resultados en beneficio de la sociedad y del desarrollo nacional y local  </t>
  </si>
  <si>
    <t>Informe de Autoevaluación Anual del Desempeño Presupuestario 2023</t>
  </si>
  <si>
    <r>
      <t>Beneficiarios:</t>
    </r>
    <r>
      <rPr>
        <sz val="10"/>
        <color rgb="FF000000"/>
        <rFont val="Century Gothic"/>
        <family val="2"/>
      </rPr>
      <t xml:space="preserve"> </t>
    </r>
  </si>
  <si>
    <r>
      <t>1.</t>
    </r>
    <r>
      <rPr>
        <sz val="7"/>
        <color theme="1"/>
        <rFont val="Calibri"/>
        <family val="2"/>
        <scheme val="minor"/>
      </rPr>
      <t xml:space="preserve">    </t>
    </r>
    <r>
      <rPr>
        <sz val="9"/>
        <color theme="1"/>
        <rFont val="Calibri"/>
        <family val="2"/>
        <scheme val="minor"/>
      </rPr>
      <t>Implementar un enfoque proactivo en la gestión de riesgos y planificación de cronogramas.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</si>
</sst>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dd/mm/yyyy;@"/>
  </numFmts>
  <fonts count="22" x14ac:knownFonts="1">
    <font>
      <sz val="11"/>
      <color theme="1"/>
      <name val="Calibri"/>
      <family val="2"/>
      <scheme val="minor"/>
    </font>
    <font>
      <sz val="11"/>
      <color theme="1"/>
      <name val="Calibri"/>
      <family val="2"/>
      <scheme val="minor"/>
    </font>
    <font>
      <b/>
      <sz val="16"/>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1"/>
      <name val="Calibri"/>
      <family val="2"/>
    </font>
    <font>
      <b/>
      <sz val="11"/>
      <name val="Calibri"/>
      <family val="2"/>
    </font>
    <font>
      <b/>
      <sz val="11"/>
      <color theme="0"/>
      <name val="Century Gothic"/>
      <family val="2"/>
    </font>
    <font>
      <sz val="10"/>
      <color theme="1"/>
      <name val="Calibri"/>
      <family val="2"/>
      <scheme val="minor"/>
    </font>
    <font>
      <sz val="9"/>
      <color theme="1"/>
      <name val="Calibri"/>
      <family val="2"/>
      <scheme val="minor"/>
    </font>
    <font>
      <b/>
      <sz val="7"/>
      <color theme="1"/>
      <name val="Calibri"/>
      <family val="2"/>
      <scheme val="minor"/>
    </font>
    <font>
      <b/>
      <sz val="7"/>
      <color rgb="FF000000"/>
      <name val="Calibri"/>
      <family val="2"/>
    </font>
    <font>
      <sz val="7"/>
      <name val="Calibri"/>
      <family val="2"/>
    </font>
    <font>
      <sz val="7"/>
      <color theme="1"/>
      <name val="Calibri "/>
    </font>
    <font>
      <sz val="7"/>
      <color theme="1"/>
      <name val="Calibri"/>
      <family val="2"/>
      <scheme val="minor"/>
    </font>
    <font>
      <b/>
      <sz val="10"/>
      <color rgb="FF000000"/>
      <name val="Calibri"/>
      <family val="2"/>
      <scheme val="minor"/>
    </font>
    <font>
      <b/>
      <i/>
      <sz val="10"/>
      <color theme="1"/>
      <name val="Calibri"/>
      <family val="2"/>
      <scheme val="minor"/>
    </font>
    <font>
      <i/>
      <sz val="10"/>
      <color theme="1"/>
      <name val="Calibri"/>
      <family val="2"/>
      <scheme val="minor"/>
    </font>
    <font>
      <b/>
      <sz val="10"/>
      <color theme="1"/>
      <name val="Calibri"/>
      <family val="2"/>
      <scheme val="minor"/>
    </font>
    <font>
      <b/>
      <sz val="10"/>
      <color theme="0"/>
      <name val="Calibri"/>
      <family val="2"/>
      <scheme val="minor"/>
    </font>
    <font>
      <sz val="10"/>
      <color rgb="FF000000"/>
      <name val="Century Gothic"/>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8" tint="0.79998168889431442"/>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indexed="64"/>
      </right>
      <top/>
      <bottom style="thin">
        <color theme="2" tint="-9.9978637043366805E-2"/>
      </bottom>
      <diagonal/>
    </border>
    <border>
      <left style="thin">
        <color indexed="64"/>
      </left>
      <right style="thin">
        <color theme="2" tint="-9.9978637043366805E-2"/>
      </right>
      <top style="thin">
        <color theme="2" tint="-9.9978637043366805E-2"/>
      </top>
      <bottom/>
      <diagonal/>
    </border>
    <border>
      <left style="thin">
        <color theme="2" tint="-9.9978637043366805E-2"/>
      </left>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theme="2" tint="-9.9978637043366805E-2"/>
      </bottom>
      <diagonal/>
    </border>
    <border>
      <left style="thin">
        <color indexed="64"/>
      </left>
      <right/>
      <top style="thin">
        <color theme="2" tint="-9.9978637043366805E-2"/>
      </top>
      <bottom/>
      <diagonal/>
    </border>
    <border>
      <left/>
      <right/>
      <top style="thin">
        <color theme="2" tint="-9.9978637043366805E-2"/>
      </top>
      <bottom/>
      <diagonal/>
    </border>
    <border>
      <left/>
      <right style="thin">
        <color indexed="64"/>
      </right>
      <top style="thin">
        <color theme="2" tint="-9.9978637043366805E-2"/>
      </top>
      <bottom/>
      <diagonal/>
    </border>
    <border>
      <left/>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0" tint="-0.34998626667073579"/>
      </right>
      <top/>
      <bottom/>
      <diagonal/>
    </border>
    <border>
      <left style="thin">
        <color theme="0" tint="-0.34998626667073579"/>
      </left>
      <right style="thin">
        <color theme="1" tint="0.499984740745262"/>
      </right>
      <top/>
      <bottom/>
      <diagonal/>
    </border>
    <border>
      <left style="thin">
        <color theme="0" tint="-0.34998626667073579"/>
      </left>
      <right/>
      <top/>
      <bottom/>
      <diagonal/>
    </border>
    <border>
      <left style="thin">
        <color theme="1" tint="0.499984740745262"/>
      </left>
      <right style="thin">
        <color theme="0" tint="-0.34998626667073579"/>
      </right>
      <top/>
      <bottom style="thin">
        <color theme="1" tint="0.499984740745262"/>
      </bottom>
      <diagonal/>
    </border>
    <border>
      <left style="thin">
        <color theme="0" tint="-0.34998626667073579"/>
      </left>
      <right style="thin">
        <color indexed="64"/>
      </right>
      <top/>
      <bottom style="thin">
        <color theme="1" tint="0.499984740745262"/>
      </bottom>
      <diagonal/>
    </border>
    <border>
      <left style="thin">
        <color indexed="64"/>
      </left>
      <right/>
      <top style="thin">
        <color theme="0" tint="-0.34998626667073579"/>
      </top>
      <bottom style="thin">
        <color theme="1" tint="0.499984740745262"/>
      </bottom>
      <diagonal/>
    </border>
    <border>
      <left/>
      <right/>
      <top style="thin">
        <color theme="0" tint="-0.34998626667073579"/>
      </top>
      <bottom style="thin">
        <color theme="1" tint="0.499984740745262"/>
      </bottom>
      <diagonal/>
    </border>
    <border>
      <left/>
      <right style="thin">
        <color indexed="64"/>
      </right>
      <top style="thin">
        <color theme="0" tint="-0.34998626667073579"/>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style="thin">
        <color theme="2" tint="-9.9978637043366805E-2"/>
      </left>
      <right/>
      <top style="thin">
        <color theme="2" tint="-9.9978637043366805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horizontal="left" vertical="center"/>
    </xf>
    <xf numFmtId="0" fontId="5" fillId="4" borderId="0" xfId="0" applyFont="1" applyFill="1" applyAlignment="1">
      <alignment horizontal="left" vertical="center"/>
    </xf>
    <xf numFmtId="0" fontId="5" fillId="4" borderId="2" xfId="0" applyFont="1" applyFill="1" applyBorder="1" applyAlignment="1">
      <alignment horizontal="left" vertical="center"/>
    </xf>
    <xf numFmtId="0" fontId="4" fillId="3" borderId="1" xfId="0" applyFont="1" applyFill="1" applyBorder="1" applyAlignment="1">
      <alignment horizontal="left" vertical="center"/>
    </xf>
    <xf numFmtId="0" fontId="4" fillId="3" borderId="0" xfId="0" applyFont="1" applyFill="1" applyAlignment="1">
      <alignment horizontal="left" vertical="center"/>
    </xf>
    <xf numFmtId="0" fontId="4" fillId="3" borderId="2" xfId="0" applyFont="1" applyFill="1" applyBorder="1" applyAlignment="1">
      <alignment horizontal="left" vertical="center"/>
    </xf>
    <xf numFmtId="0" fontId="7" fillId="5" borderId="13" xfId="0" applyFont="1" applyFill="1" applyBorder="1" applyAlignment="1">
      <alignment horizontal="center" vertical="center" wrapText="1" readingOrder="1"/>
    </xf>
    <xf numFmtId="0" fontId="7" fillId="5" borderId="14"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 fillId="5" borderId="16" xfId="0" applyFont="1" applyFill="1" applyBorder="1" applyAlignment="1">
      <alignment horizontal="center" vertical="center" wrapText="1" readingOrder="1"/>
    </xf>
    <xf numFmtId="0" fontId="7" fillId="5" borderId="17" xfId="0" applyFont="1" applyFill="1" applyBorder="1" applyAlignment="1">
      <alignment horizontal="center" vertical="center" wrapText="1" readingOrder="1"/>
    </xf>
    <xf numFmtId="44" fontId="6" fillId="0" borderId="18" xfId="1" applyFont="1" applyFill="1" applyBorder="1" applyAlignment="1" applyProtection="1">
      <alignment horizontal="center" vertical="center" wrapText="1" readingOrder="1"/>
      <protection locked="0"/>
    </xf>
    <xf numFmtId="44" fontId="6" fillId="0" borderId="19" xfId="1" applyFont="1" applyFill="1" applyBorder="1" applyAlignment="1" applyProtection="1">
      <alignment horizontal="center" vertical="center" wrapText="1" readingOrder="1"/>
      <protection locked="0"/>
    </xf>
    <xf numFmtId="44" fontId="6" fillId="0" borderId="15" xfId="1" applyFont="1" applyFill="1" applyBorder="1" applyAlignment="1" applyProtection="1">
      <alignment horizontal="center" vertical="center" wrapText="1" readingOrder="1"/>
      <protection locked="0"/>
    </xf>
    <xf numFmtId="44" fontId="6" fillId="0" borderId="16" xfId="1" applyFont="1" applyFill="1" applyBorder="1" applyAlignment="1" applyProtection="1">
      <alignment horizontal="center" vertical="center" wrapText="1" readingOrder="1"/>
      <protection locked="0"/>
    </xf>
    <xf numFmtId="44" fontId="6" fillId="0" borderId="14" xfId="1" applyFont="1" applyFill="1" applyBorder="1" applyAlignment="1" applyProtection="1">
      <alignment horizontal="center" vertical="center" wrapText="1" readingOrder="1"/>
      <protection locked="0"/>
    </xf>
    <xf numFmtId="9" fontId="6" fillId="6" borderId="19" xfId="2" applyNumberFormat="1" applyFont="1" applyFill="1" applyBorder="1" applyAlignment="1" applyProtection="1">
      <alignment horizontal="center" vertical="center" wrapText="1" readingOrder="1"/>
    </xf>
    <xf numFmtId="9" fontId="6" fillId="6" borderId="20" xfId="2" applyNumberFormat="1" applyFont="1" applyFill="1" applyBorder="1" applyAlignment="1" applyProtection="1">
      <alignment horizontal="center" vertical="center" wrapText="1" readingOrder="1"/>
    </xf>
    <xf numFmtId="0" fontId="2" fillId="2" borderId="0" xfId="0" applyFont="1" applyFill="1" applyBorder="1" applyAlignment="1">
      <alignment vertical="top" wrapText="1"/>
    </xf>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4" borderId="34" xfId="0" applyFont="1" applyFill="1" applyBorder="1" applyAlignment="1">
      <alignment horizontal="left" vertical="center"/>
    </xf>
    <xf numFmtId="0" fontId="5" fillId="4" borderId="35" xfId="0" applyFont="1" applyFill="1" applyBorder="1" applyAlignment="1">
      <alignment horizontal="left" vertical="center"/>
    </xf>
    <xf numFmtId="0" fontId="5" fillId="4" borderId="36" xfId="0" applyFont="1" applyFill="1" applyBorder="1" applyAlignment="1">
      <alignment horizontal="left" vertical="center"/>
    </xf>
    <xf numFmtId="0" fontId="11" fillId="5" borderId="27" xfId="0" applyFont="1" applyFill="1" applyBorder="1" applyAlignment="1">
      <alignment horizontal="center" vertical="center"/>
    </xf>
    <xf numFmtId="0" fontId="12" fillId="7" borderId="29" xfId="0" applyFont="1" applyFill="1" applyBorder="1" applyAlignment="1">
      <alignment horizontal="center" vertical="center" wrapText="1" readingOrder="1"/>
    </xf>
    <xf numFmtId="0" fontId="13" fillId="5" borderId="30" xfId="0" applyFont="1" applyFill="1" applyBorder="1" applyAlignment="1">
      <alignment vertical="top" wrapText="1"/>
    </xf>
    <xf numFmtId="0" fontId="12" fillId="7" borderId="31" xfId="0" applyFont="1" applyFill="1" applyBorder="1" applyAlignment="1">
      <alignment horizontal="center" vertical="center" wrapText="1" readingOrder="1"/>
    </xf>
    <xf numFmtId="0" fontId="12" fillId="7" borderId="32" xfId="0" applyFont="1" applyFill="1" applyBorder="1" applyAlignment="1">
      <alignment horizontal="center" vertical="center" wrapText="1" readingOrder="1"/>
    </xf>
    <xf numFmtId="0" fontId="13" fillId="5" borderId="33" xfId="0" applyFont="1" applyFill="1" applyBorder="1" applyAlignment="1">
      <alignment vertical="top" wrapText="1"/>
    </xf>
    <xf numFmtId="0" fontId="14" fillId="5" borderId="27" xfId="0" applyFont="1" applyFill="1" applyBorder="1" applyAlignment="1">
      <alignment horizontal="center" vertical="center" wrapText="1"/>
    </xf>
    <xf numFmtId="0" fontId="14" fillId="5" borderId="27" xfId="0" applyFont="1" applyFill="1" applyBorder="1" applyAlignment="1">
      <alignment horizontal="center" wrapText="1"/>
    </xf>
    <xf numFmtId="0" fontId="11" fillId="5" borderId="37"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38"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28" xfId="0" applyFont="1" applyFill="1" applyBorder="1" applyAlignment="1">
      <alignment horizontal="center" vertical="center"/>
    </xf>
    <xf numFmtId="0" fontId="11" fillId="5" borderId="26" xfId="0" applyFont="1" applyFill="1" applyBorder="1" applyAlignment="1">
      <alignment horizontal="center" vertical="center"/>
    </xf>
    <xf numFmtId="0" fontId="15" fillId="0" borderId="27" xfId="0" applyFont="1" applyBorder="1" applyAlignment="1">
      <alignment vertical="center" wrapText="1"/>
    </xf>
    <xf numFmtId="0" fontId="15" fillId="0" borderId="27" xfId="0" applyFont="1" applyBorder="1" applyAlignment="1">
      <alignment horizontal="left" vertical="center" wrapText="1"/>
    </xf>
    <xf numFmtId="0" fontId="15" fillId="0" borderId="27" xfId="0" applyFont="1" applyBorder="1" applyAlignment="1">
      <alignment horizontal="center" vertical="center"/>
    </xf>
    <xf numFmtId="43" fontId="15" fillId="0" borderId="27" xfId="3" applyFont="1" applyBorder="1" applyAlignment="1">
      <alignment horizontal="right" vertical="center"/>
    </xf>
    <xf numFmtId="9" fontId="15" fillId="0" borderId="27" xfId="2" applyFont="1" applyBorder="1" applyAlignment="1">
      <alignment horizontal="center" vertical="center"/>
    </xf>
    <xf numFmtId="0" fontId="16" fillId="0" borderId="21" xfId="0" applyFont="1" applyBorder="1" applyAlignment="1" applyProtection="1">
      <alignment vertical="center" wrapText="1"/>
      <protection locked="0"/>
    </xf>
    <xf numFmtId="0" fontId="18" fillId="0" borderId="3" xfId="0" applyFont="1" applyBorder="1" applyAlignment="1" applyProtection="1">
      <alignment horizontal="justify" vertical="top" wrapText="1"/>
      <protection locked="0"/>
    </xf>
    <xf numFmtId="0" fontId="18" fillId="0" borderId="4"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6" fillId="0" borderId="8" xfId="0" applyFont="1" applyBorder="1" applyAlignment="1" applyProtection="1">
      <alignment vertical="center" wrapText="1"/>
      <protection locked="0"/>
    </xf>
    <xf numFmtId="0" fontId="18" fillId="0" borderId="9" xfId="0" applyFont="1" applyBorder="1" applyAlignment="1" applyProtection="1">
      <alignment horizontal="justify" vertical="top" wrapText="1"/>
      <protection locked="0"/>
    </xf>
    <xf numFmtId="0" fontId="18" fillId="0" borderId="10" xfId="0" applyFont="1" applyBorder="1" applyAlignment="1" applyProtection="1">
      <alignment horizontal="justify" vertical="top" wrapText="1"/>
      <protection locked="0"/>
    </xf>
    <xf numFmtId="0" fontId="18" fillId="0" borderId="11" xfId="0" applyFont="1" applyBorder="1" applyAlignment="1" applyProtection="1">
      <alignment horizontal="justify" vertical="top" wrapText="1"/>
      <protection locked="0"/>
    </xf>
    <xf numFmtId="0" fontId="16" fillId="8" borderId="27" xfId="0" applyFont="1" applyFill="1" applyBorder="1" applyAlignment="1" applyProtection="1">
      <alignment vertical="center" wrapText="1"/>
      <protection locked="0"/>
    </xf>
    <xf numFmtId="0" fontId="17" fillId="8" borderId="27" xfId="0" applyFont="1" applyFill="1" applyBorder="1" applyAlignment="1" applyProtection="1">
      <alignment horizontal="left" vertical="top" wrapText="1"/>
      <protection locked="0"/>
    </xf>
    <xf numFmtId="0" fontId="16" fillId="0" borderId="27" xfId="0" applyFont="1" applyBorder="1" applyAlignment="1" applyProtection="1">
      <alignment vertical="center" wrapText="1"/>
      <protection locked="0"/>
    </xf>
    <xf numFmtId="0" fontId="18" fillId="0" borderId="27" xfId="0" applyFont="1" applyBorder="1" applyAlignment="1" applyProtection="1">
      <alignment horizontal="justify" vertical="top" wrapText="1"/>
      <protection locked="0"/>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applyFill="1"/>
    <xf numFmtId="0" fontId="2" fillId="2" borderId="0" xfId="0" applyFont="1" applyFill="1" applyBorder="1" applyAlignment="1">
      <alignment horizontal="center" vertical="top" wrapText="1"/>
    </xf>
    <xf numFmtId="0" fontId="16" fillId="0" borderId="6" xfId="0" applyFont="1" applyBorder="1" applyAlignment="1" applyProtection="1">
      <alignment vertical="center" wrapText="1"/>
      <protection locked="0"/>
    </xf>
    <xf numFmtId="0" fontId="18" fillId="0" borderId="40" xfId="0" applyFont="1" applyBorder="1" applyAlignment="1" applyProtection="1">
      <alignment horizontal="justify" vertical="top" wrapText="1"/>
      <protection locked="0"/>
    </xf>
    <xf numFmtId="0" fontId="18" fillId="0" borderId="23" xfId="0" applyFont="1" applyBorder="1" applyAlignment="1" applyProtection="1">
      <alignment horizontal="justify" vertical="top" wrapText="1"/>
      <protection locked="0"/>
    </xf>
    <xf numFmtId="0" fontId="18" fillId="0" borderId="24" xfId="0" applyFont="1" applyBorder="1" applyAlignment="1" applyProtection="1">
      <alignment horizontal="justify" vertical="top" wrapText="1"/>
      <protection locked="0"/>
    </xf>
    <xf numFmtId="0" fontId="16" fillId="0" borderId="27" xfId="0" applyFont="1" applyBorder="1" applyAlignment="1">
      <alignment vertical="center"/>
    </xf>
    <xf numFmtId="49" fontId="18" fillId="0" borderId="27" xfId="0" quotePrefix="1" applyNumberFormat="1" applyFont="1" applyBorder="1" applyAlignment="1" applyProtection="1">
      <alignment horizontal="left" vertical="center" wrapText="1"/>
      <protection locked="0"/>
    </xf>
    <xf numFmtId="0" fontId="19" fillId="0" borderId="27" xfId="0" applyFont="1" applyBorder="1"/>
    <xf numFmtId="0" fontId="18" fillId="0" borderId="27" xfId="0" applyFont="1" applyBorder="1" applyAlignment="1" applyProtection="1">
      <alignment horizontal="left" vertical="center" wrapText="1"/>
      <protection locked="0"/>
    </xf>
    <xf numFmtId="0" fontId="20" fillId="3" borderId="1" xfId="0" applyFont="1" applyFill="1" applyBorder="1" applyAlignment="1">
      <alignment horizontal="left" vertical="center"/>
    </xf>
    <xf numFmtId="0" fontId="20" fillId="3" borderId="0" xfId="0" applyFont="1" applyFill="1" applyAlignment="1">
      <alignment horizontal="left" vertical="center"/>
    </xf>
    <xf numFmtId="0" fontId="20" fillId="3" borderId="2" xfId="0" applyFont="1" applyFill="1" applyBorder="1" applyAlignment="1">
      <alignment horizontal="left" vertical="center"/>
    </xf>
    <xf numFmtId="0" fontId="9" fillId="2" borderId="27" xfId="0" applyFont="1" applyFill="1" applyBorder="1" applyAlignment="1">
      <alignment horizontal="center" vertical="center" wrapText="1"/>
    </xf>
    <xf numFmtId="0" fontId="9" fillId="2" borderId="27" xfId="0" applyFont="1" applyFill="1" applyBorder="1" applyAlignment="1">
      <alignment horizontal="left" vertical="center" wrapText="1"/>
    </xf>
    <xf numFmtId="0" fontId="9" fillId="2" borderId="27" xfId="0" applyFont="1" applyFill="1" applyBorder="1" applyAlignment="1">
      <alignment horizontal="center" vertical="center"/>
    </xf>
    <xf numFmtId="0" fontId="9" fillId="2" borderId="27" xfId="0" applyFont="1" applyFill="1" applyBorder="1" applyAlignment="1" applyProtection="1">
      <alignment horizontal="center" vertical="center" wrapText="1"/>
      <protection locked="0"/>
    </xf>
    <xf numFmtId="0" fontId="16" fillId="0" borderId="1" xfId="0" applyFont="1" applyBorder="1" applyAlignment="1">
      <alignment vertical="center"/>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6" fillId="0" borderId="6" xfId="0" applyFont="1" applyBorder="1" applyAlignment="1">
      <alignment vertical="center" wrapText="1"/>
    </xf>
    <xf numFmtId="0" fontId="18" fillId="0" borderId="7"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6" fillId="0" borderId="8" xfId="0" applyFont="1" applyBorder="1" applyAlignment="1">
      <alignment vertical="center" wrapText="1"/>
    </xf>
    <xf numFmtId="0" fontId="18" fillId="0" borderId="9"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6" fillId="0" borderId="12" xfId="0" applyFont="1" applyBorder="1" applyAlignment="1">
      <alignment vertical="center" wrapText="1"/>
    </xf>
    <xf numFmtId="0" fontId="10" fillId="0" borderId="27" xfId="0" applyFont="1" applyBorder="1" applyAlignment="1">
      <alignment horizontal="left" vertical="center"/>
    </xf>
  </cellXfs>
  <cellStyles count="4">
    <cellStyle name="Millares" xfId="3" builtinId="3"/>
    <cellStyle name="Moneda" xfId="1" builtinId="4"/>
    <cellStyle name="Normal" xfId="0" builtinId="0"/>
    <cellStyle name="Porcentaje" xfId="2" builtinId="5"/>
  </cellStyles>
  <dxfs count="0"/>
  <tableStyles count="1" defaultTableStyle="TableStyleMedium2" defaultPivotStyle="PivotStyleLight16">
    <tableStyle name="Estilo de tabla 1" pivot="0" count="0" xr9:uid="{AD248467-DB28-48C5-ACF0-AADBBCEB55E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1238250</xdr:colOff>
      <xdr:row>4</xdr:row>
      <xdr:rowOff>0</xdr:rowOff>
    </xdr:to>
    <xdr:pic>
      <xdr:nvPicPr>
        <xdr:cNvPr id="2" name="Imagen 1">
          <a:extLst>
            <a:ext uri="{FF2B5EF4-FFF2-40B4-BE49-F238E27FC236}">
              <a16:creationId xmlns:a16="http://schemas.microsoft.com/office/drawing/2014/main" id="{3237BF67-1D60-4489-8C68-75BC9E9D54B7}"/>
            </a:ext>
          </a:extLst>
        </xdr:cNvPr>
        <xdr:cNvPicPr>
          <a:picLocks noChangeAspect="1"/>
        </xdr:cNvPicPr>
      </xdr:nvPicPr>
      <xdr:blipFill>
        <a:blip xmlns:r="http://schemas.openxmlformats.org/officeDocument/2006/relationships" r:embed="rId1"/>
        <a:stretch>
          <a:fillRect/>
        </a:stretch>
      </xdr:blipFill>
      <xdr:spPr>
        <a:xfrm>
          <a:off x="0" y="95250"/>
          <a:ext cx="1238250" cy="825500"/>
        </a:xfrm>
        <a:prstGeom prst="rect">
          <a:avLst/>
        </a:prstGeom>
      </xdr:spPr>
    </xdr:pic>
    <xdr:clientData/>
  </xdr:twoCellAnchor>
  <xdr:twoCellAnchor editAs="oneCell">
    <xdr:from>
      <xdr:col>3</xdr:col>
      <xdr:colOff>752475</xdr:colOff>
      <xdr:row>44</xdr:row>
      <xdr:rowOff>66675</xdr:rowOff>
    </xdr:from>
    <xdr:to>
      <xdr:col>6</xdr:col>
      <xdr:colOff>703901</xdr:colOff>
      <xdr:row>50</xdr:row>
      <xdr:rowOff>179560</xdr:rowOff>
    </xdr:to>
    <xdr:pic>
      <xdr:nvPicPr>
        <xdr:cNvPr id="3" name="Imagen 2">
          <a:extLst>
            <a:ext uri="{FF2B5EF4-FFF2-40B4-BE49-F238E27FC236}">
              <a16:creationId xmlns:a16="http://schemas.microsoft.com/office/drawing/2014/main" id="{C00DBF31-1883-4018-9982-3B447D4B248D}"/>
            </a:ext>
          </a:extLst>
        </xdr:cNvPr>
        <xdr:cNvPicPr>
          <a:picLocks noChangeAspect="1"/>
        </xdr:cNvPicPr>
      </xdr:nvPicPr>
      <xdr:blipFill>
        <a:blip xmlns:r="http://schemas.openxmlformats.org/officeDocument/2006/relationships" r:embed="rId2"/>
        <a:stretch>
          <a:fillRect/>
        </a:stretch>
      </xdr:blipFill>
      <xdr:spPr>
        <a:xfrm>
          <a:off x="3048000" y="17478375"/>
          <a:ext cx="2237426" cy="1255885"/>
        </a:xfrm>
        <a:prstGeom prst="rect">
          <a:avLst/>
        </a:prstGeom>
      </xdr:spPr>
    </xdr:pic>
    <xdr:clientData/>
  </xdr:twoCellAnchor>
  <xdr:twoCellAnchor editAs="oneCell">
    <xdr:from>
      <xdr:col>7</xdr:col>
      <xdr:colOff>466725</xdr:colOff>
      <xdr:row>43</xdr:row>
      <xdr:rowOff>123825</xdr:rowOff>
    </xdr:from>
    <xdr:to>
      <xdr:col>9</xdr:col>
      <xdr:colOff>475236</xdr:colOff>
      <xdr:row>51</xdr:row>
      <xdr:rowOff>69088</xdr:rowOff>
    </xdr:to>
    <xdr:pic>
      <xdr:nvPicPr>
        <xdr:cNvPr id="4" name="Imagen 3">
          <a:extLst>
            <a:ext uri="{FF2B5EF4-FFF2-40B4-BE49-F238E27FC236}">
              <a16:creationId xmlns:a16="http://schemas.microsoft.com/office/drawing/2014/main" id="{DF693691-A985-4D9F-AFF0-281D0A2E15D4}"/>
            </a:ext>
          </a:extLst>
        </xdr:cNvPr>
        <xdr:cNvPicPr>
          <a:picLocks noChangeAspect="1"/>
        </xdr:cNvPicPr>
      </xdr:nvPicPr>
      <xdr:blipFill>
        <a:blip xmlns:r="http://schemas.openxmlformats.org/officeDocument/2006/relationships" r:embed="rId3"/>
        <a:stretch>
          <a:fillRect/>
        </a:stretch>
      </xdr:blipFill>
      <xdr:spPr>
        <a:xfrm>
          <a:off x="5810250" y="17345025"/>
          <a:ext cx="1475360" cy="14692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70904-E59D-47CD-A7CC-12B7EC3D2E17}">
  <sheetPr>
    <pageSetUpPr fitToPage="1"/>
  </sheetPr>
  <dimension ref="B2:U43"/>
  <sheetViews>
    <sheetView showGridLines="0" tabSelected="1" view="pageBreakPreview" zoomScale="96" zoomScaleNormal="100" zoomScaleSheetLayoutView="96" workbookViewId="0">
      <selection activeCell="D24" sqref="D24:F24"/>
    </sheetView>
  </sheetViews>
  <sheetFormatPr baseColWidth="10" defaultRowHeight="15" x14ac:dyDescent="0.25"/>
  <cols>
    <col min="2" max="2" width="29.140625" customWidth="1"/>
    <col min="8" max="8" width="10.5703125" customWidth="1"/>
    <col min="11" max="11" width="12.5703125" bestFit="1" customWidth="1"/>
  </cols>
  <sheetData>
    <row r="2" spans="2:21" x14ac:dyDescent="0.25">
      <c r="B2" s="65"/>
      <c r="C2" s="65"/>
      <c r="D2" s="65"/>
      <c r="E2" s="65"/>
      <c r="F2" s="65"/>
      <c r="G2" s="65"/>
      <c r="H2" s="65"/>
      <c r="I2" s="65"/>
      <c r="J2" s="65"/>
      <c r="K2" s="65"/>
    </row>
    <row r="3" spans="2:21" ht="21" customHeight="1" x14ac:dyDescent="0.25">
      <c r="B3" s="66" t="s">
        <v>66</v>
      </c>
      <c r="C3" s="66"/>
      <c r="D3" s="66"/>
      <c r="E3" s="66"/>
      <c r="F3" s="66"/>
      <c r="G3" s="66"/>
      <c r="H3" s="66"/>
      <c r="I3" s="66"/>
      <c r="J3" s="66"/>
      <c r="K3" s="66"/>
    </row>
    <row r="4" spans="2:21" ht="21" x14ac:dyDescent="0.25">
      <c r="B4" s="25"/>
      <c r="C4" s="62"/>
      <c r="D4" s="62"/>
      <c r="E4" s="62"/>
      <c r="F4" s="62"/>
      <c r="G4" s="62"/>
      <c r="H4" s="62"/>
      <c r="I4" s="62"/>
      <c r="J4" s="63"/>
      <c r="K4" s="64"/>
    </row>
    <row r="5" spans="2:21" ht="21" x14ac:dyDescent="0.25">
      <c r="B5" s="10" t="s">
        <v>0</v>
      </c>
      <c r="C5" s="11"/>
      <c r="D5" s="11"/>
      <c r="E5" s="11"/>
      <c r="F5" s="11"/>
      <c r="G5" s="11"/>
      <c r="H5" s="11"/>
      <c r="I5" s="11"/>
      <c r="J5" s="11"/>
      <c r="K5" s="12"/>
      <c r="L5" s="25"/>
      <c r="M5" s="26"/>
      <c r="N5" s="26"/>
      <c r="O5" s="26"/>
      <c r="P5" s="26"/>
      <c r="Q5" s="26"/>
      <c r="R5" s="26"/>
      <c r="S5" s="26"/>
      <c r="T5" s="27"/>
      <c r="U5" s="26"/>
    </row>
    <row r="6" spans="2:21" ht="21" x14ac:dyDescent="0.25">
      <c r="B6" s="7" t="s">
        <v>1</v>
      </c>
      <c r="C6" s="8"/>
      <c r="D6" s="8"/>
      <c r="E6" s="8"/>
      <c r="F6" s="8"/>
      <c r="G6" s="8"/>
      <c r="H6" s="8"/>
      <c r="I6" s="8"/>
      <c r="J6" s="8"/>
      <c r="K6" s="9"/>
      <c r="L6" s="25"/>
      <c r="M6" s="26"/>
      <c r="N6" s="26"/>
      <c r="O6" s="26"/>
      <c r="P6" s="26"/>
      <c r="Q6" s="26"/>
      <c r="R6" s="26"/>
      <c r="S6" s="26"/>
      <c r="T6" s="27"/>
      <c r="U6" s="26"/>
    </row>
    <row r="7" spans="2:21" x14ac:dyDescent="0.25">
      <c r="B7" s="71" t="s">
        <v>2</v>
      </c>
      <c r="C7" s="72" t="s">
        <v>3</v>
      </c>
      <c r="D7" s="72"/>
      <c r="E7" s="72"/>
      <c r="F7" s="72"/>
      <c r="G7" s="72"/>
      <c r="H7" s="72"/>
      <c r="I7" s="72"/>
      <c r="J7" s="72"/>
      <c r="K7" s="72"/>
    </row>
    <row r="8" spans="2:21" x14ac:dyDescent="0.25">
      <c r="B8" s="73" t="s">
        <v>4</v>
      </c>
      <c r="C8" s="72" t="s">
        <v>5</v>
      </c>
      <c r="D8" s="72"/>
      <c r="E8" s="72"/>
      <c r="F8" s="72"/>
      <c r="G8" s="72"/>
      <c r="H8" s="72"/>
      <c r="I8" s="72"/>
      <c r="J8" s="72"/>
      <c r="K8" s="72"/>
    </row>
    <row r="9" spans="2:21" x14ac:dyDescent="0.25">
      <c r="B9" s="73" t="s">
        <v>6</v>
      </c>
      <c r="C9" s="72" t="s">
        <v>7</v>
      </c>
      <c r="D9" s="72"/>
      <c r="E9" s="72"/>
      <c r="F9" s="72"/>
      <c r="G9" s="72"/>
      <c r="H9" s="72"/>
      <c r="I9" s="72"/>
      <c r="J9" s="72"/>
      <c r="K9" s="72"/>
    </row>
    <row r="10" spans="2:21" ht="51" customHeight="1" x14ac:dyDescent="0.25">
      <c r="B10" s="71" t="s">
        <v>8</v>
      </c>
      <c r="C10" s="74" t="s">
        <v>9</v>
      </c>
      <c r="D10" s="74"/>
      <c r="E10" s="74"/>
      <c r="F10" s="74"/>
      <c r="G10" s="74"/>
      <c r="H10" s="74"/>
      <c r="I10" s="74"/>
      <c r="J10" s="74"/>
      <c r="K10" s="74"/>
    </row>
    <row r="11" spans="2:21" ht="41.25" customHeight="1" x14ac:dyDescent="0.25">
      <c r="B11" s="71" t="s">
        <v>10</v>
      </c>
      <c r="C11" s="74" t="s">
        <v>11</v>
      </c>
      <c r="D11" s="74"/>
      <c r="E11" s="74"/>
      <c r="F11" s="74"/>
      <c r="G11" s="74"/>
      <c r="H11" s="74"/>
      <c r="I11" s="74"/>
      <c r="J11" s="74"/>
      <c r="K11" s="74"/>
    </row>
    <row r="12" spans="2:21" x14ac:dyDescent="0.25">
      <c r="B12" s="75" t="s">
        <v>12</v>
      </c>
      <c r="C12" s="76"/>
      <c r="D12" s="76"/>
      <c r="E12" s="76"/>
      <c r="F12" s="76"/>
      <c r="G12" s="76"/>
      <c r="H12" s="76"/>
      <c r="I12" s="76"/>
      <c r="J12" s="76"/>
      <c r="K12" s="77"/>
    </row>
    <row r="13" spans="2:21" x14ac:dyDescent="0.25">
      <c r="B13" s="71" t="s">
        <v>13</v>
      </c>
      <c r="C13" s="78">
        <v>1</v>
      </c>
      <c r="D13" s="79" t="s">
        <v>63</v>
      </c>
      <c r="E13" s="79"/>
      <c r="F13" s="79"/>
      <c r="G13" s="79"/>
      <c r="H13" s="79"/>
      <c r="I13" s="79"/>
      <c r="J13" s="79"/>
      <c r="K13" s="79"/>
    </row>
    <row r="14" spans="2:21" x14ac:dyDescent="0.25">
      <c r="B14" s="71" t="s">
        <v>14</v>
      </c>
      <c r="C14" s="80">
        <v>1.1000000000000001</v>
      </c>
      <c r="D14" s="79" t="s">
        <v>64</v>
      </c>
      <c r="E14" s="79"/>
      <c r="F14" s="79"/>
      <c r="G14" s="79"/>
      <c r="H14" s="79"/>
      <c r="I14" s="79"/>
      <c r="J14" s="79"/>
      <c r="K14" s="79"/>
    </row>
    <row r="15" spans="2:21" ht="48.75" customHeight="1" x14ac:dyDescent="0.25">
      <c r="B15" s="71" t="s">
        <v>15</v>
      </c>
      <c r="C15" s="81" t="s">
        <v>16</v>
      </c>
      <c r="D15" s="79" t="s">
        <v>65</v>
      </c>
      <c r="E15" s="79"/>
      <c r="F15" s="79"/>
      <c r="G15" s="79"/>
      <c r="H15" s="79"/>
      <c r="I15" s="79"/>
      <c r="J15" s="79"/>
      <c r="K15" s="79"/>
    </row>
    <row r="16" spans="2:21" ht="15.75" x14ac:dyDescent="0.25">
      <c r="B16" s="10" t="s">
        <v>17</v>
      </c>
      <c r="C16" s="11"/>
      <c r="D16" s="11"/>
      <c r="E16" s="11"/>
      <c r="F16" s="11"/>
      <c r="G16" s="11"/>
      <c r="H16" s="11"/>
      <c r="I16" s="11"/>
      <c r="J16" s="11"/>
      <c r="K16" s="12"/>
    </row>
    <row r="17" spans="2:11" x14ac:dyDescent="0.25">
      <c r="B17" s="82" t="s">
        <v>18</v>
      </c>
      <c r="C17" s="83" t="s">
        <v>19</v>
      </c>
      <c r="D17" s="84"/>
      <c r="E17" s="84"/>
      <c r="F17" s="84"/>
      <c r="G17" s="84"/>
      <c r="H17" s="84"/>
      <c r="I17" s="84"/>
      <c r="J17" s="84"/>
      <c r="K17" s="85"/>
    </row>
    <row r="18" spans="2:11" ht="24" customHeight="1" x14ac:dyDescent="0.25">
      <c r="B18" s="86" t="s">
        <v>20</v>
      </c>
      <c r="C18" s="87" t="s">
        <v>21</v>
      </c>
      <c r="D18" s="88"/>
      <c r="E18" s="88"/>
      <c r="F18" s="88"/>
      <c r="G18" s="88"/>
      <c r="H18" s="88"/>
      <c r="I18" s="88"/>
      <c r="J18" s="88"/>
      <c r="K18" s="89"/>
    </row>
    <row r="19" spans="2:11" ht="25.5" customHeight="1" x14ac:dyDescent="0.25">
      <c r="B19" s="90" t="s">
        <v>67</v>
      </c>
      <c r="C19" s="91" t="s">
        <v>22</v>
      </c>
      <c r="D19" s="92"/>
      <c r="E19" s="92"/>
      <c r="F19" s="92"/>
      <c r="G19" s="92"/>
      <c r="H19" s="92"/>
      <c r="I19" s="92"/>
      <c r="J19" s="92"/>
      <c r="K19" s="93"/>
    </row>
    <row r="20" spans="2:11" ht="34.5" customHeight="1" x14ac:dyDescent="0.25">
      <c r="B20" s="94" t="s">
        <v>23</v>
      </c>
      <c r="C20" s="88" t="s">
        <v>24</v>
      </c>
      <c r="D20" s="88"/>
      <c r="E20" s="88"/>
      <c r="F20" s="88"/>
      <c r="G20" s="88"/>
      <c r="H20" s="88"/>
      <c r="I20" s="88"/>
      <c r="J20" s="88"/>
      <c r="K20" s="89"/>
    </row>
    <row r="21" spans="2:11" ht="15.75" x14ac:dyDescent="0.25">
      <c r="B21" s="10" t="s">
        <v>25</v>
      </c>
      <c r="C21" s="11"/>
      <c r="D21" s="11"/>
      <c r="E21" s="11"/>
      <c r="F21" s="11"/>
      <c r="G21" s="11"/>
      <c r="H21" s="11"/>
      <c r="I21" s="11"/>
      <c r="J21" s="11"/>
      <c r="K21" s="12"/>
    </row>
    <row r="22" spans="2:11" ht="15.75" x14ac:dyDescent="0.25">
      <c r="B22" s="7" t="s">
        <v>26</v>
      </c>
      <c r="C22" s="8"/>
      <c r="D22" s="8"/>
      <c r="E22" s="8"/>
      <c r="F22" s="8"/>
      <c r="G22" s="8"/>
      <c r="H22" s="8"/>
      <c r="I22" s="8"/>
      <c r="J22" s="8"/>
      <c r="K22" s="9"/>
    </row>
    <row r="23" spans="2:11" x14ac:dyDescent="0.25">
      <c r="B23" s="13" t="s">
        <v>27</v>
      </c>
      <c r="C23" s="14"/>
      <c r="D23" s="15" t="s">
        <v>28</v>
      </c>
      <c r="E23" s="16"/>
      <c r="F23" s="16"/>
      <c r="G23" s="16" t="s">
        <v>29</v>
      </c>
      <c r="H23" s="16"/>
      <c r="I23" s="14"/>
      <c r="J23" s="15" t="s">
        <v>30</v>
      </c>
      <c r="K23" s="17"/>
    </row>
    <row r="24" spans="2:11" x14ac:dyDescent="0.25">
      <c r="B24" s="18">
        <v>748644672</v>
      </c>
      <c r="C24" s="19"/>
      <c r="D24" s="20">
        <v>777303818.51999998</v>
      </c>
      <c r="E24" s="21"/>
      <c r="F24" s="22"/>
      <c r="G24" s="20">
        <v>748654294.12</v>
      </c>
      <c r="H24" s="21"/>
      <c r="I24" s="22"/>
      <c r="J24" s="23">
        <f>+IF(G24&gt;0,G24/D24,0)</f>
        <v>0.96314243707878711</v>
      </c>
      <c r="K24" s="24"/>
    </row>
    <row r="25" spans="2:11" ht="15.75" x14ac:dyDescent="0.25">
      <c r="B25" s="28" t="s">
        <v>31</v>
      </c>
      <c r="C25" s="29"/>
      <c r="D25" s="29"/>
      <c r="E25" s="29"/>
      <c r="F25" s="29"/>
      <c r="G25" s="29"/>
      <c r="H25" s="29"/>
      <c r="I25" s="29"/>
      <c r="J25" s="29"/>
      <c r="K25" s="30"/>
    </row>
    <row r="26" spans="2:11" ht="30" customHeight="1" x14ac:dyDescent="0.25">
      <c r="B26" s="31" t="s">
        <v>32</v>
      </c>
      <c r="C26" s="39" t="s">
        <v>49</v>
      </c>
      <c r="D26" s="40"/>
      <c r="E26" s="41"/>
      <c r="F26" s="32" t="s">
        <v>47</v>
      </c>
      <c r="G26" s="33"/>
      <c r="H26" s="32" t="s">
        <v>48</v>
      </c>
      <c r="I26" s="34"/>
      <c r="J26" s="35" t="s">
        <v>52</v>
      </c>
      <c r="K26" s="36"/>
    </row>
    <row r="27" spans="2:11" ht="28.5" customHeight="1" x14ac:dyDescent="0.25">
      <c r="B27" s="31"/>
      <c r="C27" s="42"/>
      <c r="D27" s="43"/>
      <c r="E27" s="44"/>
      <c r="F27" s="37" t="s">
        <v>56</v>
      </c>
      <c r="G27" s="37" t="s">
        <v>50</v>
      </c>
      <c r="H27" s="38" t="s">
        <v>55</v>
      </c>
      <c r="I27" s="37" t="s">
        <v>51</v>
      </c>
      <c r="J27" s="37" t="s">
        <v>53</v>
      </c>
      <c r="K27" s="37" t="s">
        <v>54</v>
      </c>
    </row>
    <row r="28" spans="2:11" ht="36" customHeight="1" x14ac:dyDescent="0.25">
      <c r="B28" s="45" t="s">
        <v>38</v>
      </c>
      <c r="C28" s="46" t="s">
        <v>33</v>
      </c>
      <c r="D28" s="46"/>
      <c r="E28" s="46"/>
      <c r="F28" s="47">
        <v>2171</v>
      </c>
      <c r="G28" s="48">
        <v>545906274</v>
      </c>
      <c r="H28" s="47">
        <v>2171</v>
      </c>
      <c r="I28" s="48">
        <v>445466056</v>
      </c>
      <c r="J28" s="49">
        <f>H28/F28</f>
        <v>1</v>
      </c>
      <c r="K28" s="49">
        <f>I28/G28</f>
        <v>0.81601197351324084</v>
      </c>
    </row>
    <row r="29" spans="2:11" ht="28.5" customHeight="1" x14ac:dyDescent="0.25">
      <c r="B29" s="45" t="s">
        <v>57</v>
      </c>
      <c r="C29" s="46" t="s">
        <v>34</v>
      </c>
      <c r="D29" s="46"/>
      <c r="E29" s="46"/>
      <c r="F29" s="47">
        <v>5</v>
      </c>
      <c r="G29" s="48">
        <v>67532496.129999995</v>
      </c>
      <c r="H29" s="47">
        <v>5</v>
      </c>
      <c r="I29" s="48">
        <v>53827378.75</v>
      </c>
      <c r="J29" s="49">
        <f>H29/F29</f>
        <v>1</v>
      </c>
      <c r="K29" s="49">
        <f>I29/G29</f>
        <v>0.79705892473428408</v>
      </c>
    </row>
    <row r="30" spans="2:11" ht="15.75" x14ac:dyDescent="0.25">
      <c r="B30" s="10" t="s">
        <v>35</v>
      </c>
      <c r="C30" s="11"/>
      <c r="D30" s="11"/>
      <c r="E30" s="11"/>
      <c r="F30" s="11"/>
      <c r="G30" s="11"/>
      <c r="H30" s="11"/>
      <c r="I30" s="11"/>
      <c r="J30" s="11"/>
      <c r="K30" s="12"/>
    </row>
    <row r="31" spans="2:11" ht="15.75" x14ac:dyDescent="0.25">
      <c r="B31" s="7" t="s">
        <v>36</v>
      </c>
      <c r="C31" s="8"/>
      <c r="D31" s="8"/>
      <c r="E31" s="8"/>
      <c r="F31" s="8"/>
      <c r="G31" s="8"/>
      <c r="H31" s="8"/>
      <c r="I31" s="8"/>
      <c r="J31" s="8"/>
      <c r="K31" s="9"/>
    </row>
    <row r="32" spans="2:11" x14ac:dyDescent="0.25">
      <c r="B32" s="58" t="s">
        <v>37</v>
      </c>
      <c r="C32" s="59" t="s">
        <v>38</v>
      </c>
      <c r="D32" s="59"/>
      <c r="E32" s="59"/>
      <c r="F32" s="59"/>
      <c r="G32" s="59"/>
      <c r="H32" s="59"/>
      <c r="I32" s="59"/>
      <c r="J32" s="59"/>
      <c r="K32" s="59"/>
    </row>
    <row r="33" spans="2:11" ht="28.5" customHeight="1" x14ac:dyDescent="0.25">
      <c r="B33" s="50" t="s">
        <v>39</v>
      </c>
      <c r="C33" s="51" t="s">
        <v>40</v>
      </c>
      <c r="D33" s="52"/>
      <c r="E33" s="52"/>
      <c r="F33" s="52"/>
      <c r="G33" s="52"/>
      <c r="H33" s="52"/>
      <c r="I33" s="52"/>
      <c r="J33" s="52"/>
      <c r="K33" s="53"/>
    </row>
    <row r="34" spans="2:11" ht="282" customHeight="1" x14ac:dyDescent="0.25">
      <c r="B34" s="54" t="s">
        <v>41</v>
      </c>
      <c r="C34" s="55" t="s">
        <v>58</v>
      </c>
      <c r="D34" s="56"/>
      <c r="E34" s="56"/>
      <c r="F34" s="56"/>
      <c r="G34" s="56"/>
      <c r="H34" s="56"/>
      <c r="I34" s="56"/>
      <c r="J34" s="56"/>
      <c r="K34" s="57"/>
    </row>
    <row r="35" spans="2:11" ht="133.5" customHeight="1" x14ac:dyDescent="0.25">
      <c r="B35" s="67" t="s">
        <v>42</v>
      </c>
      <c r="C35" s="68" t="s">
        <v>59</v>
      </c>
      <c r="D35" s="69"/>
      <c r="E35" s="69"/>
      <c r="F35" s="69"/>
      <c r="G35" s="69"/>
      <c r="H35" s="69"/>
      <c r="I35" s="69"/>
      <c r="J35" s="69"/>
      <c r="K35" s="70"/>
    </row>
    <row r="36" spans="2:11" ht="15" customHeight="1" x14ac:dyDescent="0.25">
      <c r="B36" s="58" t="s">
        <v>37</v>
      </c>
      <c r="C36" s="59" t="s">
        <v>43</v>
      </c>
      <c r="D36" s="59"/>
      <c r="E36" s="59"/>
      <c r="F36" s="59"/>
      <c r="G36" s="59"/>
      <c r="H36" s="59"/>
      <c r="I36" s="59"/>
      <c r="J36" s="59"/>
      <c r="K36" s="59"/>
    </row>
    <row r="37" spans="2:11" ht="47.25" customHeight="1" x14ac:dyDescent="0.25">
      <c r="B37" s="60" t="s">
        <v>39</v>
      </c>
      <c r="C37" s="61" t="s">
        <v>44</v>
      </c>
      <c r="D37" s="61"/>
      <c r="E37" s="61"/>
      <c r="F37" s="61"/>
      <c r="G37" s="61"/>
      <c r="H37" s="61"/>
      <c r="I37" s="61"/>
      <c r="J37" s="61"/>
      <c r="K37" s="61"/>
    </row>
    <row r="38" spans="2:11" ht="66" customHeight="1" x14ac:dyDescent="0.25">
      <c r="B38" s="60" t="s">
        <v>41</v>
      </c>
      <c r="C38" s="61" t="s">
        <v>60</v>
      </c>
      <c r="D38" s="61"/>
      <c r="E38" s="61"/>
      <c r="F38" s="61"/>
      <c r="G38" s="61"/>
      <c r="H38" s="61"/>
      <c r="I38" s="61"/>
      <c r="J38" s="61"/>
      <c r="K38" s="61"/>
    </row>
    <row r="39" spans="2:11" ht="60.75" customHeight="1" x14ac:dyDescent="0.25">
      <c r="B39" s="60" t="s">
        <v>42</v>
      </c>
      <c r="C39" s="61" t="s">
        <v>61</v>
      </c>
      <c r="D39" s="61"/>
      <c r="E39" s="61"/>
      <c r="F39" s="61"/>
      <c r="G39" s="61"/>
      <c r="H39" s="61"/>
      <c r="I39" s="61"/>
      <c r="J39" s="61"/>
      <c r="K39" s="61"/>
    </row>
    <row r="40" spans="2:11" ht="15.75" x14ac:dyDescent="0.25">
      <c r="B40" s="1" t="s">
        <v>45</v>
      </c>
      <c r="C40" s="2"/>
      <c r="D40" s="2"/>
      <c r="E40" s="2"/>
      <c r="F40" s="2"/>
      <c r="G40" s="2"/>
      <c r="H40" s="2"/>
      <c r="I40" s="2"/>
      <c r="J40" s="2"/>
      <c r="K40" s="3"/>
    </row>
    <row r="41" spans="2:11" ht="15.75" x14ac:dyDescent="0.25">
      <c r="B41" s="4" t="s">
        <v>46</v>
      </c>
      <c r="C41" s="5"/>
      <c r="D41" s="5"/>
      <c r="E41" s="5"/>
      <c r="F41" s="5"/>
      <c r="G41" s="5"/>
      <c r="H41" s="5"/>
      <c r="I41" s="5"/>
      <c r="J41" s="5"/>
      <c r="K41" s="6"/>
    </row>
    <row r="42" spans="2:11" x14ac:dyDescent="0.25">
      <c r="B42" s="95" t="s">
        <v>68</v>
      </c>
      <c r="C42" s="95"/>
      <c r="D42" s="95"/>
      <c r="E42" s="95"/>
      <c r="F42" s="95"/>
      <c r="G42" s="95"/>
      <c r="H42" s="95"/>
      <c r="I42" s="95"/>
      <c r="J42" s="95"/>
      <c r="K42" s="95"/>
    </row>
    <row r="43" spans="2:11" x14ac:dyDescent="0.25">
      <c r="B43" s="95" t="s">
        <v>62</v>
      </c>
      <c r="C43" s="95"/>
      <c r="D43" s="95"/>
      <c r="E43" s="95"/>
      <c r="F43" s="95"/>
      <c r="G43" s="95"/>
      <c r="H43" s="95"/>
      <c r="I43" s="95"/>
      <c r="J43" s="95"/>
      <c r="K43" s="95"/>
    </row>
  </sheetData>
  <mergeCells count="51">
    <mergeCell ref="B43:K43"/>
    <mergeCell ref="B3:K3"/>
    <mergeCell ref="C39:K39"/>
    <mergeCell ref="B40:K40"/>
    <mergeCell ref="B41:K41"/>
    <mergeCell ref="B42:K42"/>
    <mergeCell ref="C35:K35"/>
    <mergeCell ref="C36:K36"/>
    <mergeCell ref="C37:K37"/>
    <mergeCell ref="C38:K38"/>
    <mergeCell ref="B30:K30"/>
    <mergeCell ref="B31:K31"/>
    <mergeCell ref="C32:K32"/>
    <mergeCell ref="C33:K33"/>
    <mergeCell ref="C34:K34"/>
    <mergeCell ref="B26:B27"/>
    <mergeCell ref="C28:E28"/>
    <mergeCell ref="C26:E27"/>
    <mergeCell ref="C29:E29"/>
    <mergeCell ref="F26:G26"/>
    <mergeCell ref="H26:I26"/>
    <mergeCell ref="J26:K26"/>
    <mergeCell ref="B24:C24"/>
    <mergeCell ref="D24:F24"/>
    <mergeCell ref="G24:I24"/>
    <mergeCell ref="J24:K24"/>
    <mergeCell ref="B25:K25"/>
    <mergeCell ref="C20:K20"/>
    <mergeCell ref="B21:K21"/>
    <mergeCell ref="B22:K22"/>
    <mergeCell ref="B23:C23"/>
    <mergeCell ref="D23:F23"/>
    <mergeCell ref="G23:I23"/>
    <mergeCell ref="J23:K23"/>
    <mergeCell ref="D15:K15"/>
    <mergeCell ref="B16:K16"/>
    <mergeCell ref="C17:K17"/>
    <mergeCell ref="C18:K18"/>
    <mergeCell ref="C19:K19"/>
    <mergeCell ref="C10:K10"/>
    <mergeCell ref="C11:K11"/>
    <mergeCell ref="B12:K12"/>
    <mergeCell ref="D13:K13"/>
    <mergeCell ref="D14:K14"/>
    <mergeCell ref="B5:K5"/>
    <mergeCell ref="B6:K6"/>
    <mergeCell ref="C7:K7"/>
    <mergeCell ref="C8:K8"/>
    <mergeCell ref="C9:K9"/>
    <mergeCell ref="C4:D4"/>
    <mergeCell ref="E4:I4"/>
  </mergeCells>
  <dataValidations count="9">
    <dataValidation allowBlank="1" sqref="B7" xr:uid="{C4E98FA0-81F1-4F90-BD08-AB71F346879D}"/>
    <dataValidation allowBlank="1" showInputMessage="1" prompt="Nombre del capítulo" sqref="C7:K9" xr:uid="{0B52B2A9-0980-4497-8517-939AC411DC27}"/>
    <dataValidation allowBlank="1" showInputMessage="1" showErrorMessage="1" prompt="¿A quién va dirigido el programa?, ¿qué característica tiene esta población que requiere ser beneficiada?" sqref="C19:K19" xr:uid="{B4A862BF-4235-4A5F-8091-38EC1DA0128D}"/>
    <dataValidation allowBlank="1" showInputMessage="1" showErrorMessage="1" prompt="¿En qué consiste el programa?" sqref="C18:K18" xr:uid="{A581D1A7-6D44-4A8A-B904-E9A3917CEAB7}"/>
    <dataValidation allowBlank="1" showInputMessage="1" showErrorMessage="1" prompt="Presupuesto del programa" sqref="B24:D24 G24" xr:uid="{00CA8B03-A1A5-4137-A723-124EC1915E1B}"/>
    <dataValidation allowBlank="1" showInputMessage="1" showErrorMessage="1" prompt="Nombre del producto" sqref="C32:K32" xr:uid="{F22C0BCC-A7E7-4737-95A2-021FA81BA720}"/>
    <dataValidation allowBlank="1" showInputMessage="1" showErrorMessage="1" prompt="¿En qué consiste el producto? su objetivo" sqref="C33:K33" xr:uid="{077A8291-A30D-4315-B4B1-18D15A4311DA}"/>
    <dataValidation allowBlank="1" showInputMessage="1" showErrorMessage="1" prompt="1. Describir lo plasmado en el presupuesto_x000a_2. Describir lo alcanzado en términos financieros y de producción " sqref="C34:K34 C38:K38" xr:uid="{B849E2F2-4387-4157-AE1A-67D77D0E39E3}"/>
    <dataValidation allowBlank="1" showInputMessage="1" showErrorMessage="1" prompt="De existir desvío, explicar razones." sqref="C35:K35 D36:K36" xr:uid="{1FBB612D-C86F-49E5-B85A-5DAEA2E44A89}"/>
  </dataValidations>
  <pageMargins left="0.70866141732283472" right="0.70866141732283472" top="0.74803149606299213" bottom="0.74803149606299213" header="0.31496062992125984" footer="0.31496062992125984"/>
  <pageSetup paperSize="5" scale="6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vt:lpstr>
      <vt:lpstr>'Informe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Luisana Cristo Santos</dc:creator>
  <cp:lastModifiedBy>Sonia Luisana Cristo Santos</cp:lastModifiedBy>
  <cp:lastPrinted>2024-03-21T14:08:12Z</cp:lastPrinted>
  <dcterms:created xsi:type="dcterms:W3CDTF">2024-03-20T20:39:46Z</dcterms:created>
  <dcterms:modified xsi:type="dcterms:W3CDTF">2024-03-21T14:18:39Z</dcterms:modified>
</cp:coreProperties>
</file>