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ObjSubcuenta DICIEMBRE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<sst xmlns="http://schemas.openxmlformats.org/spreadsheetml/2006/main" count="29" uniqueCount="28">
  <si>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0001-DIRECCION Y COORDINACION</t>
  </si>
  <si>
    <t>111-SUELDOS FIJOS</t>
  </si>
  <si>
    <t>112-SUELDOS FIJOS PERSONAL EN TRÁMITE DE PENSIONES</t>
  </si>
  <si>
    <t>121-SUELDOS DE PERSONAL CONTRATADO Y/O IGUALADO</t>
  </si>
  <si>
    <t>125-SUELDOS DE PERSONAL NOMINAL EN PERIODO PROBATORIO</t>
  </si>
  <si>
    <t>137-COMPENSACIÓN POR SERVICIO DE SEGURIDAD</t>
  </si>
  <si>
    <t>191-CONTRIBUCIONES AL SEGURO DE SALUD</t>
  </si>
  <si>
    <t>192-CONTRIBUCIONES AL SEGURO DE PENSIONES</t>
  </si>
  <si>
    <t>193-CONTRIBUCIONES AL SEGURO DE RIESGO LABORAL</t>
  </si>
  <si>
    <t>213-TELÉFONOS LOCAL</t>
  </si>
  <si>
    <t>215-SERVICIO DE INTERNET Y TELEVISIÓN POR CABLE</t>
  </si>
  <si>
    <t>221-ELECTRICIDAD</t>
  </si>
  <si>
    <t>222-AGUA</t>
  </si>
  <si>
    <t>242-VIÁTICOS FUERA DEL PAÍS</t>
  </si>
  <si>
    <t>251-PASAJES</t>
  </si>
  <si>
    <t>311-ALIMENTOS Y BEBIDAS PARA PERSONAS</t>
  </si>
  <si>
    <t>341-COMBUSTIBLES Y LUBRICANTES</t>
  </si>
  <si>
    <t>0022-Diseño de la Encuesta Nacional de Ingresos y Gastos en los Hogares</t>
  </si>
  <si>
    <t>OFICINA NACIONAL DE ESTADISTICA</t>
  </si>
  <si>
    <t xml:space="preserve">CUADRO DE EJECUCION MENSUAL </t>
  </si>
  <si>
    <t>PROGRAMA: ANALISIS Y ESTUDIOS ESTADISTICOS</t>
  </si>
  <si>
    <t xml:space="preserve"> TOTAL EJECUTADO MES DE DICIEMBRE 2013</t>
  </si>
  <si>
    <t>181-REGALÍA PASCUAL</t>
  </si>
  <si>
    <t>133-COMPENSACIÓN POR HORAS EXTRAORDINARIAS</t>
  </si>
  <si>
    <t>241-VIÁTICOS DENTRO DEL PAÍS</t>
  </si>
  <si>
    <t>272-SEGURO DE BIENES MUEBLES</t>
  </si>
  <si>
    <t>342-PRODUCTOS QUÍMICOS Y CONEXOS</t>
  </si>
  <si>
    <t>694-PROGRAMAS DE COMPUTACIÓN</t>
  </si>
</sst>
</file>

<file path=xl/styles.xml><?xml version="1.0" encoding="utf-8"?>
<styleSheet xmlns="http://schemas.openxmlformats.org/spreadsheetml/2006/main">
  <numFmts count="2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_-* #.##0.00\ _€_-;\-* #.##0.00\ _€_-;_-* &quot;-&quot;??\ _€_-;_-@_-"/>
  </numFmts>
  <fonts count="38">
    <font>
      <sz val="10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43" fontId="2" fillId="33" borderId="1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left" indent="3"/>
    </xf>
    <xf numFmtId="49" fontId="2" fillId="33" borderId="10" xfId="0" applyNumberFormat="1" applyFont="1" applyFill="1" applyBorder="1" applyAlignment="1">
      <alignment horizontal="left" wrapText="1" indent="3"/>
    </xf>
    <xf numFmtId="43" fontId="2" fillId="3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left" indent="5"/>
    </xf>
    <xf numFmtId="43" fontId="1" fillId="0" borderId="10" xfId="0" applyNumberFormat="1" applyFont="1" applyBorder="1" applyAlignment="1">
      <alignment horizontal="right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3" fillId="33" borderId="1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47625</xdr:rowOff>
    </xdr:from>
    <xdr:to>
      <xdr:col>0</xdr:col>
      <xdr:colOff>942975</xdr:colOff>
      <xdr:row>1</xdr:row>
      <xdr:rowOff>590550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7625"/>
          <a:ext cx="9048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4848225</xdr:colOff>
      <xdr:row>0</xdr:row>
      <xdr:rowOff>66675</xdr:rowOff>
    </xdr:from>
    <xdr:to>
      <xdr:col>1</xdr:col>
      <xdr:colOff>1104900</xdr:colOff>
      <xdr:row>1</xdr:row>
      <xdr:rowOff>590550</xdr:rowOff>
    </xdr:to>
    <xdr:pic>
      <xdr:nvPicPr>
        <xdr:cNvPr id="2" name="Picture 16" descr="logo ONE en buena resoluci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66675"/>
          <a:ext cx="13049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0"/>
  <sheetViews>
    <sheetView tabSelected="1" zoomScalePageLayoutView="0" workbookViewId="0" topLeftCell="A1">
      <selection activeCell="A17" sqref="A17"/>
    </sheetView>
  </sheetViews>
  <sheetFormatPr defaultColWidth="9.140625" defaultRowHeight="12.75"/>
  <cols>
    <col min="1" max="1" width="75.7109375" style="0" customWidth="1"/>
    <col min="2" max="2" width="17.8515625" style="0" customWidth="1"/>
  </cols>
  <sheetData>
    <row r="1" spans="1:2" ht="12.75">
      <c r="A1" s="9" t="s">
        <v>18</v>
      </c>
      <c r="B1" s="10"/>
    </row>
    <row r="2" spans="1:2" ht="50.25" customHeight="1">
      <c r="A2" s="11"/>
      <c r="B2" s="12"/>
    </row>
    <row r="3" spans="1:2" ht="21" customHeight="1">
      <c r="A3" s="13" t="s">
        <v>20</v>
      </c>
      <c r="B3" s="14"/>
    </row>
    <row r="4" spans="1:2" ht="22.5" customHeight="1">
      <c r="A4" s="13" t="s">
        <v>19</v>
      </c>
      <c r="B4" s="15"/>
    </row>
    <row r="5" spans="1:2" s="2" customFormat="1" ht="47.25" customHeight="1">
      <c r="A5" s="8" t="s">
        <v>21</v>
      </c>
      <c r="B5" s="5">
        <f>B6+B29</f>
        <v>45261138.89999999</v>
      </c>
    </row>
    <row r="6" spans="1:2" ht="12.75">
      <c r="A6" s="3" t="s">
        <v>0</v>
      </c>
      <c r="B6" s="1">
        <f>SUM(B7:B28)</f>
        <v>44694018.89999999</v>
      </c>
    </row>
    <row r="7" spans="1:2" ht="12.75">
      <c r="A7" s="6" t="s">
        <v>1</v>
      </c>
      <c r="B7" s="7">
        <v>10056825.02</v>
      </c>
    </row>
    <row r="8" spans="1:2" ht="12.75">
      <c r="A8" s="6" t="s">
        <v>2</v>
      </c>
      <c r="B8" s="7">
        <v>182052.57</v>
      </c>
    </row>
    <row r="9" spans="1:2" ht="12.75">
      <c r="A9" s="6" t="s">
        <v>3</v>
      </c>
      <c r="B9" s="7">
        <v>7044573</v>
      </c>
    </row>
    <row r="10" spans="1:2" ht="12.75">
      <c r="A10" s="6" t="s">
        <v>4</v>
      </c>
      <c r="B10" s="7">
        <v>160000</v>
      </c>
    </row>
    <row r="11" spans="1:2" ht="12.75">
      <c r="A11" s="6" t="s">
        <v>23</v>
      </c>
      <c r="B11" s="7">
        <v>12539040.02</v>
      </c>
    </row>
    <row r="12" spans="1:2" ht="12.75">
      <c r="A12" s="6" t="s">
        <v>5</v>
      </c>
      <c r="B12" s="7">
        <v>112867</v>
      </c>
    </row>
    <row r="13" spans="1:2" ht="12.75">
      <c r="A13" s="6" t="s">
        <v>22</v>
      </c>
      <c r="B13" s="7">
        <v>197683.67</v>
      </c>
    </row>
    <row r="14" spans="1:2" ht="12.75">
      <c r="A14" s="6" t="s">
        <v>6</v>
      </c>
      <c r="B14" s="7">
        <v>882077.93</v>
      </c>
    </row>
    <row r="15" spans="1:2" ht="12.75">
      <c r="A15" s="6" t="s">
        <v>7</v>
      </c>
      <c r="B15" s="7">
        <v>910465.04</v>
      </c>
    </row>
    <row r="16" spans="1:2" ht="12.75">
      <c r="A16" s="6" t="s">
        <v>8</v>
      </c>
      <c r="B16" s="7">
        <v>113066.06</v>
      </c>
    </row>
    <row r="17" spans="1:2" ht="12.75">
      <c r="A17" s="6" t="s">
        <v>9</v>
      </c>
      <c r="B17" s="7">
        <v>661527.47</v>
      </c>
    </row>
    <row r="18" spans="1:2" ht="12.75">
      <c r="A18" s="6" t="s">
        <v>10</v>
      </c>
      <c r="B18" s="7">
        <v>148923.95</v>
      </c>
    </row>
    <row r="19" spans="1:2" ht="12.75">
      <c r="A19" s="6" t="s">
        <v>11</v>
      </c>
      <c r="B19" s="7">
        <v>449828.68</v>
      </c>
    </row>
    <row r="20" spans="1:2" ht="12.75">
      <c r="A20" s="6" t="s">
        <v>12</v>
      </c>
      <c r="B20" s="7">
        <v>3840</v>
      </c>
    </row>
    <row r="21" spans="1:2" ht="12.75">
      <c r="A21" s="6" t="s">
        <v>24</v>
      </c>
      <c r="B21" s="7">
        <v>3450000</v>
      </c>
    </row>
    <row r="22" spans="1:2" ht="12.75">
      <c r="A22" s="6" t="s">
        <v>13</v>
      </c>
      <c r="B22" s="7">
        <v>30159.44</v>
      </c>
    </row>
    <row r="23" spans="1:2" ht="12.75">
      <c r="A23" s="6" t="s">
        <v>14</v>
      </c>
      <c r="B23" s="7">
        <v>786950</v>
      </c>
    </row>
    <row r="24" spans="1:2" ht="12.75">
      <c r="A24" s="6" t="s">
        <v>25</v>
      </c>
      <c r="B24" s="7">
        <v>1281398.73</v>
      </c>
    </row>
    <row r="25" spans="1:2" ht="12.75">
      <c r="A25" s="6" t="s">
        <v>15</v>
      </c>
      <c r="B25" s="7">
        <v>9620</v>
      </c>
    </row>
    <row r="26" spans="1:2" ht="12.75">
      <c r="A26" s="6" t="s">
        <v>16</v>
      </c>
      <c r="B26" s="7">
        <v>750000</v>
      </c>
    </row>
    <row r="27" spans="1:2" ht="12.75">
      <c r="A27" s="6" t="s">
        <v>26</v>
      </c>
      <c r="B27" s="7">
        <v>38370</v>
      </c>
    </row>
    <row r="28" spans="1:2" ht="12.75">
      <c r="A28" s="6" t="s">
        <v>27</v>
      </c>
      <c r="B28" s="7">
        <v>4884750.32</v>
      </c>
    </row>
    <row r="29" spans="1:2" ht="12.75">
      <c r="A29" s="4" t="s">
        <v>17</v>
      </c>
      <c r="B29" s="1">
        <f>SUM(B30)</f>
        <v>567120</v>
      </c>
    </row>
    <row r="30" spans="1:2" ht="12.75">
      <c r="A30" s="6" t="s">
        <v>3</v>
      </c>
      <c r="B30" s="7">
        <v>567120</v>
      </c>
    </row>
  </sheetData>
  <sheetProtection/>
  <mergeCells count="3">
    <mergeCell ref="A1:B2"/>
    <mergeCell ref="A3:B3"/>
    <mergeCell ref="A4:B4"/>
  </mergeCells>
  <printOptions/>
  <pageMargins left="0.6692913385826772" right="0.7480314960629921" top="1.0236220472440944" bottom="0.984251968503937" header="0.1968503937007874" footer="0.1968503937007874"/>
  <pageSetup fitToHeight="1000" fitToWidth="1" horizontalDpi="300" verticalDpi="300" orientation="portrait" scale="98" r:id="rId2"/>
  <headerFooter alignWithMargins="0">
    <oddHeader>&amp;LSistema de Información de la Gestión Financiera
Periodo:Oct. 2013&amp;C
EJECUCION MENSUAL DEL GASTO&amp;REG-004-DEFRD_1378840425111d
06/11/2013 12:38:14
00113549851-PRODUCCION</oddHeader>
    <oddFooter>&amp;L&amp;C&amp;R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Porfirio Garcia</dc:creator>
  <cp:keywords/>
  <dc:description/>
  <cp:lastModifiedBy>porfirio.garcia</cp:lastModifiedBy>
  <cp:lastPrinted>2014-02-10T13:24:31Z</cp:lastPrinted>
  <dcterms:created xsi:type="dcterms:W3CDTF">2013-10-08T17:01:30Z</dcterms:created>
  <dcterms:modified xsi:type="dcterms:W3CDTF">2014-02-10T13:25:17Z</dcterms:modified>
  <cp:category/>
  <cp:version/>
  <cp:contentType/>
  <cp:contentStatus/>
</cp:coreProperties>
</file>