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4\Estadísticas Institucionales 2024\1T\"/>
    </mc:Choice>
  </mc:AlternateContent>
  <bookViews>
    <workbookView showHorizontalScroll="0" showVerticalScroll="0" showSheetTabs="0" xWindow="0" yWindow="0" windowWidth="28800" windowHeight="11430"/>
  </bookViews>
  <sheets>
    <sheet name="General" sheetId="19" r:id="rId1"/>
    <sheet name="EI.01" sheetId="18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23" r:id="rId8"/>
    <sheet name="E.08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9" l="1"/>
  <c r="H44" i="19"/>
  <c r="F5" i="23"/>
  <c r="F6" i="23"/>
  <c r="F7" i="23"/>
  <c r="D8" i="23"/>
  <c r="B8" i="23"/>
  <c r="F8" i="23" l="1"/>
  <c r="E6" i="23"/>
  <c r="C6" i="23"/>
  <c r="B9" i="7" l="1"/>
  <c r="F5" i="8"/>
  <c r="C7" i="8"/>
  <c r="J17" i="17" l="1"/>
  <c r="K17" i="17"/>
  <c r="L17" i="17"/>
  <c r="L16" i="17"/>
  <c r="B8" i="22" l="1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B36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7" i="8" l="1"/>
  <c r="E7" i="8" s="1"/>
  <c r="F6" i="8"/>
  <c r="C6" i="8" s="1"/>
  <c r="E5" i="8"/>
  <c r="E6" i="8" l="1"/>
  <c r="C5" i="8"/>
  <c r="B8" i="8"/>
  <c r="L7" i="17" l="1"/>
  <c r="L8" i="17"/>
  <c r="L9" i="17"/>
  <c r="L10" i="17"/>
  <c r="L11" i="17"/>
  <c r="L12" i="17"/>
  <c r="L13" i="17"/>
  <c r="L14" i="17"/>
  <c r="L15" i="17"/>
  <c r="L6" i="17"/>
  <c r="C14" i="17"/>
  <c r="G7" i="17" l="1"/>
  <c r="G6" i="17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D8" i="8"/>
  <c r="F8" i="8" l="1"/>
  <c r="G6" i="4" l="1"/>
  <c r="G7" i="4"/>
  <c r="G5" i="4"/>
</calcChain>
</file>

<file path=xl/sharedStrings.xml><?xml version="1.0" encoding="utf-8"?>
<sst xmlns="http://schemas.openxmlformats.org/spreadsheetml/2006/main" count="236" uniqueCount="117">
  <si>
    <t>Datos</t>
  </si>
  <si>
    <t>Total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</si>
  <si>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</si>
  <si>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</si>
  <si>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</si>
  <si>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</si>
  <si>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</si>
  <si>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</si>
  <si>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</si>
  <si>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</si>
  <si>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</si>
  <si>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</si>
  <si>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</si>
  <si>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</si>
  <si>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</si>
  <si>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</si>
  <si>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</si>
  <si>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</si>
  <si>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</si>
  <si>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</si>
  <si>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</si>
  <si>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</si>
  <si>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</si>
  <si>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</si>
  <si>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</si>
  <si>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</si>
  <si>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</si>
  <si>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</si>
  <si>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</si>
  <si>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</si>
  <si>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</si>
  <si>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</si>
  <si>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</si>
  <si>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</si>
  <si>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Mes</t>
  </si>
  <si>
    <t>Reuniones</t>
  </si>
  <si>
    <t xml:space="preserve">Fuente: Elaboración propia a partir de la información suministrada por la Escuela Nacional de Estadística. 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</si>
  <si>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</si>
  <si>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</si>
  <si>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</si>
  <si>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</si>
  <si>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</si>
  <si>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</si>
  <si>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</si>
  <si>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</si>
  <si>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</si>
  <si>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</si>
  <si>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</si>
  <si>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</si>
  <si>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</si>
  <si>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Marzo</t>
  </si>
  <si>
    <t>Universidades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</si>
  <si>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</si>
  <si>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</si>
  <si>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</si>
  <si>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</si>
  <si>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t xml:space="preserve">Ferias </t>
  </si>
  <si>
    <t>Capacitación Técnica</t>
  </si>
  <si>
    <t>Enero</t>
  </si>
  <si>
    <t>Febrero</t>
  </si>
  <si>
    <t xml:space="preserve">Cantidad de participaciones según acciones formativas realizadas en la Escuela Nacional de Estadistica por sexo, enero-marzo 2024
</t>
  </si>
  <si>
    <t xml:space="preserve">Departamento de Comunicaciones </t>
  </si>
  <si>
    <t>Cantidad de publicaciones estadísticas realizadas</t>
  </si>
  <si>
    <t>Anuarios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</si>
  <si>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</si>
  <si>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</si>
  <si>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</si>
  <si>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</si>
  <si>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</si>
  <si>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</si>
  <si>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</si>
  <si>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</si>
  <si>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</si>
  <si>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</si>
  <si>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Infografias</t>
  </si>
  <si>
    <t>Revistas</t>
  </si>
  <si>
    <t xml:space="preserve">Instructivos </t>
  </si>
  <si>
    <t>Publicaciones</t>
  </si>
  <si>
    <t>Atlas</t>
  </si>
  <si>
    <t>Cantidad de publicaciones estadísticas difundida, enero- marzo 2024</t>
  </si>
  <si>
    <t>Departamento de Comunicaciones</t>
  </si>
  <si>
    <t>Clasificaciones Nacionales</t>
  </si>
  <si>
    <t>Instructivos</t>
  </si>
  <si>
    <t>Ferias</t>
  </si>
  <si>
    <t>Departamento de Vinculaciones</t>
  </si>
  <si>
    <t xml:space="preserve">Escuela Nacional de Estadística </t>
  </si>
  <si>
    <t xml:space="preserve">Centro de Servicio de Información </t>
  </si>
  <si>
    <t>Cantidad de usuarios que utilizan los servicios del CSI, por mes según sexo</t>
  </si>
  <si>
    <t>Cantidad de usuarios por institución, que solicitaron información a calidad de la producción, enero-marzo 2024</t>
  </si>
  <si>
    <t>Institución</t>
  </si>
  <si>
    <t>Fuente: Elaboración propia a partir de la información suministrada por el Departamento de Calidad de la Producción.</t>
  </si>
  <si>
    <t xml:space="preserve">Departamento de Calidad de la Producción </t>
  </si>
  <si>
    <r>
      <rPr>
        <b/>
        <sz val="9"/>
        <color theme="1"/>
        <rFont val="Roboto"/>
      </rPr>
      <t>Fuente</t>
    </r>
    <r>
      <rPr>
        <sz val="9"/>
        <color theme="1"/>
        <rFont val="Roboto"/>
      </rPr>
      <t>: Elaboración propia a partir del Plan Operativo Anual 2024</t>
    </r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</si>
  <si>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</si>
  <si>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</si>
  <si>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</si>
  <si>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</si>
  <si>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</si>
  <si>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</si>
  <si>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</si>
  <si>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t>MOOC: Uso y Aplicación de la Clasificación Nacional de Ocupaciones</t>
  </si>
  <si>
    <t>Power Query + Power BI y Realización de Informes</t>
  </si>
  <si>
    <t>Taller Preparación Audiovisual ROE</t>
  </si>
  <si>
    <t>MOOC: Cambio Climático ¿Te impacta?</t>
  </si>
  <si>
    <t>Cantidad de charlas según tipo de institución , que fueron impartidas por el  Centro de Servicios de Información (CSI), por mes enero- marzo 2024</t>
  </si>
  <si>
    <t>Instituciones del SEN</t>
  </si>
  <si>
    <t>Centros educativos (públicos/privados)</t>
  </si>
  <si>
    <t xml:space="preserve">Comunidad sorda </t>
  </si>
  <si>
    <t>Ministerio de Educación</t>
  </si>
  <si>
    <t>Ministerio de Agricultura</t>
  </si>
  <si>
    <t>Instituto Postal Dominicano</t>
  </si>
  <si>
    <t>Ministerio de Interior y Policia</t>
  </si>
  <si>
    <t>Cantidad de usuarios que solicitaron acompañamiento a calidad de la producción, por sexo, enero - marzo 2024</t>
  </si>
  <si>
    <t>Número de usuarios que utilizan los servicios del Centro de Servicios de Información (CSI), por mes según sexo, enero - marzo 2024</t>
  </si>
  <si>
    <t>Cantidad de usuarios que solicitaron acompañamiento a Calidad de la Producción, por mes según sexo, enero - marzo 2024</t>
  </si>
  <si>
    <r>
      <rPr>
        <b/>
        <sz val="10"/>
        <color theme="1"/>
        <rFont val="Roboto"/>
      </rPr>
      <t>Fuente:</t>
    </r>
    <r>
      <rPr>
        <sz val="10"/>
        <color theme="1"/>
        <rFont val="Roboto"/>
      </rPr>
      <t xml:space="preserve"> Elaboración propia a partir de la información suministrada por el Centro de Servicios de Información </t>
    </r>
    <r>
      <rPr>
        <b/>
        <sz val="10"/>
        <color theme="1"/>
        <rFont val="Roboto"/>
      </rPr>
      <t>(CSI)</t>
    </r>
  </si>
  <si>
    <r>
      <rPr>
        <b/>
        <sz val="9"/>
        <color theme="1"/>
        <rFont val="Roboto"/>
      </rPr>
      <t>Fuente:</t>
    </r>
    <r>
      <rPr>
        <sz val="9"/>
        <color theme="1"/>
        <rFont val="Roboto"/>
      </rPr>
      <t xml:space="preserve"> Elaboración propia a partir de la información suministrada por el Centro de Servicios de Información </t>
    </r>
    <r>
      <rPr>
        <b/>
        <sz val="9"/>
        <color theme="1"/>
        <rFont val="Roboto"/>
      </rPr>
      <t>(CSI)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</si>
</sst>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4" tint="-0.499984740745262"/>
      <name val="Roboto"/>
    </font>
    <font>
      <sz val="14"/>
      <color theme="4" tint="-0.499984740745262"/>
      <name val="Roboto Black"/>
    </font>
    <font>
      <sz val="11"/>
      <color theme="1"/>
      <name val="Roboto"/>
    </font>
    <font>
      <b/>
      <sz val="16"/>
      <color rgb="FF002060"/>
      <name val="Roboto"/>
    </font>
    <font>
      <b/>
      <sz val="10"/>
      <color theme="1"/>
      <name val="Roboto"/>
    </font>
    <font>
      <sz val="10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rgb="FF002060"/>
      <name val="Roboto"/>
    </font>
    <font>
      <b/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10"/>
      <color rgb="FF000000"/>
      <name val="Roboto"/>
    </font>
    <font>
      <sz val="10"/>
      <color rgb="FF000000"/>
      <name val="Libre Franklin"/>
    </font>
    <font>
      <sz val="11"/>
      <color rgb="FF000000"/>
      <name val="Aptos Narrow"/>
      <family val="2"/>
    </font>
    <font>
      <sz val="11"/>
      <color rgb="FF000000"/>
      <name val="Roboto"/>
    </font>
    <font>
      <sz val="11"/>
      <color rgb="FF000000"/>
      <name val="Arial Narrow"/>
      <family val="2"/>
    </font>
    <font>
      <sz val="11"/>
      <color rgb="FF000000"/>
      <name val="Libre Franklin"/>
    </font>
    <font>
      <b/>
      <sz val="11"/>
      <color theme="1"/>
      <name val="Roboto Light"/>
    </font>
    <font>
      <sz val="11"/>
      <color theme="1"/>
      <name val="Roboto Light"/>
    </font>
    <font>
      <sz val="10"/>
      <color theme="1"/>
      <name val="Roboto Light"/>
    </font>
    <font>
      <b/>
      <sz val="10"/>
      <color theme="1"/>
      <name val="Roboto Light"/>
    </font>
    <font>
      <sz val="9"/>
      <color theme="1"/>
      <name val="Roboto Light"/>
    </font>
    <font>
      <sz val="14"/>
      <color rgb="FF00206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2" fillId="2" borderId="0" xfId="0" applyFont="1" applyFill="1" applyAlignment="1">
      <alignment horizontal="left" vertical="center"/>
    </xf>
    <xf numFmtId="10" fontId="3" fillId="0" borderId="0" xfId="0" applyNumberFormat="1" applyFont="1"/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5" fillId="0" borderId="30" xfId="0" applyFont="1" applyBorder="1"/>
    <xf numFmtId="0" fontId="5" fillId="0" borderId="26" xfId="0" applyFont="1" applyBorder="1"/>
    <xf numFmtId="43" fontId="14" fillId="2" borderId="1" xfId="2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0" xfId="0" applyFont="1"/>
    <xf numFmtId="0" fontId="5" fillId="0" borderId="3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1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10" fontId="17" fillId="2" borderId="0" xfId="1" applyNumberFormat="1" applyFont="1" applyFill="1" applyAlignment="1">
      <alignment horizontal="center" vertical="center"/>
    </xf>
    <xf numFmtId="1" fontId="32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/>
    </xf>
    <xf numFmtId="10" fontId="33" fillId="2" borderId="4" xfId="0" applyNumberFormat="1" applyFont="1" applyFill="1" applyBorder="1" applyAlignment="1">
      <alignment horizontal="center" vertical="center"/>
    </xf>
    <xf numFmtId="10" fontId="33" fillId="2" borderId="4" xfId="1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vertical="center"/>
    </xf>
    <xf numFmtId="0" fontId="31" fillId="2" borderId="0" xfId="0" applyFont="1" applyFill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4" fillId="0" borderId="0" xfId="0" applyFont="1"/>
    <xf numFmtId="0" fontId="14" fillId="2" borderId="2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8" xfId="2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43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vertical="center" wrapText="1"/>
    </xf>
    <xf numFmtId="0" fontId="14" fillId="2" borderId="48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81311</xdr:colOff>
      <xdr:row>0</xdr:row>
      <xdr:rowOff>0</xdr:rowOff>
    </xdr:from>
    <xdr:to>
      <xdr:col>1</xdr:col>
      <xdr:colOff>383324</xdr:colOff>
      <xdr:row>0</xdr:row>
      <xdr:rowOff>709982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60B60-2B10-4F20-A757-6E15989A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1" y="0"/>
          <a:ext cx="2021159" cy="70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2143124</xdr:colOff>
      <xdr:row>0</xdr:row>
      <xdr:rowOff>785811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05DFEF-34A9-4C11-BB75-6F26F92B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4" cy="78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658929</xdr:colOff>
      <xdr:row>0</xdr:row>
      <xdr:rowOff>163420</xdr:rowOff>
    </xdr:from>
    <xdr:to>
      <xdr:col>1</xdr:col>
      <xdr:colOff>1040768</xdr:colOff>
      <xdr:row>1</xdr:row>
      <xdr:rowOff>307579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452524-ED9A-4E03-B2D5-5223246A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929" y="163420"/>
          <a:ext cx="1889964" cy="560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455084</xdr:colOff>
      <xdr:row>0</xdr:row>
      <xdr:rowOff>624417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A1388C-74CD-4A17-BB78-381C6B397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2167" cy="6244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0</xdr:rowOff>
    </xdr:from>
    <xdr:to>
      <xdr:col>1</xdr:col>
      <xdr:colOff>1306286</xdr:colOff>
      <xdr:row>1</xdr:row>
      <xdr:rowOff>367392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134D2D-990C-41A2-8F9A-54D647940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0"/>
          <a:ext cx="2041071" cy="8028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1214103</xdr:colOff>
      <xdr:row>0</xdr:row>
      <xdr:rowOff>482959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9F07FA-ABC0-4FB9-9FB2-10D5308F2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214102" cy="4829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26957</xdr:colOff>
      <xdr:row>0</xdr:row>
      <xdr:rowOff>44929</xdr:rowOff>
    </xdr:from>
    <xdr:to>
      <xdr:col>0</xdr:col>
      <xdr:colOff>1356862</xdr:colOff>
      <xdr:row>1</xdr:row>
      <xdr:rowOff>251604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00764F-6FB4-4796-8112-6A48D388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7" y="44929"/>
          <a:ext cx="1329905" cy="4852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1214103</xdr:colOff>
      <xdr:row>0</xdr:row>
      <xdr:rowOff>482959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881689-D8A8-491D-BDEE-A37DFD2F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214102" cy="4829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43088</xdr:colOff>
      <xdr:row>0</xdr:row>
      <xdr:rowOff>34019</xdr:rowOff>
    </xdr:from>
    <xdr:to>
      <xdr:col>0</xdr:col>
      <xdr:colOff>1675945</xdr:colOff>
      <xdr:row>0</xdr:row>
      <xdr:rowOff>669019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8A4FDE-0998-4319-9E64-9A379B60C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88" y="34019"/>
          <a:ext cx="1632857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topLeftCell="A22" zoomScaleNormal="100" workbookViewId="0">
      <selection activeCell="J15" sqref="J15"/>
    </sheetView>
  </sheetViews>
  <sheetFormatPr baseColWidth="10" defaultColWidth="0" defaultRowHeight="15"/>
  <cols>
    <col min="1" max="1" width="25.7109375" style="35" bestFit="1" customWidth="1"/>
    <col min="2" max="2" width="44.85546875" style="36" customWidth="1"/>
    <col min="3" max="3" width="36.28515625" style="3" customWidth="1"/>
    <col min="4" max="6" width="5.28515625" style="35" bestFit="1" customWidth="1"/>
    <col min="7" max="7" width="5.140625" style="35" bestFit="1" customWidth="1"/>
    <col min="8" max="8" width="7.140625" style="35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57.75" customHeight="1" thickBot="1">
      <c r="A1" s="108" t="s">
        <v>31</v>
      </c>
      <c r="B1" s="108"/>
      <c r="C1" s="108"/>
      <c r="D1" s="108"/>
      <c r="E1" s="108"/>
      <c r="F1" s="108"/>
      <c r="G1" s="108"/>
      <c r="H1" s="108"/>
    </row>
    <row r="2" spans="1:9" ht="21.75" customHeight="1" thickBot="1">
      <c r="A2" s="109" t="s">
        <v>22</v>
      </c>
      <c r="B2" s="110"/>
      <c r="C2" s="110"/>
      <c r="D2" s="110"/>
      <c r="E2" s="110"/>
      <c r="F2" s="110"/>
      <c r="G2" s="110"/>
      <c r="H2" s="111"/>
      <c r="I2" s="28"/>
    </row>
    <row r="3" spans="1:9" ht="16.5" customHeight="1" thickBot="1">
      <c r="A3" s="112" t="s">
        <v>21</v>
      </c>
      <c r="B3" s="114" t="s">
        <v>0</v>
      </c>
      <c r="C3" s="115"/>
      <c r="D3" s="118">
        <v>2024</v>
      </c>
      <c r="E3" s="119"/>
      <c r="F3" s="119"/>
      <c r="G3" s="119"/>
      <c r="H3" s="120"/>
      <c r="I3" s="28"/>
    </row>
    <row r="4" spans="1:9" ht="23.25" customHeight="1" thickBot="1">
      <c r="A4" s="113"/>
      <c r="B4" s="116"/>
      <c r="C4" s="117"/>
      <c r="D4" s="84" t="s">
        <v>27</v>
      </c>
      <c r="E4" s="76" t="s">
        <v>28</v>
      </c>
      <c r="F4" s="76" t="s">
        <v>29</v>
      </c>
      <c r="G4" s="77" t="s">
        <v>30</v>
      </c>
      <c r="H4" s="78" t="s">
        <v>1</v>
      </c>
      <c r="I4" s="28"/>
    </row>
    <row r="5" spans="1:9" ht="15" customHeight="1">
      <c r="A5" s="114" t="s">
        <v>80</v>
      </c>
      <c r="B5" s="123" t="s">
        <v>62</v>
      </c>
      <c r="C5" s="73" t="s">
        <v>63</v>
      </c>
      <c r="D5" s="29">
        <v>1</v>
      </c>
      <c r="E5" s="29"/>
      <c r="F5" s="29"/>
      <c r="G5" s="29"/>
      <c r="H5" s="79">
        <f>SUM(D5:G5)</f>
        <v>1</v>
      </c>
      <c r="I5" s="28"/>
    </row>
    <row r="6" spans="1:9">
      <c r="A6" s="121"/>
      <c r="B6" s="124"/>
      <c r="C6" s="24" t="s">
        <v>64</v>
      </c>
      <c r="D6" s="75">
        <v>7</v>
      </c>
      <c r="E6" s="75"/>
      <c r="F6" s="75"/>
      <c r="G6" s="75"/>
      <c r="H6" s="80">
        <f>SUM(D6:G6)</f>
        <v>7</v>
      </c>
      <c r="I6" s="28"/>
    </row>
    <row r="7" spans="1:9">
      <c r="A7" s="121"/>
      <c r="B7" s="124"/>
      <c r="C7" s="24" t="s">
        <v>65</v>
      </c>
      <c r="D7" s="75">
        <v>53</v>
      </c>
      <c r="E7" s="75"/>
      <c r="F7" s="75"/>
      <c r="G7" s="75"/>
      <c r="H7" s="80">
        <f>SUM(D7:G7)</f>
        <v>53</v>
      </c>
      <c r="I7" s="28"/>
    </row>
    <row r="8" spans="1:9">
      <c r="A8" s="121"/>
      <c r="B8" s="124"/>
      <c r="C8" s="24" t="s">
        <v>81</v>
      </c>
      <c r="D8" s="44">
        <v>0</v>
      </c>
      <c r="E8" s="75"/>
      <c r="F8" s="75"/>
      <c r="G8" s="75"/>
      <c r="H8" s="81">
        <f t="shared" ref="H8:H33" si="0">SUM(D8:G8)</f>
        <v>0</v>
      </c>
      <c r="I8" s="28"/>
    </row>
    <row r="9" spans="1:9">
      <c r="A9" s="121"/>
      <c r="B9" s="124"/>
      <c r="C9" s="24" t="s">
        <v>67</v>
      </c>
      <c r="D9" s="44">
        <v>0</v>
      </c>
      <c r="E9" s="75"/>
      <c r="F9" s="75"/>
      <c r="G9" s="75"/>
      <c r="H9" s="81">
        <f t="shared" si="0"/>
        <v>0</v>
      </c>
      <c r="I9" s="28"/>
    </row>
    <row r="10" spans="1:9">
      <c r="A10" s="121"/>
      <c r="B10" s="124"/>
      <c r="C10" s="24" t="s">
        <v>69</v>
      </c>
      <c r="D10" s="44">
        <v>0</v>
      </c>
      <c r="E10" s="75"/>
      <c r="F10" s="75"/>
      <c r="G10" s="75"/>
      <c r="H10" s="81">
        <f t="shared" si="0"/>
        <v>0</v>
      </c>
      <c r="I10" s="28"/>
    </row>
    <row r="11" spans="1:9">
      <c r="A11" s="121"/>
      <c r="B11" s="124"/>
      <c r="C11" s="24" t="s">
        <v>72</v>
      </c>
      <c r="D11" s="75">
        <v>5</v>
      </c>
      <c r="E11" s="75"/>
      <c r="F11" s="75"/>
      <c r="G11" s="75"/>
      <c r="H11" s="80">
        <f t="shared" si="0"/>
        <v>5</v>
      </c>
      <c r="I11" s="28"/>
    </row>
    <row r="12" spans="1:9">
      <c r="A12" s="121"/>
      <c r="B12" s="124"/>
      <c r="C12" s="24" t="s">
        <v>73</v>
      </c>
      <c r="D12" s="75">
        <v>3</v>
      </c>
      <c r="E12" s="75"/>
      <c r="F12" s="75"/>
      <c r="G12" s="75"/>
      <c r="H12" s="80">
        <f t="shared" si="0"/>
        <v>3</v>
      </c>
      <c r="I12" s="28"/>
    </row>
    <row r="13" spans="1:9">
      <c r="A13" s="121"/>
      <c r="B13" s="124"/>
      <c r="C13" s="24" t="s">
        <v>74</v>
      </c>
      <c r="D13" s="75">
        <v>2</v>
      </c>
      <c r="E13" s="75"/>
      <c r="F13" s="75"/>
      <c r="G13" s="75"/>
      <c r="H13" s="80">
        <f t="shared" si="0"/>
        <v>2</v>
      </c>
      <c r="I13" s="28"/>
    </row>
    <row r="14" spans="1:9">
      <c r="A14" s="121"/>
      <c r="B14" s="124"/>
      <c r="C14" s="24" t="s">
        <v>75</v>
      </c>
      <c r="D14" s="44">
        <v>0</v>
      </c>
      <c r="E14" s="75"/>
      <c r="F14" s="75"/>
      <c r="G14" s="75"/>
      <c r="H14" s="81">
        <f t="shared" si="0"/>
        <v>0</v>
      </c>
      <c r="I14" s="28"/>
    </row>
    <row r="15" spans="1:9">
      <c r="A15" s="121"/>
      <c r="B15" s="125"/>
      <c r="C15" s="24" t="s">
        <v>82</v>
      </c>
      <c r="D15" s="44">
        <v>0</v>
      </c>
      <c r="E15" s="75"/>
      <c r="F15" s="75"/>
      <c r="G15" s="75"/>
      <c r="H15" s="81">
        <f t="shared" si="0"/>
        <v>0</v>
      </c>
      <c r="I15" s="28"/>
    </row>
    <row r="16" spans="1:9">
      <c r="A16" s="121"/>
      <c r="B16" s="126" t="s">
        <v>2</v>
      </c>
      <c r="C16" s="24" t="s">
        <v>3</v>
      </c>
      <c r="D16" s="75">
        <v>0</v>
      </c>
      <c r="E16" s="75"/>
      <c r="F16" s="75"/>
      <c r="G16" s="75"/>
      <c r="H16" s="81">
        <f>SUM(D16:G16)</f>
        <v>0</v>
      </c>
      <c r="I16" s="28"/>
    </row>
    <row r="17" spans="1:9" ht="28.5">
      <c r="A17" s="121"/>
      <c r="B17" s="126"/>
      <c r="C17" s="24" t="s">
        <v>45</v>
      </c>
      <c r="D17" s="75">
        <v>2</v>
      </c>
      <c r="E17" s="75"/>
      <c r="F17" s="75"/>
      <c r="G17" s="75"/>
      <c r="H17" s="80">
        <f t="shared" si="0"/>
        <v>2</v>
      </c>
      <c r="I17" s="28"/>
    </row>
    <row r="18" spans="1:9">
      <c r="A18" s="121"/>
      <c r="B18" s="126"/>
      <c r="C18" s="24" t="s">
        <v>4</v>
      </c>
      <c r="D18" s="75">
        <v>6</v>
      </c>
      <c r="E18" s="75"/>
      <c r="F18" s="75"/>
      <c r="G18" s="75"/>
      <c r="H18" s="80">
        <f t="shared" si="0"/>
        <v>6</v>
      </c>
      <c r="I18" s="28"/>
    </row>
    <row r="19" spans="1:9">
      <c r="A19" s="121"/>
      <c r="B19" s="126"/>
      <c r="C19" s="24" t="s">
        <v>5</v>
      </c>
      <c r="D19" s="75">
        <v>0</v>
      </c>
      <c r="E19" s="75"/>
      <c r="F19" s="75"/>
      <c r="G19" s="75"/>
      <c r="H19" s="80">
        <f t="shared" si="0"/>
        <v>0</v>
      </c>
      <c r="I19" s="28"/>
    </row>
    <row r="20" spans="1:9">
      <c r="A20" s="121"/>
      <c r="B20" s="126"/>
      <c r="C20" s="24" t="s">
        <v>6</v>
      </c>
      <c r="D20" s="75">
        <v>0</v>
      </c>
      <c r="E20" s="75"/>
      <c r="F20" s="75"/>
      <c r="G20" s="75"/>
      <c r="H20" s="80">
        <f t="shared" si="0"/>
        <v>0</v>
      </c>
      <c r="I20" s="28"/>
    </row>
    <row r="21" spans="1:9">
      <c r="A21" s="121"/>
      <c r="B21" s="126"/>
      <c r="C21" s="24" t="s">
        <v>7</v>
      </c>
      <c r="D21" s="75">
        <v>0</v>
      </c>
      <c r="E21" s="75"/>
      <c r="F21" s="75"/>
      <c r="G21" s="75"/>
      <c r="H21" s="80">
        <f t="shared" si="0"/>
        <v>0</v>
      </c>
      <c r="I21" s="28"/>
    </row>
    <row r="22" spans="1:9" ht="28.5">
      <c r="A22" s="121"/>
      <c r="B22" s="126" t="s">
        <v>39</v>
      </c>
      <c r="C22" s="24" t="s">
        <v>40</v>
      </c>
      <c r="D22" s="75">
        <v>14</v>
      </c>
      <c r="E22" s="75"/>
      <c r="F22" s="75"/>
      <c r="G22" s="75"/>
      <c r="H22" s="80">
        <f t="shared" si="0"/>
        <v>14</v>
      </c>
      <c r="I22" s="28"/>
    </row>
    <row r="23" spans="1:9">
      <c r="A23" s="121"/>
      <c r="B23" s="126"/>
      <c r="C23" s="24" t="s">
        <v>41</v>
      </c>
      <c r="D23" s="75">
        <v>7</v>
      </c>
      <c r="E23" s="75"/>
      <c r="F23" s="75"/>
      <c r="G23" s="75"/>
      <c r="H23" s="80">
        <f t="shared" si="0"/>
        <v>7</v>
      </c>
      <c r="I23" s="28"/>
    </row>
    <row r="24" spans="1:9" ht="28.5">
      <c r="A24" s="121"/>
      <c r="B24" s="126"/>
      <c r="C24" s="24" t="s">
        <v>42</v>
      </c>
      <c r="D24" s="75">
        <v>44</v>
      </c>
      <c r="E24" s="75"/>
      <c r="F24" s="75"/>
      <c r="G24" s="75"/>
      <c r="H24" s="80">
        <f t="shared" si="0"/>
        <v>44</v>
      </c>
      <c r="I24" s="28"/>
    </row>
    <row r="25" spans="1:9">
      <c r="A25" s="121"/>
      <c r="B25" s="126"/>
      <c r="C25" s="24" t="s">
        <v>43</v>
      </c>
      <c r="D25" s="75">
        <v>0</v>
      </c>
      <c r="E25" s="75"/>
      <c r="F25" s="75"/>
      <c r="G25" s="75"/>
      <c r="H25" s="80">
        <f t="shared" si="0"/>
        <v>0</v>
      </c>
      <c r="I25" s="28"/>
    </row>
    <row r="26" spans="1:9" ht="15.75" customHeight="1">
      <c r="A26" s="121"/>
      <c r="B26" s="126" t="s">
        <v>8</v>
      </c>
      <c r="C26" s="24" t="s">
        <v>9</v>
      </c>
      <c r="D26" s="75">
        <v>7</v>
      </c>
      <c r="E26" s="75"/>
      <c r="F26" s="75"/>
      <c r="G26" s="75"/>
      <c r="H26" s="80">
        <f t="shared" si="0"/>
        <v>7</v>
      </c>
      <c r="I26" s="28"/>
    </row>
    <row r="27" spans="1:9">
      <c r="A27" s="121"/>
      <c r="B27" s="126"/>
      <c r="C27" s="24" t="s">
        <v>10</v>
      </c>
      <c r="D27" s="75">
        <v>0</v>
      </c>
      <c r="E27" s="75"/>
      <c r="F27" s="75"/>
      <c r="G27" s="75"/>
      <c r="H27" s="80">
        <f t="shared" si="0"/>
        <v>0</v>
      </c>
      <c r="I27" s="28"/>
    </row>
    <row r="28" spans="1:9">
      <c r="A28" s="121"/>
      <c r="B28" s="126"/>
      <c r="C28" s="24" t="s">
        <v>83</v>
      </c>
      <c r="D28" s="75">
        <v>0</v>
      </c>
      <c r="E28" s="75"/>
      <c r="F28" s="75"/>
      <c r="G28" s="75"/>
      <c r="H28" s="80">
        <f t="shared" si="0"/>
        <v>0</v>
      </c>
      <c r="I28" s="28"/>
    </row>
    <row r="29" spans="1:9">
      <c r="A29" s="121"/>
      <c r="B29" s="126"/>
      <c r="C29" s="24" t="s">
        <v>35</v>
      </c>
      <c r="D29" s="75">
        <v>3</v>
      </c>
      <c r="E29" s="75"/>
      <c r="F29" s="75"/>
      <c r="G29" s="75"/>
      <c r="H29" s="80">
        <f t="shared" si="0"/>
        <v>3</v>
      </c>
      <c r="I29" s="28"/>
    </row>
    <row r="30" spans="1:9">
      <c r="A30" s="121"/>
      <c r="B30" s="126"/>
      <c r="C30" s="24" t="s">
        <v>11</v>
      </c>
      <c r="D30" s="75">
        <v>0</v>
      </c>
      <c r="E30" s="75"/>
      <c r="F30" s="75"/>
      <c r="G30" s="75"/>
      <c r="H30" s="80">
        <f t="shared" si="0"/>
        <v>0</v>
      </c>
      <c r="I30" s="28"/>
    </row>
    <row r="31" spans="1:9">
      <c r="A31" s="121"/>
      <c r="B31" s="126"/>
      <c r="C31" s="24" t="s">
        <v>12</v>
      </c>
      <c r="D31" s="75">
        <v>1</v>
      </c>
      <c r="E31" s="75"/>
      <c r="F31" s="75"/>
      <c r="G31" s="75"/>
      <c r="H31" s="80">
        <f t="shared" si="0"/>
        <v>1</v>
      </c>
      <c r="I31" s="28"/>
    </row>
    <row r="32" spans="1:9">
      <c r="A32" s="121"/>
      <c r="B32" s="126"/>
      <c r="C32" s="24" t="s">
        <v>54</v>
      </c>
      <c r="D32" s="75">
        <v>7</v>
      </c>
      <c r="E32" s="75"/>
      <c r="F32" s="75"/>
      <c r="G32" s="75"/>
      <c r="H32" s="80">
        <f t="shared" si="0"/>
        <v>7</v>
      </c>
      <c r="I32" s="28"/>
    </row>
    <row r="33" spans="1:11">
      <c r="A33" s="121"/>
      <c r="B33" s="126"/>
      <c r="C33" s="24" t="s">
        <v>55</v>
      </c>
      <c r="D33" s="75">
        <v>2</v>
      </c>
      <c r="E33" s="75"/>
      <c r="F33" s="75"/>
      <c r="G33" s="75"/>
      <c r="H33" s="80">
        <f t="shared" si="0"/>
        <v>2</v>
      </c>
      <c r="I33" s="28"/>
    </row>
    <row r="34" spans="1:11" ht="28.5" customHeight="1">
      <c r="A34" s="121"/>
      <c r="B34" s="126" t="s">
        <v>46</v>
      </c>
      <c r="C34" s="24" t="s">
        <v>47</v>
      </c>
      <c r="D34" s="75">
        <v>84</v>
      </c>
      <c r="E34" s="75"/>
      <c r="F34" s="75"/>
      <c r="G34" s="75"/>
      <c r="H34" s="80">
        <f>SUM(D34:G34)</f>
        <v>84</v>
      </c>
      <c r="I34" s="28"/>
      <c r="K34" s="30"/>
    </row>
    <row r="35" spans="1:11" ht="28.5" customHeight="1">
      <c r="A35" s="121"/>
      <c r="B35" s="126"/>
      <c r="C35" s="24" t="s">
        <v>48</v>
      </c>
      <c r="D35" s="75">
        <v>29</v>
      </c>
      <c r="E35" s="75"/>
      <c r="F35" s="75"/>
      <c r="G35" s="75"/>
      <c r="H35" s="80">
        <f>SUM(D35:G35)</f>
        <v>29</v>
      </c>
      <c r="I35" s="28"/>
      <c r="K35" s="30"/>
    </row>
    <row r="36" spans="1:11" ht="28.5" customHeight="1" thickBot="1">
      <c r="A36" s="122"/>
      <c r="B36" s="127"/>
      <c r="C36" s="74" t="s">
        <v>49</v>
      </c>
      <c r="D36" s="31">
        <v>18</v>
      </c>
      <c r="E36" s="31"/>
      <c r="F36" s="31"/>
      <c r="G36" s="31"/>
      <c r="H36" s="82">
        <f>SUM(D36:G36)</f>
        <v>18</v>
      </c>
      <c r="I36" s="28"/>
      <c r="K36" s="30"/>
    </row>
    <row r="37" spans="1:11" ht="28.5" customHeight="1">
      <c r="A37" s="102" t="s">
        <v>84</v>
      </c>
      <c r="B37" s="87" t="s">
        <v>13</v>
      </c>
      <c r="C37" s="88"/>
      <c r="D37" s="12">
        <v>3</v>
      </c>
      <c r="E37" s="12"/>
      <c r="F37" s="12"/>
      <c r="G37" s="12"/>
      <c r="H37" s="83">
        <f t="shared" ref="H37:H45" si="1">SUM(D37:G37)</f>
        <v>3</v>
      </c>
      <c r="I37" s="28"/>
      <c r="K37" s="30"/>
    </row>
    <row r="38" spans="1:11" ht="28.5" customHeight="1">
      <c r="A38" s="102"/>
      <c r="B38" s="93" t="s">
        <v>14</v>
      </c>
      <c r="C38" s="94"/>
      <c r="D38" s="75">
        <v>6</v>
      </c>
      <c r="E38" s="75"/>
      <c r="F38" s="75"/>
      <c r="G38" s="75"/>
      <c r="H38" s="80">
        <f>SUM(D38:G38)</f>
        <v>6</v>
      </c>
      <c r="I38" s="28"/>
    </row>
    <row r="39" spans="1:11" ht="28.5" customHeight="1" thickBot="1">
      <c r="A39" s="102"/>
      <c r="B39" s="95" t="s">
        <v>15</v>
      </c>
      <c r="C39" s="96"/>
      <c r="D39" s="31">
        <v>6</v>
      </c>
      <c r="E39" s="31"/>
      <c r="F39" s="31"/>
      <c r="G39" s="31"/>
      <c r="H39" s="82">
        <f t="shared" si="1"/>
        <v>6</v>
      </c>
      <c r="I39" s="28"/>
    </row>
    <row r="40" spans="1:11" ht="28.5" customHeight="1">
      <c r="A40" s="101" t="s">
        <v>85</v>
      </c>
      <c r="B40" s="103" t="s">
        <v>16</v>
      </c>
      <c r="C40" s="104"/>
      <c r="D40" s="29">
        <v>11</v>
      </c>
      <c r="E40" s="29"/>
      <c r="F40" s="29"/>
      <c r="G40" s="29"/>
      <c r="H40" s="79">
        <f t="shared" si="1"/>
        <v>11</v>
      </c>
      <c r="I40" s="28"/>
    </row>
    <row r="41" spans="1:11" ht="28.5" customHeight="1" thickBot="1">
      <c r="A41" s="102"/>
      <c r="B41" s="105" t="s">
        <v>17</v>
      </c>
      <c r="C41" s="106"/>
      <c r="D41" s="32">
        <v>178</v>
      </c>
      <c r="E41" s="32"/>
      <c r="F41" s="32"/>
      <c r="G41" s="32"/>
      <c r="H41" s="85">
        <f t="shared" si="1"/>
        <v>178</v>
      </c>
      <c r="I41" s="28"/>
    </row>
    <row r="42" spans="1:11" ht="28.5" customHeight="1">
      <c r="A42" s="101" t="s">
        <v>86</v>
      </c>
      <c r="B42" s="97" t="s">
        <v>87</v>
      </c>
      <c r="C42" s="98"/>
      <c r="D42" s="29">
        <v>367</v>
      </c>
      <c r="E42" s="29"/>
      <c r="F42" s="29"/>
      <c r="G42" s="29"/>
      <c r="H42" s="79">
        <f t="shared" si="1"/>
        <v>367</v>
      </c>
      <c r="I42" s="33"/>
    </row>
    <row r="43" spans="1:11" ht="28.5" customHeight="1" thickBot="1">
      <c r="A43" s="107"/>
      <c r="B43" s="99" t="s">
        <v>104</v>
      </c>
      <c r="C43" s="100"/>
      <c r="D43" s="31">
        <v>15</v>
      </c>
      <c r="E43" s="31"/>
      <c r="F43" s="31"/>
      <c r="G43" s="31"/>
      <c r="H43" s="82">
        <f t="shared" si="1"/>
        <v>15</v>
      </c>
      <c r="I43" s="34"/>
    </row>
    <row r="44" spans="1:11" ht="30.75" customHeight="1">
      <c r="A44" s="91" t="s">
        <v>91</v>
      </c>
      <c r="B44" s="89" t="s">
        <v>112</v>
      </c>
      <c r="C44" s="89"/>
      <c r="D44" s="29">
        <v>12</v>
      </c>
      <c r="E44" s="42"/>
      <c r="F44" s="42"/>
      <c r="G44" s="42"/>
      <c r="H44" s="79">
        <f t="shared" si="1"/>
        <v>12</v>
      </c>
    </row>
    <row r="45" spans="1:11" ht="37.5" customHeight="1" thickBot="1">
      <c r="A45" s="92"/>
      <c r="B45" s="90" t="s">
        <v>88</v>
      </c>
      <c r="C45" s="90"/>
      <c r="D45" s="52">
        <v>12</v>
      </c>
      <c r="E45" s="41"/>
      <c r="F45" s="41"/>
      <c r="G45" s="41"/>
      <c r="H45" s="86">
        <f t="shared" si="1"/>
        <v>12</v>
      </c>
    </row>
    <row r="46" spans="1:11">
      <c r="A46" s="3"/>
      <c r="B46" s="3"/>
      <c r="D46" s="3"/>
      <c r="E46" s="3"/>
      <c r="F46" s="3"/>
      <c r="G46" s="3"/>
      <c r="H46" s="3"/>
    </row>
    <row r="47" spans="1:11">
      <c r="A47" s="3"/>
      <c r="B47" s="3"/>
      <c r="E47" s="3"/>
      <c r="F47" s="3"/>
      <c r="G47" s="3"/>
      <c r="H47" s="3"/>
    </row>
    <row r="48" spans="1:11">
      <c r="A48" s="3"/>
      <c r="B48" s="3"/>
    </row>
  </sheetData>
  <mergeCells count="24">
    <mergeCell ref="A5:A36"/>
    <mergeCell ref="B5:B15"/>
    <mergeCell ref="B16:B21"/>
    <mergeCell ref="B22:B25"/>
    <mergeCell ref="B26:B33"/>
    <mergeCell ref="B34:B36"/>
    <mergeCell ref="A1:H1"/>
    <mergeCell ref="A2:H2"/>
    <mergeCell ref="A3:A4"/>
    <mergeCell ref="B3:C4"/>
    <mergeCell ref="D3:H3"/>
    <mergeCell ref="B37:C37"/>
    <mergeCell ref="B44:C44"/>
    <mergeCell ref="B45:C45"/>
    <mergeCell ref="A44:A45"/>
    <mergeCell ref="B38:C38"/>
    <mergeCell ref="B39:C39"/>
    <mergeCell ref="B42:C42"/>
    <mergeCell ref="B43:C43"/>
    <mergeCell ref="A40:A41"/>
    <mergeCell ref="B40:C40"/>
    <mergeCell ref="B41:C41"/>
    <mergeCell ref="A42:A43"/>
    <mergeCell ref="A37:A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workbookViewId="0">
      <selection activeCell="B26" sqref="B26"/>
    </sheetView>
  </sheetViews>
  <sheetFormatPr baseColWidth="10" defaultColWidth="0" defaultRowHeight="14.25"/>
  <cols>
    <col min="1" max="1" width="48.42578125" style="1" customWidth="1"/>
    <col min="2" max="2" width="18.285156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66" customHeight="1">
      <c r="A1" s="130" t="s">
        <v>31</v>
      </c>
      <c r="B1" s="130"/>
      <c r="C1" s="130"/>
      <c r="D1" s="130"/>
      <c r="E1" s="130"/>
      <c r="F1" s="130"/>
      <c r="G1" s="130"/>
      <c r="H1" s="130"/>
    </row>
    <row r="2" spans="1:8" ht="18.75" customHeight="1">
      <c r="A2" s="131" t="s">
        <v>22</v>
      </c>
      <c r="B2" s="131"/>
      <c r="C2" s="131"/>
      <c r="D2" s="131"/>
      <c r="E2" s="131"/>
      <c r="F2" s="131"/>
      <c r="G2" s="131"/>
      <c r="H2" s="131"/>
    </row>
    <row r="3" spans="1:8" ht="15">
      <c r="A3" s="132" t="s">
        <v>21</v>
      </c>
      <c r="B3" s="132" t="s">
        <v>0</v>
      </c>
      <c r="C3" s="132"/>
      <c r="D3" s="132">
        <v>2024</v>
      </c>
      <c r="E3" s="132"/>
      <c r="F3" s="132"/>
      <c r="G3" s="132"/>
      <c r="H3" s="132"/>
    </row>
    <row r="4" spans="1:8" ht="15">
      <c r="A4" s="132"/>
      <c r="B4" s="132"/>
      <c r="C4" s="132"/>
      <c r="D4" s="22" t="s">
        <v>27</v>
      </c>
      <c r="E4" s="22" t="s">
        <v>28</v>
      </c>
      <c r="F4" s="22" t="s">
        <v>29</v>
      </c>
      <c r="G4" s="22" t="s">
        <v>30</v>
      </c>
      <c r="H4" s="22" t="s">
        <v>1</v>
      </c>
    </row>
    <row r="5" spans="1:8" ht="15" customHeight="1">
      <c r="A5" s="133" t="s">
        <v>61</v>
      </c>
      <c r="B5" s="134" t="s">
        <v>62</v>
      </c>
      <c r="C5" s="23" t="s">
        <v>63</v>
      </c>
      <c r="D5" s="13">
        <v>1</v>
      </c>
      <c r="E5" s="12"/>
      <c r="F5" s="13"/>
      <c r="G5" s="13"/>
      <c r="H5" s="22">
        <f t="shared" ref="H5:H18" si="0">SUM(D5:G5)</f>
        <v>1</v>
      </c>
    </row>
    <row r="6" spans="1:8" ht="15">
      <c r="A6" s="133"/>
      <c r="B6" s="134"/>
      <c r="C6" s="23" t="s">
        <v>64</v>
      </c>
      <c r="D6" s="13">
        <v>7</v>
      </c>
      <c r="E6" s="13"/>
      <c r="F6" s="13"/>
      <c r="G6" s="13"/>
      <c r="H6" s="22">
        <f>SUM(D6:G6)</f>
        <v>7</v>
      </c>
    </row>
    <row r="7" spans="1:8" ht="15">
      <c r="A7" s="133"/>
      <c r="B7" s="134"/>
      <c r="C7" s="23" t="s">
        <v>65</v>
      </c>
      <c r="D7" s="13">
        <v>53</v>
      </c>
      <c r="E7" s="13"/>
      <c r="F7" s="13"/>
      <c r="G7" s="13"/>
      <c r="H7" s="22">
        <f t="shared" si="0"/>
        <v>53</v>
      </c>
    </row>
    <row r="8" spans="1:8" ht="15">
      <c r="A8" s="133"/>
      <c r="B8" s="134"/>
      <c r="C8" s="23" t="s">
        <v>66</v>
      </c>
      <c r="D8" s="43">
        <v>0</v>
      </c>
      <c r="E8" s="13"/>
      <c r="F8" s="13"/>
      <c r="G8" s="13"/>
      <c r="H8" s="22">
        <f t="shared" si="0"/>
        <v>0</v>
      </c>
    </row>
    <row r="9" spans="1:8" ht="15">
      <c r="A9" s="133"/>
      <c r="B9" s="134"/>
      <c r="C9" s="23" t="s">
        <v>67</v>
      </c>
      <c r="D9" s="43">
        <v>0</v>
      </c>
      <c r="E9" s="13"/>
      <c r="F9" s="13"/>
      <c r="G9" s="13"/>
      <c r="H9" s="22">
        <f t="shared" si="0"/>
        <v>0</v>
      </c>
    </row>
    <row r="10" spans="1:8" ht="15">
      <c r="A10" s="133"/>
      <c r="B10" s="134"/>
      <c r="C10" s="23" t="s">
        <v>68</v>
      </c>
      <c r="D10" s="43">
        <v>0</v>
      </c>
      <c r="E10" s="13"/>
      <c r="F10" s="13"/>
      <c r="G10" s="13"/>
      <c r="H10" s="22">
        <f t="shared" si="0"/>
        <v>0</v>
      </c>
    </row>
    <row r="11" spans="1:8" ht="15">
      <c r="A11" s="133"/>
      <c r="B11" s="134"/>
      <c r="C11" s="23" t="s">
        <v>69</v>
      </c>
      <c r="D11" s="43">
        <v>0</v>
      </c>
      <c r="E11" s="13"/>
      <c r="F11" s="13"/>
      <c r="G11" s="13"/>
      <c r="H11" s="22">
        <f t="shared" si="0"/>
        <v>0</v>
      </c>
    </row>
    <row r="12" spans="1:8" ht="15">
      <c r="A12" s="133"/>
      <c r="B12" s="134"/>
      <c r="C12" s="23" t="s">
        <v>70</v>
      </c>
      <c r="D12" s="43">
        <v>0</v>
      </c>
      <c r="E12" s="13"/>
      <c r="F12" s="13"/>
      <c r="G12" s="13"/>
      <c r="H12" s="22">
        <f t="shared" si="0"/>
        <v>0</v>
      </c>
    </row>
    <row r="13" spans="1:8" ht="15">
      <c r="A13" s="133"/>
      <c r="B13" s="134"/>
      <c r="C13" s="23" t="s">
        <v>71</v>
      </c>
      <c r="D13" s="43">
        <v>0</v>
      </c>
      <c r="E13" s="13"/>
      <c r="F13" s="13"/>
      <c r="G13" s="13"/>
      <c r="H13" s="22">
        <f t="shared" si="0"/>
        <v>0</v>
      </c>
    </row>
    <row r="14" spans="1:8" ht="15">
      <c r="A14" s="133"/>
      <c r="B14" s="134"/>
      <c r="C14" s="23" t="s">
        <v>72</v>
      </c>
      <c r="D14" s="13">
        <v>5</v>
      </c>
      <c r="E14" s="13"/>
      <c r="F14" s="13"/>
      <c r="G14" s="13"/>
      <c r="H14" s="22">
        <f t="shared" si="0"/>
        <v>5</v>
      </c>
    </row>
    <row r="15" spans="1:8" ht="15">
      <c r="A15" s="133"/>
      <c r="B15" s="134"/>
      <c r="C15" s="23" t="s">
        <v>73</v>
      </c>
      <c r="D15" s="13">
        <v>3</v>
      </c>
      <c r="E15" s="13"/>
      <c r="F15" s="13"/>
      <c r="G15" s="13"/>
      <c r="H15" s="22">
        <f t="shared" si="0"/>
        <v>3</v>
      </c>
    </row>
    <row r="16" spans="1:8" ht="15">
      <c r="A16" s="133"/>
      <c r="B16" s="134"/>
      <c r="C16" s="23" t="s">
        <v>74</v>
      </c>
      <c r="D16" s="13">
        <v>2</v>
      </c>
      <c r="E16" s="13"/>
      <c r="F16" s="13"/>
      <c r="G16" s="13"/>
      <c r="H16" s="22">
        <f t="shared" si="0"/>
        <v>2</v>
      </c>
    </row>
    <row r="17" spans="1:8" ht="12.75" customHeight="1">
      <c r="A17" s="133"/>
      <c r="B17" s="134"/>
      <c r="C17" s="23" t="s">
        <v>75</v>
      </c>
      <c r="D17" s="43">
        <v>0</v>
      </c>
      <c r="E17" s="13"/>
      <c r="F17" s="13"/>
      <c r="G17" s="13"/>
      <c r="H17" s="22">
        <f t="shared" si="0"/>
        <v>0</v>
      </c>
    </row>
    <row r="18" spans="1:8" ht="12.75" customHeight="1">
      <c r="A18" s="133"/>
      <c r="B18" s="134"/>
      <c r="C18" s="24" t="s">
        <v>76</v>
      </c>
      <c r="D18" s="43">
        <v>0</v>
      </c>
      <c r="E18" s="13"/>
      <c r="F18" s="13"/>
      <c r="G18" s="13"/>
      <c r="H18" s="22">
        <f t="shared" si="0"/>
        <v>0</v>
      </c>
    </row>
    <row r="19" spans="1:8" s="2" customFormat="1" ht="38.25" customHeight="1">
      <c r="A19" s="26"/>
      <c r="B19" s="26"/>
      <c r="C19" s="27"/>
      <c r="D19" s="26"/>
      <c r="E19" s="26"/>
      <c r="F19" s="26"/>
      <c r="G19" s="26"/>
      <c r="H19" s="26"/>
    </row>
    <row r="20" spans="1:8" s="2" customFormat="1" ht="21.75" customHeight="1">
      <c r="A20" s="128" t="s">
        <v>79</v>
      </c>
      <c r="B20" s="128"/>
      <c r="C20" s="26"/>
      <c r="D20" s="26"/>
      <c r="E20" s="26"/>
      <c r="F20" s="26"/>
      <c r="G20" s="26"/>
      <c r="H20" s="26"/>
    </row>
    <row r="21" spans="1:8" ht="21" customHeight="1">
      <c r="A21" s="13" t="s">
        <v>77</v>
      </c>
      <c r="B21" s="13" t="s">
        <v>1</v>
      </c>
      <c r="C21" s="26"/>
      <c r="D21" s="27"/>
      <c r="E21" s="27"/>
      <c r="F21" s="27"/>
      <c r="G21" s="27"/>
      <c r="H21" s="27"/>
    </row>
    <row r="22" spans="1:8" ht="21" customHeight="1">
      <c r="A22" s="24" t="s">
        <v>63</v>
      </c>
      <c r="B22" s="12">
        <v>1</v>
      </c>
      <c r="C22" s="27"/>
      <c r="D22" s="27"/>
      <c r="E22" s="27"/>
      <c r="F22" s="27"/>
      <c r="G22" s="27"/>
      <c r="H22" s="27"/>
    </row>
    <row r="23" spans="1:8" ht="21" customHeight="1">
      <c r="A23" s="24" t="s">
        <v>78</v>
      </c>
      <c r="B23" s="43">
        <v>0</v>
      </c>
      <c r="C23" s="27"/>
      <c r="D23" s="27"/>
      <c r="E23" s="27"/>
      <c r="F23" s="27"/>
      <c r="G23" s="27"/>
      <c r="H23" s="27"/>
    </row>
    <row r="24" spans="1:8" ht="21" customHeight="1">
      <c r="A24" s="24" t="s">
        <v>64</v>
      </c>
      <c r="B24" s="13">
        <v>7</v>
      </c>
      <c r="C24" s="27"/>
      <c r="D24" s="27"/>
      <c r="E24" s="27"/>
      <c r="F24" s="27"/>
      <c r="G24" s="27"/>
      <c r="H24" s="27"/>
    </row>
    <row r="25" spans="1:8" ht="21" customHeight="1">
      <c r="A25" s="24" t="s">
        <v>65</v>
      </c>
      <c r="B25" s="13">
        <v>53</v>
      </c>
      <c r="C25" s="27"/>
      <c r="D25" s="27"/>
      <c r="E25" s="27"/>
      <c r="F25" s="27"/>
      <c r="G25" s="27"/>
      <c r="H25" s="27"/>
    </row>
    <row r="26" spans="1:8" ht="21" customHeight="1">
      <c r="A26" s="24" t="s">
        <v>66</v>
      </c>
      <c r="B26" s="43">
        <v>0</v>
      </c>
      <c r="C26" s="27"/>
      <c r="D26" s="27"/>
      <c r="E26" s="27"/>
      <c r="F26" s="27"/>
      <c r="G26" s="27"/>
      <c r="H26" s="27"/>
    </row>
    <row r="27" spans="1:8" ht="21" customHeight="1">
      <c r="A27" s="24" t="s">
        <v>67</v>
      </c>
      <c r="B27" s="43">
        <v>0</v>
      </c>
      <c r="C27" s="27"/>
      <c r="D27" s="27"/>
      <c r="E27" s="27"/>
      <c r="F27" s="27"/>
      <c r="G27" s="27"/>
      <c r="H27" s="27"/>
    </row>
    <row r="28" spans="1:8" ht="21" customHeight="1">
      <c r="A28" s="24" t="s">
        <v>68</v>
      </c>
      <c r="B28" s="43">
        <v>0</v>
      </c>
      <c r="C28" s="27"/>
      <c r="D28" s="27"/>
      <c r="E28" s="27"/>
      <c r="F28" s="27"/>
      <c r="G28" s="27"/>
      <c r="H28" s="27"/>
    </row>
    <row r="29" spans="1:8" ht="21" customHeight="1">
      <c r="A29" s="24" t="s">
        <v>69</v>
      </c>
      <c r="B29" s="43">
        <v>0</v>
      </c>
      <c r="C29" s="27"/>
      <c r="D29" s="27"/>
      <c r="E29" s="27"/>
      <c r="F29" s="27"/>
      <c r="G29" s="27"/>
      <c r="H29" s="27"/>
    </row>
    <row r="30" spans="1:8" ht="21" customHeight="1">
      <c r="A30" s="24" t="s">
        <v>70</v>
      </c>
      <c r="B30" s="43">
        <v>0</v>
      </c>
      <c r="C30" s="27"/>
      <c r="D30" s="27"/>
      <c r="E30" s="27"/>
      <c r="F30" s="27"/>
      <c r="G30" s="27"/>
      <c r="H30" s="27"/>
    </row>
    <row r="31" spans="1:8" ht="21" customHeight="1">
      <c r="A31" s="24" t="s">
        <v>72</v>
      </c>
      <c r="B31" s="13">
        <v>5</v>
      </c>
      <c r="C31" s="27"/>
      <c r="D31" s="27"/>
      <c r="E31" s="27"/>
      <c r="F31" s="27"/>
      <c r="G31" s="27"/>
      <c r="H31" s="27"/>
    </row>
    <row r="32" spans="1:8" ht="21" customHeight="1">
      <c r="A32" s="24" t="s">
        <v>73</v>
      </c>
      <c r="B32" s="13">
        <v>3</v>
      </c>
      <c r="C32" s="27"/>
      <c r="D32" s="27"/>
      <c r="E32" s="27"/>
      <c r="F32" s="27"/>
      <c r="G32" s="27"/>
      <c r="H32" s="27"/>
    </row>
    <row r="33" spans="1:8" ht="21" customHeight="1">
      <c r="A33" s="24" t="s">
        <v>74</v>
      </c>
      <c r="B33" s="13">
        <v>2</v>
      </c>
      <c r="C33" s="27"/>
      <c r="D33" s="27"/>
      <c r="E33" s="27"/>
      <c r="F33" s="27"/>
      <c r="G33" s="27"/>
      <c r="H33" s="27"/>
    </row>
    <row r="34" spans="1:8">
      <c r="A34" s="24" t="s">
        <v>75</v>
      </c>
      <c r="B34" s="43">
        <v>0</v>
      </c>
      <c r="C34" s="27"/>
      <c r="D34" s="27"/>
      <c r="E34" s="27"/>
      <c r="F34" s="27"/>
      <c r="G34" s="27"/>
      <c r="H34" s="27"/>
    </row>
    <row r="35" spans="1:8">
      <c r="A35" s="24" t="s">
        <v>76</v>
      </c>
      <c r="B35" s="43">
        <v>0</v>
      </c>
      <c r="C35" s="27"/>
      <c r="D35" s="27"/>
      <c r="E35" s="27"/>
      <c r="F35" s="27"/>
      <c r="G35" s="27"/>
      <c r="H35" s="27"/>
    </row>
    <row r="36" spans="1:8" ht="15">
      <c r="A36" s="25" t="s">
        <v>1</v>
      </c>
      <c r="B36" s="22">
        <f>SUM(B22:B35)</f>
        <v>71</v>
      </c>
      <c r="C36" s="27"/>
      <c r="D36" s="27"/>
      <c r="E36" s="27"/>
      <c r="F36" s="27"/>
      <c r="G36" s="27"/>
      <c r="H36" s="27"/>
    </row>
    <row r="37" spans="1:8">
      <c r="A37" s="129" t="s">
        <v>92</v>
      </c>
      <c r="B37" s="129"/>
      <c r="C37" s="27"/>
      <c r="D37" s="27"/>
      <c r="E37" s="27"/>
      <c r="F37" s="27"/>
      <c r="G37" s="27"/>
      <c r="H37" s="27"/>
    </row>
    <row r="38" spans="1:8">
      <c r="A38" s="27"/>
      <c r="B38" s="27"/>
      <c r="C38" s="27"/>
      <c r="D38" s="27"/>
      <c r="E38" s="27"/>
      <c r="F38" s="27"/>
      <c r="G38" s="27"/>
      <c r="H38" s="27"/>
    </row>
  </sheetData>
  <mergeCells count="9">
    <mergeCell ref="A20:B20"/>
    <mergeCell ref="A37:B37"/>
    <mergeCell ref="A1:H1"/>
    <mergeCell ref="A2:H2"/>
    <mergeCell ref="A3:A4"/>
    <mergeCell ref="B3:C4"/>
    <mergeCell ref="D3:H3"/>
    <mergeCell ref="A5:A18"/>
    <mergeCell ref="B5:B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96" zoomScaleNormal="96" workbookViewId="0">
      <selection activeCell="B23" sqref="B23:B25"/>
    </sheetView>
  </sheetViews>
  <sheetFormatPr baseColWidth="10" defaultColWidth="0" defaultRowHeight="1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>
      <c r="A1" s="143" t="s">
        <v>31</v>
      </c>
      <c r="B1" s="143"/>
      <c r="C1" s="143"/>
      <c r="D1" s="143"/>
      <c r="E1" s="143"/>
      <c r="F1" s="143"/>
      <c r="G1" s="143"/>
      <c r="H1" s="143"/>
      <c r="I1" s="51"/>
    </row>
    <row r="2" spans="1:9" ht="33" customHeight="1">
      <c r="A2" s="140" t="s">
        <v>22</v>
      </c>
      <c r="B2" s="140"/>
      <c r="C2" s="140"/>
      <c r="D2" s="140"/>
      <c r="E2" s="140"/>
      <c r="F2" s="140"/>
      <c r="G2" s="140"/>
      <c r="H2" s="140"/>
    </row>
    <row r="3" spans="1:9">
      <c r="A3" s="139" t="s">
        <v>21</v>
      </c>
      <c r="B3" s="139" t="s">
        <v>0</v>
      </c>
      <c r="C3" s="139"/>
      <c r="D3" s="139">
        <v>2024</v>
      </c>
      <c r="E3" s="139"/>
      <c r="F3" s="139"/>
      <c r="G3" s="139"/>
      <c r="H3" s="139"/>
    </row>
    <row r="4" spans="1:9">
      <c r="A4" s="139"/>
      <c r="B4" s="139"/>
      <c r="C4" s="139"/>
      <c r="D4" s="14" t="s">
        <v>27</v>
      </c>
      <c r="E4" s="14" t="s">
        <v>28</v>
      </c>
      <c r="F4" s="14" t="s">
        <v>29</v>
      </c>
      <c r="G4" s="14" t="s">
        <v>30</v>
      </c>
      <c r="H4" s="14" t="s">
        <v>1</v>
      </c>
    </row>
    <row r="5" spans="1:9" ht="22.5" customHeight="1">
      <c r="A5" s="141" t="s">
        <v>20</v>
      </c>
      <c r="B5" s="137" t="s">
        <v>2</v>
      </c>
      <c r="C5" s="17" t="s">
        <v>3</v>
      </c>
      <c r="D5" s="13">
        <v>0</v>
      </c>
      <c r="E5" s="16"/>
      <c r="F5" s="12"/>
      <c r="G5" s="18"/>
      <c r="H5" s="19">
        <f>SUM(D5:G5)</f>
        <v>0</v>
      </c>
    </row>
    <row r="6" spans="1:9" ht="29.25" customHeight="1">
      <c r="A6" s="141"/>
      <c r="B6" s="138"/>
      <c r="C6" s="15" t="s">
        <v>45</v>
      </c>
      <c r="D6" s="13">
        <v>2</v>
      </c>
      <c r="E6" s="16"/>
      <c r="F6" s="13"/>
      <c r="G6" s="16"/>
      <c r="H6" s="19">
        <f t="shared" ref="H6:H25" si="0">SUM(D6:G6)</f>
        <v>2</v>
      </c>
    </row>
    <row r="7" spans="1:9">
      <c r="A7" s="141"/>
      <c r="B7" s="138"/>
      <c r="C7" s="15" t="s">
        <v>4</v>
      </c>
      <c r="D7" s="13">
        <v>6</v>
      </c>
      <c r="E7" s="16"/>
      <c r="F7" s="13"/>
      <c r="G7" s="16"/>
      <c r="H7" s="19">
        <f t="shared" si="0"/>
        <v>6</v>
      </c>
    </row>
    <row r="8" spans="1:9">
      <c r="A8" s="141"/>
      <c r="B8" s="138"/>
      <c r="C8" s="15" t="s">
        <v>5</v>
      </c>
      <c r="D8" s="13">
        <v>0</v>
      </c>
      <c r="E8" s="16"/>
      <c r="F8" s="13"/>
      <c r="G8" s="16"/>
      <c r="H8" s="19">
        <f t="shared" si="0"/>
        <v>0</v>
      </c>
    </row>
    <row r="9" spans="1:9">
      <c r="A9" s="141"/>
      <c r="B9" s="138"/>
      <c r="C9" s="15" t="s">
        <v>6</v>
      </c>
      <c r="D9" s="13">
        <v>0</v>
      </c>
      <c r="E9" s="16"/>
      <c r="F9" s="13"/>
      <c r="G9" s="16"/>
      <c r="H9" s="19">
        <f t="shared" si="0"/>
        <v>0</v>
      </c>
    </row>
    <row r="10" spans="1:9">
      <c r="A10" s="141"/>
      <c r="B10" s="138"/>
      <c r="C10" s="15" t="s">
        <v>7</v>
      </c>
      <c r="D10" s="13">
        <v>0</v>
      </c>
      <c r="E10" s="16"/>
      <c r="F10" s="13"/>
      <c r="G10" s="16"/>
      <c r="H10" s="19">
        <f t="shared" si="0"/>
        <v>0</v>
      </c>
    </row>
    <row r="11" spans="1:9" ht="24" customHeight="1">
      <c r="A11" s="141"/>
      <c r="B11" s="138" t="s">
        <v>39</v>
      </c>
      <c r="C11" s="15" t="s">
        <v>40</v>
      </c>
      <c r="D11" s="13">
        <v>14</v>
      </c>
      <c r="E11" s="16"/>
      <c r="F11" s="13"/>
      <c r="G11" s="20"/>
      <c r="H11" s="19">
        <f t="shared" si="0"/>
        <v>14</v>
      </c>
    </row>
    <row r="12" spans="1:9" ht="29.25" customHeight="1">
      <c r="A12" s="141"/>
      <c r="B12" s="138"/>
      <c r="C12" s="15" t="s">
        <v>41</v>
      </c>
      <c r="D12" s="13">
        <v>7</v>
      </c>
      <c r="E12" s="16"/>
      <c r="F12" s="13"/>
      <c r="G12" s="21"/>
      <c r="H12" s="19">
        <f t="shared" si="0"/>
        <v>7</v>
      </c>
    </row>
    <row r="13" spans="1:9" ht="25.5" customHeight="1">
      <c r="A13" s="141"/>
      <c r="B13" s="138"/>
      <c r="C13" s="15" t="s">
        <v>42</v>
      </c>
      <c r="D13" s="13">
        <v>44</v>
      </c>
      <c r="E13" s="16"/>
      <c r="F13" s="13"/>
      <c r="G13" s="21"/>
      <c r="H13" s="19">
        <f t="shared" si="0"/>
        <v>44</v>
      </c>
    </row>
    <row r="14" spans="1:9" ht="21.75" customHeight="1">
      <c r="A14" s="141"/>
      <c r="B14" s="138"/>
      <c r="C14" s="15" t="s">
        <v>43</v>
      </c>
      <c r="D14" s="13">
        <v>0</v>
      </c>
      <c r="E14" s="16"/>
      <c r="F14" s="13"/>
      <c r="G14" s="21"/>
      <c r="H14" s="19">
        <f t="shared" si="0"/>
        <v>0</v>
      </c>
    </row>
    <row r="15" spans="1:9" ht="26.25" customHeight="1">
      <c r="A15" s="141"/>
      <c r="B15" s="138" t="s">
        <v>8</v>
      </c>
      <c r="C15" s="15" t="s">
        <v>9</v>
      </c>
      <c r="D15" s="13">
        <v>7</v>
      </c>
      <c r="E15" s="16"/>
      <c r="F15" s="13"/>
      <c r="G15" s="16"/>
      <c r="H15" s="19">
        <f t="shared" si="0"/>
        <v>7</v>
      </c>
    </row>
    <row r="16" spans="1:9">
      <c r="A16" s="141"/>
      <c r="B16" s="138"/>
      <c r="C16" s="15" t="s">
        <v>10</v>
      </c>
      <c r="D16" s="13">
        <v>0</v>
      </c>
      <c r="E16" s="16"/>
      <c r="F16" s="13"/>
      <c r="G16" s="16"/>
      <c r="H16" s="19">
        <f t="shared" si="0"/>
        <v>0</v>
      </c>
    </row>
    <row r="17" spans="1:8">
      <c r="A17" s="141"/>
      <c r="B17" s="138"/>
      <c r="C17" s="15" t="s">
        <v>56</v>
      </c>
      <c r="D17" s="13">
        <v>0</v>
      </c>
      <c r="E17" s="16"/>
      <c r="F17" s="13"/>
      <c r="G17" s="16"/>
      <c r="H17" s="19">
        <f t="shared" si="0"/>
        <v>0</v>
      </c>
    </row>
    <row r="18" spans="1:8">
      <c r="A18" s="141"/>
      <c r="B18" s="138"/>
      <c r="C18" s="15" t="s">
        <v>35</v>
      </c>
      <c r="D18" s="13">
        <v>3</v>
      </c>
      <c r="E18" s="16"/>
      <c r="F18" s="13"/>
      <c r="G18" s="16"/>
      <c r="H18" s="19">
        <f t="shared" si="0"/>
        <v>3</v>
      </c>
    </row>
    <row r="19" spans="1:8">
      <c r="A19" s="141"/>
      <c r="B19" s="138"/>
      <c r="C19" s="15" t="s">
        <v>11</v>
      </c>
      <c r="D19" s="13">
        <v>0</v>
      </c>
      <c r="E19" s="16"/>
      <c r="F19" s="13"/>
      <c r="G19" s="16"/>
      <c r="H19" s="19">
        <f t="shared" si="0"/>
        <v>0</v>
      </c>
    </row>
    <row r="20" spans="1:8">
      <c r="A20" s="141"/>
      <c r="B20" s="138"/>
      <c r="C20" s="15" t="s">
        <v>12</v>
      </c>
      <c r="D20" s="13">
        <v>1</v>
      </c>
      <c r="E20" s="16"/>
      <c r="F20" s="13"/>
      <c r="G20" s="16"/>
      <c r="H20" s="19">
        <f t="shared" si="0"/>
        <v>1</v>
      </c>
    </row>
    <row r="21" spans="1:8">
      <c r="A21" s="141"/>
      <c r="B21" s="138"/>
      <c r="C21" s="15" t="s">
        <v>54</v>
      </c>
      <c r="D21" s="13">
        <v>7</v>
      </c>
      <c r="E21" s="16"/>
      <c r="F21" s="13"/>
      <c r="G21" s="16"/>
      <c r="H21" s="19">
        <f t="shared" si="0"/>
        <v>7</v>
      </c>
    </row>
    <row r="22" spans="1:8">
      <c r="A22" s="141"/>
      <c r="B22" s="138"/>
      <c r="C22" s="15" t="s">
        <v>55</v>
      </c>
      <c r="D22" s="13">
        <v>2</v>
      </c>
      <c r="E22" s="16"/>
      <c r="F22" s="13"/>
      <c r="G22" s="16"/>
      <c r="H22" s="19">
        <f t="shared" si="0"/>
        <v>2</v>
      </c>
    </row>
    <row r="23" spans="1:8" ht="30.75" customHeight="1">
      <c r="A23" s="141"/>
      <c r="B23" s="138" t="s">
        <v>46</v>
      </c>
      <c r="C23" s="15" t="s">
        <v>47</v>
      </c>
      <c r="D23" s="13">
        <v>84</v>
      </c>
      <c r="E23" s="16"/>
      <c r="F23" s="13"/>
      <c r="G23" s="16"/>
      <c r="H23" s="19">
        <f t="shared" si="0"/>
        <v>84</v>
      </c>
    </row>
    <row r="24" spans="1:8" ht="29.25" customHeight="1">
      <c r="A24" s="141"/>
      <c r="B24" s="138"/>
      <c r="C24" s="15" t="s">
        <v>48</v>
      </c>
      <c r="D24" s="13">
        <v>29</v>
      </c>
      <c r="E24" s="16"/>
      <c r="F24" s="13"/>
      <c r="G24" s="16"/>
      <c r="H24" s="19">
        <f t="shared" si="0"/>
        <v>29</v>
      </c>
    </row>
    <row r="25" spans="1:8" ht="15.75" thickBot="1">
      <c r="A25" s="142"/>
      <c r="B25" s="138"/>
      <c r="C25" s="15" t="s">
        <v>49</v>
      </c>
      <c r="D25" s="31">
        <v>18</v>
      </c>
      <c r="E25" s="16"/>
      <c r="F25" s="13"/>
      <c r="G25" s="16"/>
      <c r="H25" s="19">
        <f t="shared" si="0"/>
        <v>18</v>
      </c>
    </row>
    <row r="26" spans="1:8" ht="15.75">
      <c r="A26" s="135" t="s">
        <v>52</v>
      </c>
      <c r="B26" s="135"/>
      <c r="C26" s="135"/>
      <c r="D26" s="136"/>
      <c r="E26" s="136"/>
      <c r="F26" s="135"/>
      <c r="G26" s="135"/>
      <c r="H26" s="135"/>
    </row>
    <row r="27" spans="1:8" ht="15.75">
      <c r="A27" s="8"/>
      <c r="B27" s="8"/>
      <c r="C27" s="8"/>
      <c r="D27" s="8"/>
      <c r="E27" s="8"/>
      <c r="F27" s="8"/>
      <c r="G27" s="8"/>
      <c r="H27" s="8"/>
    </row>
    <row r="33" ht="15.75" customHeight="1"/>
  </sheetData>
  <mergeCells count="11">
    <mergeCell ref="A2:H2"/>
    <mergeCell ref="B11:B14"/>
    <mergeCell ref="B23:B25"/>
    <mergeCell ref="A5:A25"/>
    <mergeCell ref="A1:H1"/>
    <mergeCell ref="A26:H26"/>
    <mergeCell ref="B5:B10"/>
    <mergeCell ref="B15:B22"/>
    <mergeCell ref="A3:A4"/>
    <mergeCell ref="B3:C4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"/>
  <sheetViews>
    <sheetView showGridLines="0" zoomScale="90" zoomScaleNormal="90" workbookViewId="0">
      <selection activeCell="E28" sqref="E28"/>
    </sheetView>
  </sheetViews>
  <sheetFormatPr baseColWidth="10" defaultColWidth="0" defaultRowHeight="15"/>
  <cols>
    <col min="1" max="1" width="18.28515625" style="3" customWidth="1"/>
    <col min="2" max="2" width="56.5703125" style="3" customWidth="1"/>
    <col min="3" max="6" width="4.42578125" style="3" customWidth="1"/>
    <col min="7" max="7" width="5.5703125" style="3" customWidth="1"/>
    <col min="8" max="10" width="0" style="3" hidden="1"/>
    <col min="11" max="16383" width="11.42578125" style="3" hidden="1"/>
    <col min="16384" max="16384" width="1.85546875" style="3" hidden="1"/>
  </cols>
  <sheetData>
    <row r="1" spans="1:7" ht="50.25" customHeight="1">
      <c r="A1" s="145" t="s">
        <v>31</v>
      </c>
      <c r="B1" s="145"/>
      <c r="C1" s="145"/>
      <c r="D1" s="145"/>
      <c r="E1" s="145"/>
      <c r="F1" s="145"/>
      <c r="G1" s="145"/>
    </row>
    <row r="2" spans="1:7" ht="27.75" customHeight="1">
      <c r="A2" s="146" t="s">
        <v>22</v>
      </c>
      <c r="B2" s="146"/>
      <c r="C2" s="146"/>
      <c r="D2" s="146"/>
      <c r="E2" s="146"/>
      <c r="F2" s="146"/>
      <c r="G2" s="146"/>
    </row>
    <row r="3" spans="1:7">
      <c r="A3" s="139" t="s">
        <v>21</v>
      </c>
      <c r="B3" s="139" t="s">
        <v>0</v>
      </c>
      <c r="C3" s="139">
        <v>2024</v>
      </c>
      <c r="D3" s="139"/>
      <c r="E3" s="139"/>
      <c r="F3" s="139"/>
      <c r="G3" s="139"/>
    </row>
    <row r="4" spans="1:7">
      <c r="A4" s="139"/>
      <c r="B4" s="139"/>
      <c r="C4" s="14" t="s">
        <v>27</v>
      </c>
      <c r="D4" s="14" t="s">
        <v>28</v>
      </c>
      <c r="E4" s="14" t="s">
        <v>29</v>
      </c>
      <c r="F4" s="14" t="s">
        <v>30</v>
      </c>
      <c r="G4" s="14" t="s">
        <v>1</v>
      </c>
    </row>
    <row r="5" spans="1:7">
      <c r="A5" s="139" t="s">
        <v>18</v>
      </c>
      <c r="B5" s="15" t="s">
        <v>13</v>
      </c>
      <c r="C5" s="16">
        <v>3</v>
      </c>
      <c r="D5" s="16"/>
      <c r="E5" s="16"/>
      <c r="F5" s="16"/>
      <c r="G5" s="14">
        <f>SUM(C5:F5)</f>
        <v>3</v>
      </c>
    </row>
    <row r="6" spans="1:7">
      <c r="A6" s="139"/>
      <c r="B6" s="15" t="s">
        <v>14</v>
      </c>
      <c r="C6" s="16">
        <v>6</v>
      </c>
      <c r="D6" s="16"/>
      <c r="E6" s="16"/>
      <c r="F6" s="16"/>
      <c r="G6" s="14">
        <f t="shared" ref="G6:G7" si="0">SUM(C6:F6)</f>
        <v>6</v>
      </c>
    </row>
    <row r="7" spans="1:7">
      <c r="A7" s="139"/>
      <c r="B7" s="15" t="s">
        <v>15</v>
      </c>
      <c r="C7" s="16">
        <v>6</v>
      </c>
      <c r="D7" s="16"/>
      <c r="E7" s="16"/>
      <c r="F7" s="16"/>
      <c r="G7" s="14">
        <f t="shared" si="0"/>
        <v>6</v>
      </c>
    </row>
    <row r="8" spans="1:7" ht="25.5" customHeight="1">
      <c r="A8" s="144" t="s">
        <v>53</v>
      </c>
      <c r="B8" s="144"/>
      <c r="C8" s="144"/>
      <c r="D8" s="144"/>
      <c r="E8" s="144"/>
      <c r="F8" s="144"/>
      <c r="G8" s="144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="70" zoomScaleNormal="70" workbookViewId="0">
      <selection activeCell="I3" sqref="I3:L3"/>
    </sheetView>
  </sheetViews>
  <sheetFormatPr baseColWidth="10" defaultColWidth="0" defaultRowHeight="1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32.570312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>
      <c r="A1" s="147" t="s">
        <v>31</v>
      </c>
      <c r="B1" s="147"/>
      <c r="C1" s="147"/>
      <c r="D1" s="147"/>
      <c r="E1" s="147"/>
      <c r="F1" s="147"/>
      <c r="G1" s="147"/>
      <c r="I1" s="9"/>
      <c r="J1" s="9"/>
      <c r="K1" s="9"/>
      <c r="L1" s="9"/>
    </row>
    <row r="2" spans="1:12" ht="33.75" customHeight="1">
      <c r="A2" s="148"/>
      <c r="B2" s="148"/>
      <c r="C2" s="148"/>
      <c r="D2" s="148"/>
      <c r="E2" s="148"/>
      <c r="F2" s="148"/>
      <c r="G2" s="148"/>
      <c r="I2" s="9"/>
      <c r="J2" s="9"/>
      <c r="K2" s="9"/>
      <c r="L2" s="9"/>
    </row>
    <row r="3" spans="1:12" ht="46.5" customHeight="1">
      <c r="A3" s="131" t="s">
        <v>22</v>
      </c>
      <c r="B3" s="131"/>
      <c r="C3" s="131"/>
      <c r="D3" s="131"/>
      <c r="E3" s="131"/>
      <c r="F3" s="131"/>
      <c r="G3" s="131"/>
      <c r="H3" s="1"/>
      <c r="I3" s="151" t="s">
        <v>60</v>
      </c>
      <c r="J3" s="152"/>
      <c r="K3" s="152"/>
      <c r="L3" s="153"/>
    </row>
    <row r="4" spans="1:12">
      <c r="A4" s="132" t="s">
        <v>21</v>
      </c>
      <c r="B4" s="132" t="s">
        <v>0</v>
      </c>
      <c r="C4" s="132">
        <v>2024</v>
      </c>
      <c r="D4" s="132"/>
      <c r="E4" s="132"/>
      <c r="F4" s="132"/>
      <c r="G4" s="132"/>
      <c r="H4" s="1"/>
      <c r="I4" s="128" t="s">
        <v>25</v>
      </c>
      <c r="J4" s="154" t="s">
        <v>26</v>
      </c>
      <c r="K4" s="155"/>
      <c r="L4" s="156" t="s">
        <v>1</v>
      </c>
    </row>
    <row r="5" spans="1:12">
      <c r="A5" s="132"/>
      <c r="B5" s="132"/>
      <c r="C5" s="22" t="s">
        <v>27</v>
      </c>
      <c r="D5" s="22" t="s">
        <v>28</v>
      </c>
      <c r="E5" s="22" t="s">
        <v>29</v>
      </c>
      <c r="F5" s="22" t="s">
        <v>30</v>
      </c>
      <c r="G5" s="22" t="s">
        <v>1</v>
      </c>
      <c r="H5" s="1"/>
      <c r="I5" s="128"/>
      <c r="J5" s="37" t="s">
        <v>23</v>
      </c>
      <c r="K5" s="37" t="s">
        <v>24</v>
      </c>
      <c r="L5" s="157"/>
    </row>
    <row r="6" spans="1:12">
      <c r="A6" s="132" t="s">
        <v>19</v>
      </c>
      <c r="B6" s="24" t="s">
        <v>16</v>
      </c>
      <c r="C6" s="13">
        <v>11</v>
      </c>
      <c r="D6" s="13"/>
      <c r="E6" s="13"/>
      <c r="F6" s="13"/>
      <c r="G6" s="22">
        <f>SUM(C6:F6)</f>
        <v>11</v>
      </c>
      <c r="H6" s="1"/>
      <c r="I6" s="45" t="s">
        <v>93</v>
      </c>
      <c r="J6" s="13">
        <v>9</v>
      </c>
      <c r="K6" s="13">
        <v>13</v>
      </c>
      <c r="L6" s="13">
        <f>SUM(J6:K6)</f>
        <v>22</v>
      </c>
    </row>
    <row r="7" spans="1:12">
      <c r="A7" s="132"/>
      <c r="B7" s="24" t="s">
        <v>17</v>
      </c>
      <c r="C7" s="13">
        <v>178</v>
      </c>
      <c r="D7" s="13"/>
      <c r="E7" s="13"/>
      <c r="F7" s="13"/>
      <c r="G7" s="22">
        <f>SUM(C7:F7)</f>
        <v>178</v>
      </c>
      <c r="H7" s="1"/>
      <c r="I7" s="47" t="s">
        <v>94</v>
      </c>
      <c r="J7" s="53">
        <v>5</v>
      </c>
      <c r="K7" s="53">
        <v>7</v>
      </c>
      <c r="L7" s="13">
        <f t="shared" ref="L7:L15" si="0">SUM(J7:K7)</f>
        <v>12</v>
      </c>
    </row>
    <row r="8" spans="1:12" ht="30.75" customHeight="1">
      <c r="A8" s="27"/>
      <c r="B8" s="27"/>
      <c r="C8" s="27"/>
      <c r="D8" s="27"/>
      <c r="E8" s="27"/>
      <c r="F8" s="27"/>
      <c r="G8" s="27"/>
      <c r="H8" s="1"/>
      <c r="I8" s="48" t="s">
        <v>95</v>
      </c>
      <c r="J8" s="53">
        <v>4</v>
      </c>
      <c r="K8" s="53">
        <v>9</v>
      </c>
      <c r="L8" s="13">
        <f t="shared" si="0"/>
        <v>13</v>
      </c>
    </row>
    <row r="9" spans="1:12" ht="30.75" customHeight="1">
      <c r="A9" s="27"/>
      <c r="B9" s="128" t="s">
        <v>38</v>
      </c>
      <c r="C9" s="128"/>
      <c r="D9" s="128"/>
      <c r="E9" s="27"/>
      <c r="F9" s="27"/>
      <c r="G9" s="27"/>
      <c r="H9" s="1"/>
      <c r="I9" s="48" t="s">
        <v>96</v>
      </c>
      <c r="J9" s="53">
        <v>13</v>
      </c>
      <c r="K9" s="53">
        <v>13</v>
      </c>
      <c r="L9" s="13">
        <f t="shared" si="0"/>
        <v>26</v>
      </c>
    </row>
    <row r="10" spans="1:12" ht="30.75" customHeight="1">
      <c r="A10" s="27"/>
      <c r="B10" s="38" t="s">
        <v>25</v>
      </c>
      <c r="C10" s="133" t="s">
        <v>33</v>
      </c>
      <c r="D10" s="133"/>
      <c r="E10" s="27"/>
      <c r="F10" s="27"/>
      <c r="G10" s="27"/>
      <c r="H10" s="1"/>
      <c r="I10" s="50" t="s">
        <v>97</v>
      </c>
      <c r="J10" s="54">
        <v>12</v>
      </c>
      <c r="K10" s="54">
        <v>8</v>
      </c>
      <c r="L10" s="13">
        <f t="shared" si="0"/>
        <v>20</v>
      </c>
    </row>
    <row r="11" spans="1:12">
      <c r="A11" s="27"/>
      <c r="B11" s="39" t="s">
        <v>37</v>
      </c>
      <c r="C11" s="133">
        <v>9</v>
      </c>
      <c r="D11" s="133"/>
      <c r="E11" s="27"/>
      <c r="F11" s="27"/>
      <c r="G11" s="27"/>
      <c r="H11" s="1"/>
      <c r="I11" s="46" t="s">
        <v>98</v>
      </c>
      <c r="J11" s="55">
        <v>4</v>
      </c>
      <c r="K11" s="55">
        <v>11</v>
      </c>
      <c r="L11" s="13">
        <f t="shared" si="0"/>
        <v>15</v>
      </c>
    </row>
    <row r="12" spans="1:12">
      <c r="A12" s="27"/>
      <c r="B12" s="39" t="s">
        <v>44</v>
      </c>
      <c r="C12" s="133">
        <v>2</v>
      </c>
      <c r="D12" s="133"/>
      <c r="E12" s="27"/>
      <c r="F12" s="27"/>
      <c r="G12" s="27"/>
      <c r="H12" s="1"/>
      <c r="I12" s="46" t="s">
        <v>99</v>
      </c>
      <c r="J12" s="55">
        <v>1</v>
      </c>
      <c r="K12" s="55">
        <v>5</v>
      </c>
      <c r="L12" s="13">
        <f t="shared" si="0"/>
        <v>6</v>
      </c>
    </row>
    <row r="13" spans="1:12">
      <c r="A13" s="27"/>
      <c r="B13" s="39" t="s">
        <v>57</v>
      </c>
      <c r="C13" s="149">
        <v>0</v>
      </c>
      <c r="D13" s="150"/>
      <c r="E13" s="27"/>
      <c r="F13" s="27"/>
      <c r="G13" s="27"/>
      <c r="H13" s="1"/>
      <c r="I13" s="46" t="s">
        <v>100</v>
      </c>
      <c r="J13" s="55">
        <v>1</v>
      </c>
      <c r="K13" s="55">
        <v>7</v>
      </c>
      <c r="L13" s="13">
        <f t="shared" si="0"/>
        <v>8</v>
      </c>
    </row>
    <row r="14" spans="1:12" ht="30.75" customHeight="1">
      <c r="A14" s="27"/>
      <c r="B14" s="39" t="s">
        <v>1</v>
      </c>
      <c r="C14" s="133">
        <f>SUM(C11:D13)</f>
        <v>11</v>
      </c>
      <c r="D14" s="133"/>
      <c r="E14" s="27"/>
      <c r="F14" s="27"/>
      <c r="G14" s="27"/>
      <c r="H14" s="1"/>
      <c r="I14" s="46" t="s">
        <v>101</v>
      </c>
      <c r="J14" s="49">
        <v>10</v>
      </c>
      <c r="K14" s="49">
        <v>15</v>
      </c>
      <c r="L14" s="13">
        <f t="shared" si="0"/>
        <v>25</v>
      </c>
    </row>
    <row r="15" spans="1:12" ht="30.75" customHeight="1">
      <c r="A15" s="27"/>
      <c r="B15" s="1"/>
      <c r="C15" s="1"/>
      <c r="D15" s="1"/>
      <c r="E15" s="27"/>
      <c r="F15" s="27"/>
      <c r="G15" s="27"/>
      <c r="H15" s="1"/>
      <c r="I15" s="46" t="s">
        <v>102</v>
      </c>
      <c r="J15" s="49">
        <v>2</v>
      </c>
      <c r="K15" s="49">
        <v>2</v>
      </c>
      <c r="L15" s="13">
        <f t="shared" si="0"/>
        <v>4</v>
      </c>
    </row>
    <row r="16" spans="1:12" ht="30.75" customHeight="1">
      <c r="A16" s="27"/>
      <c r="B16" s="1"/>
      <c r="C16" s="1"/>
      <c r="D16" s="1"/>
      <c r="E16" s="27"/>
      <c r="F16" s="27"/>
      <c r="G16" s="27"/>
      <c r="H16" s="1"/>
      <c r="I16" s="46" t="s">
        <v>103</v>
      </c>
      <c r="J16" s="49">
        <v>8</v>
      </c>
      <c r="K16" s="49">
        <v>19</v>
      </c>
      <c r="L16" s="13">
        <f>SUM(J16:K16)</f>
        <v>27</v>
      </c>
    </row>
    <row r="17" spans="1:12" ht="30.75" customHeight="1">
      <c r="A17" s="1"/>
      <c r="B17" s="1"/>
      <c r="C17" s="1"/>
      <c r="D17" s="1"/>
      <c r="E17" s="1"/>
      <c r="F17" s="1"/>
      <c r="G17" s="1"/>
      <c r="H17" s="1"/>
      <c r="I17" s="37" t="s">
        <v>1</v>
      </c>
      <c r="J17" s="37">
        <f>SUM(J6:J16)</f>
        <v>69</v>
      </c>
      <c r="K17" s="37">
        <f>SUM(K6:K16)</f>
        <v>109</v>
      </c>
      <c r="L17" s="37">
        <f>SUM(L6:L16)</f>
        <v>178</v>
      </c>
    </row>
    <row r="18" spans="1:12" ht="30.75" customHeight="1">
      <c r="A18" s="1"/>
      <c r="B18" s="1"/>
      <c r="C18" s="1"/>
      <c r="D18" s="1"/>
      <c r="E18" s="1"/>
      <c r="F18" s="1"/>
      <c r="G18" s="1"/>
      <c r="H18" s="1"/>
      <c r="I18" s="40" t="s">
        <v>36</v>
      </c>
      <c r="J18" s="40"/>
      <c r="K18" s="40"/>
      <c r="L18" s="40"/>
    </row>
    <row r="19" spans="1:12" ht="30.75" customHeight="1"/>
    <row r="20" spans="1:12" ht="30.75" customHeight="1"/>
    <row r="21" spans="1:12" ht="30.75" customHeight="1"/>
    <row r="22" spans="1:12" ht="30.75" customHeight="1"/>
    <row r="23" spans="1:12" ht="30.75" customHeight="1"/>
    <row r="24" spans="1:12" ht="36.75" customHeight="1"/>
    <row r="25" spans="1:12" ht="36.75" customHeight="1"/>
    <row r="26" spans="1:12" ht="36.75" customHeight="1"/>
    <row r="27" spans="1:12" ht="36.75" customHeight="1"/>
    <row r="28" spans="1:12" ht="36.75" customHeight="1"/>
    <row r="29" spans="1:12" ht="36.75" customHeight="1"/>
    <row r="30" spans="1:12" ht="21" customHeight="1"/>
  </sheetData>
  <mergeCells count="16">
    <mergeCell ref="I3:L3"/>
    <mergeCell ref="B9:D9"/>
    <mergeCell ref="C10:D10"/>
    <mergeCell ref="C11:D11"/>
    <mergeCell ref="C12:D12"/>
    <mergeCell ref="I4:I5"/>
    <mergeCell ref="J4:K4"/>
    <mergeCell ref="L4:L5"/>
    <mergeCell ref="A1:G2"/>
    <mergeCell ref="C14:D14"/>
    <mergeCell ref="C13:D13"/>
    <mergeCell ref="A6:A7"/>
    <mergeCell ref="A3:G3"/>
    <mergeCell ref="A4:A5"/>
    <mergeCell ref="B4:B5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sqref="A1:F1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8554687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11" width="0" style="1" hidden="1" customWidth="1"/>
    <col min="12" max="16384" width="11.42578125" style="1" hidden="1"/>
  </cols>
  <sheetData>
    <row r="1" spans="1:6" ht="40.5" customHeight="1">
      <c r="A1" s="162" t="s">
        <v>31</v>
      </c>
      <c r="B1" s="162"/>
      <c r="C1" s="162"/>
      <c r="D1" s="162"/>
      <c r="E1" s="162"/>
      <c r="F1" s="162"/>
    </row>
    <row r="2" spans="1:6" ht="42" customHeight="1">
      <c r="A2" s="165" t="s">
        <v>113</v>
      </c>
      <c r="B2" s="165"/>
      <c r="C2" s="165"/>
      <c r="D2" s="165"/>
      <c r="E2" s="165"/>
      <c r="F2" s="165"/>
    </row>
    <row r="3" spans="1:6" ht="15">
      <c r="A3" s="159" t="s">
        <v>34</v>
      </c>
      <c r="B3" s="161" t="s">
        <v>26</v>
      </c>
      <c r="C3" s="161"/>
      <c r="D3" s="161"/>
      <c r="E3" s="161"/>
      <c r="F3" s="163" t="s">
        <v>1</v>
      </c>
    </row>
    <row r="4" spans="1:6" s="5" customFormat="1">
      <c r="A4" s="160"/>
      <c r="B4" s="57"/>
      <c r="C4" s="58" t="s">
        <v>23</v>
      </c>
      <c r="D4" s="57"/>
      <c r="E4" s="58" t="s">
        <v>24</v>
      </c>
      <c r="F4" s="164"/>
    </row>
    <row r="5" spans="1:6" ht="21" customHeight="1">
      <c r="A5" s="59" t="s">
        <v>58</v>
      </c>
      <c r="B5" s="60">
        <v>3</v>
      </c>
      <c r="C5" s="61">
        <f>B5/$F$5</f>
        <v>1</v>
      </c>
      <c r="D5" s="60">
        <v>0</v>
      </c>
      <c r="E5" s="61">
        <f>D5/$F$5</f>
        <v>0</v>
      </c>
      <c r="F5" s="62">
        <f>B5+D5</f>
        <v>3</v>
      </c>
    </row>
    <row r="6" spans="1:6" ht="21" customHeight="1">
      <c r="A6" s="59" t="s">
        <v>59</v>
      </c>
      <c r="B6" s="60">
        <v>49</v>
      </c>
      <c r="C6" s="61">
        <f>B6/F6</f>
        <v>0.33108108108108109</v>
      </c>
      <c r="D6" s="60">
        <v>99</v>
      </c>
      <c r="E6" s="61">
        <f>D6/$F$6</f>
        <v>0.66891891891891897</v>
      </c>
      <c r="F6" s="63">
        <f>B6+D6</f>
        <v>148</v>
      </c>
    </row>
    <row r="7" spans="1:6" ht="21" customHeight="1">
      <c r="A7" s="59" t="s">
        <v>50</v>
      </c>
      <c r="B7" s="60">
        <v>102</v>
      </c>
      <c r="C7" s="61">
        <f>B7/$F$7</f>
        <v>0.47222222222222221</v>
      </c>
      <c r="D7" s="60">
        <v>114</v>
      </c>
      <c r="E7" s="61">
        <f>D7/$F$7</f>
        <v>0.52777777777777779</v>
      </c>
      <c r="F7" s="63">
        <f>B7+D7</f>
        <v>216</v>
      </c>
    </row>
    <row r="8" spans="1:6" ht="23.25" customHeight="1">
      <c r="A8" s="64" t="s">
        <v>1</v>
      </c>
      <c r="B8" s="65">
        <f>SUM(B5:B7)</f>
        <v>154</v>
      </c>
      <c r="C8" s="66"/>
      <c r="D8" s="65">
        <f t="shared" ref="D8:F8" si="0">SUM(D5:D7)</f>
        <v>213</v>
      </c>
      <c r="E8" s="67"/>
      <c r="F8" s="65">
        <f t="shared" si="0"/>
        <v>367</v>
      </c>
    </row>
    <row r="9" spans="1:6" ht="27" customHeight="1">
      <c r="A9" s="158" t="s">
        <v>115</v>
      </c>
      <c r="B9" s="158"/>
      <c r="C9" s="158"/>
      <c r="D9" s="158"/>
      <c r="E9" s="158"/>
      <c r="F9" s="158"/>
    </row>
    <row r="15" spans="1:6">
      <c r="B15" s="5"/>
      <c r="C15" s="5"/>
    </row>
    <row r="16" spans="1:6">
      <c r="B16" s="11"/>
      <c r="C16" s="11"/>
    </row>
    <row r="17" spans="1:3">
      <c r="A17" s="10"/>
      <c r="B17" s="11"/>
      <c r="C17" s="11"/>
    </row>
    <row r="18" spans="1:3">
      <c r="A18" s="10"/>
      <c r="B18" s="11"/>
      <c r="C18" s="11"/>
    </row>
    <row r="23" spans="1:3" ht="20.25" customHeight="1"/>
  </sheetData>
  <mergeCells count="6">
    <mergeCell ref="A9:F9"/>
    <mergeCell ref="A3:A4"/>
    <mergeCell ref="B3:E3"/>
    <mergeCell ref="A1:F1"/>
    <mergeCell ref="F3:F4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sqref="A1:B2"/>
    </sheetView>
  </sheetViews>
  <sheetFormatPr baseColWidth="10" defaultColWidth="0" defaultRowHeight="14.25"/>
  <cols>
    <col min="1" max="1" width="60.7109375" style="1" customWidth="1"/>
    <col min="2" max="2" width="27.5703125" style="1" customWidth="1"/>
    <col min="3" max="8" width="0" style="1" hidden="1" customWidth="1"/>
    <col min="9" max="16384" width="11.42578125" style="1" hidden="1"/>
  </cols>
  <sheetData>
    <row r="1" spans="1:5" ht="21.75" customHeight="1">
      <c r="A1" s="168" t="s">
        <v>31</v>
      </c>
      <c r="B1" s="168"/>
      <c r="C1" s="4"/>
      <c r="D1" s="4"/>
      <c r="E1" s="4"/>
    </row>
    <row r="2" spans="1:5" ht="21.75" customHeight="1">
      <c r="A2" s="162"/>
      <c r="B2" s="162"/>
      <c r="C2" s="4"/>
      <c r="D2" s="4"/>
      <c r="E2" s="4"/>
    </row>
    <row r="3" spans="1:5" ht="42" customHeight="1">
      <c r="A3" s="165" t="s">
        <v>104</v>
      </c>
      <c r="B3" s="165"/>
    </row>
    <row r="4" spans="1:5" ht="30" customHeight="1">
      <c r="A4" s="68" t="s">
        <v>32</v>
      </c>
      <c r="B4" s="56" t="s">
        <v>33</v>
      </c>
    </row>
    <row r="5" spans="1:5">
      <c r="A5" s="69" t="s">
        <v>105</v>
      </c>
      <c r="B5" s="63">
        <v>2</v>
      </c>
    </row>
    <row r="6" spans="1:5">
      <c r="A6" s="69" t="s">
        <v>106</v>
      </c>
      <c r="B6" s="63">
        <v>2</v>
      </c>
    </row>
    <row r="7" spans="1:5">
      <c r="A7" s="69" t="s">
        <v>51</v>
      </c>
      <c r="B7" s="63">
        <v>7</v>
      </c>
    </row>
    <row r="8" spans="1:5">
      <c r="A8" s="69" t="s">
        <v>107</v>
      </c>
      <c r="B8" s="63">
        <v>4</v>
      </c>
    </row>
    <row r="9" spans="1:5" ht="15">
      <c r="A9" s="68" t="s">
        <v>1</v>
      </c>
      <c r="B9" s="56">
        <f>SUM(B5:B8)</f>
        <v>15</v>
      </c>
    </row>
    <row r="10" spans="1:5" ht="22.5" customHeight="1">
      <c r="A10" s="167" t="s">
        <v>116</v>
      </c>
      <c r="B10" s="167"/>
    </row>
    <row r="11" spans="1:5" ht="27" customHeight="1">
      <c r="A11" s="166"/>
      <c r="B11" s="166"/>
    </row>
    <row r="12" spans="1:5">
      <c r="A12" s="27"/>
      <c r="B12" s="27"/>
    </row>
    <row r="13" spans="1:5">
      <c r="A13" s="27"/>
      <c r="B13" s="27"/>
    </row>
    <row r="14" spans="1:5">
      <c r="A14" s="27"/>
      <c r="B14" s="27"/>
    </row>
  </sheetData>
  <mergeCells count="4">
    <mergeCell ref="A3:B3"/>
    <mergeCell ref="A11:B11"/>
    <mergeCell ref="A10:B10"/>
    <mergeCell ref="A1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sqref="A1:F1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8554687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11" width="0" style="1" hidden="1" customWidth="1"/>
    <col min="12" max="16384" width="11.42578125" style="1" hidden="1"/>
  </cols>
  <sheetData>
    <row r="1" spans="1:6" ht="40.5" customHeight="1">
      <c r="A1" s="162" t="s">
        <v>31</v>
      </c>
      <c r="B1" s="162"/>
      <c r="C1" s="162"/>
      <c r="D1" s="162"/>
      <c r="E1" s="162"/>
      <c r="F1" s="162"/>
    </row>
    <row r="2" spans="1:6" ht="42" customHeight="1">
      <c r="A2" s="165" t="s">
        <v>114</v>
      </c>
      <c r="B2" s="165"/>
      <c r="C2" s="165"/>
      <c r="D2" s="165"/>
      <c r="E2" s="165"/>
      <c r="F2" s="165"/>
    </row>
    <row r="3" spans="1:6" ht="15">
      <c r="A3" s="159" t="s">
        <v>34</v>
      </c>
      <c r="B3" s="161" t="s">
        <v>26</v>
      </c>
      <c r="C3" s="161"/>
      <c r="D3" s="161"/>
      <c r="E3" s="161"/>
      <c r="F3" s="163" t="s">
        <v>1</v>
      </c>
    </row>
    <row r="4" spans="1:6" s="5" customFormat="1">
      <c r="A4" s="160"/>
      <c r="B4" s="57"/>
      <c r="C4" s="58" t="s">
        <v>23</v>
      </c>
      <c r="D4" s="57"/>
      <c r="E4" s="58" t="s">
        <v>24</v>
      </c>
      <c r="F4" s="164"/>
    </row>
    <row r="5" spans="1:6" ht="21" customHeight="1">
      <c r="A5" s="59" t="s">
        <v>58</v>
      </c>
      <c r="B5" s="60">
        <v>0</v>
      </c>
      <c r="C5" s="61">
        <v>0</v>
      </c>
      <c r="D5" s="60">
        <v>0</v>
      </c>
      <c r="E5" s="61">
        <v>0</v>
      </c>
      <c r="F5" s="62">
        <f>B5+D5</f>
        <v>0</v>
      </c>
    </row>
    <row r="6" spans="1:6" ht="21" customHeight="1">
      <c r="A6" s="59" t="s">
        <v>59</v>
      </c>
      <c r="B6" s="60">
        <v>7</v>
      </c>
      <c r="C6" s="61">
        <f>B6/F6</f>
        <v>0.58333333333333337</v>
      </c>
      <c r="D6" s="60">
        <v>5</v>
      </c>
      <c r="E6" s="61">
        <f>D6/$F$6</f>
        <v>0.41666666666666669</v>
      </c>
      <c r="F6" s="63">
        <f>B6+D6</f>
        <v>12</v>
      </c>
    </row>
    <row r="7" spans="1:6" ht="21" customHeight="1">
      <c r="A7" s="59" t="s">
        <v>50</v>
      </c>
      <c r="B7" s="60">
        <v>0</v>
      </c>
      <c r="C7" s="61">
        <v>0</v>
      </c>
      <c r="D7" s="60">
        <v>0</v>
      </c>
      <c r="E7" s="61">
        <v>0</v>
      </c>
      <c r="F7" s="63">
        <f>B7+D7</f>
        <v>0</v>
      </c>
    </row>
    <row r="8" spans="1:6" ht="23.25" customHeight="1">
      <c r="A8" s="64" t="s">
        <v>1</v>
      </c>
      <c r="B8" s="65">
        <f>SUM(B5:B7)</f>
        <v>7</v>
      </c>
      <c r="C8" s="66"/>
      <c r="D8" s="65">
        <f t="shared" ref="D8:F8" si="0">SUM(D5:D7)</f>
        <v>5</v>
      </c>
      <c r="E8" s="67"/>
      <c r="F8" s="65">
        <f t="shared" si="0"/>
        <v>12</v>
      </c>
    </row>
    <row r="9" spans="1:6" ht="27" customHeight="1">
      <c r="A9" s="158" t="s">
        <v>115</v>
      </c>
      <c r="B9" s="158"/>
      <c r="C9" s="158"/>
      <c r="D9" s="158"/>
      <c r="E9" s="158"/>
      <c r="F9" s="158"/>
    </row>
    <row r="15" spans="1:6">
      <c r="B15" s="5"/>
      <c r="C15" s="5"/>
    </row>
    <row r="16" spans="1:6">
      <c r="B16" s="11"/>
      <c r="C16" s="11"/>
    </row>
    <row r="17" spans="1:3">
      <c r="A17" s="10"/>
      <c r="B17" s="11"/>
      <c r="C17" s="11"/>
    </row>
    <row r="18" spans="1:3">
      <c r="A18" s="10"/>
      <c r="B18" s="11"/>
      <c r="C18" s="11"/>
    </row>
    <row r="23" spans="1:3" ht="20.25" customHeight="1"/>
  </sheetData>
  <mergeCells count="6">
    <mergeCell ref="A9:F9"/>
    <mergeCell ref="A1:F1"/>
    <mergeCell ref="A2:F2"/>
    <mergeCell ref="A3:A4"/>
    <mergeCell ref="B3:E3"/>
    <mergeCell ref="F3:F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Normal="100" workbookViewId="0">
      <selection sqref="A1:B1"/>
    </sheetView>
  </sheetViews>
  <sheetFormatPr baseColWidth="10" defaultColWidth="10.85546875" defaultRowHeight="15"/>
  <cols>
    <col min="1" max="1" width="51.42578125" customWidth="1"/>
    <col min="2" max="2" width="57.5703125" customWidth="1"/>
    <col min="3" max="5" width="11.42578125" customWidth="1"/>
  </cols>
  <sheetData>
    <row r="1" spans="1:5" ht="53.25" customHeight="1">
      <c r="A1" s="169" t="s">
        <v>31</v>
      </c>
      <c r="B1" s="169"/>
      <c r="C1" s="4"/>
      <c r="D1" s="4"/>
      <c r="E1" s="4"/>
    </row>
    <row r="2" spans="1:5" ht="36.75" customHeight="1">
      <c r="A2" s="170" t="s">
        <v>88</v>
      </c>
      <c r="B2" s="171"/>
      <c r="C2" s="6"/>
      <c r="D2" s="6"/>
      <c r="E2" s="1"/>
    </row>
    <row r="3" spans="1:5">
      <c r="A3" s="70" t="s">
        <v>89</v>
      </c>
      <c r="B3" s="56" t="s">
        <v>33</v>
      </c>
      <c r="C3" s="7"/>
      <c r="D3" s="7"/>
      <c r="E3" s="1"/>
    </row>
    <row r="4" spans="1:5" ht="20.25" customHeight="1">
      <c r="A4" s="69" t="s">
        <v>108</v>
      </c>
      <c r="B4" s="71">
        <v>3</v>
      </c>
      <c r="C4" s="1"/>
      <c r="D4" s="5"/>
      <c r="E4" s="1"/>
    </row>
    <row r="5" spans="1:5">
      <c r="A5" s="69" t="s">
        <v>111</v>
      </c>
      <c r="B5" s="71">
        <v>3</v>
      </c>
      <c r="C5" s="1"/>
      <c r="D5" s="5"/>
      <c r="E5" s="1"/>
    </row>
    <row r="6" spans="1:5" ht="15" customHeight="1">
      <c r="A6" s="69" t="s">
        <v>109</v>
      </c>
      <c r="B6" s="71">
        <v>3</v>
      </c>
      <c r="C6" s="1"/>
      <c r="D6" s="5"/>
      <c r="E6" s="1"/>
    </row>
    <row r="7" spans="1:5">
      <c r="A7" s="69" t="s">
        <v>110</v>
      </c>
      <c r="B7" s="71">
        <v>3</v>
      </c>
      <c r="C7" s="1"/>
      <c r="D7" s="5"/>
      <c r="E7" s="1"/>
    </row>
    <row r="8" spans="1:5">
      <c r="A8" s="70" t="s">
        <v>1</v>
      </c>
      <c r="B8" s="56">
        <f>SUM(B4:B7)</f>
        <v>12</v>
      </c>
      <c r="C8" s="1"/>
      <c r="D8" s="5"/>
      <c r="E8" s="1"/>
    </row>
    <row r="9" spans="1:5">
      <c r="A9" s="72" t="s">
        <v>90</v>
      </c>
    </row>
  </sheetData>
  <mergeCells count="2">
    <mergeCell ref="A1:B1"/>
    <mergeCell ref="A2:B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Andreina Marcelys Cruz Guerrero</cp:lastModifiedBy>
  <cp:lastPrinted>2021-02-23T16:43:35Z</cp:lastPrinted>
  <dcterms:created xsi:type="dcterms:W3CDTF">2021-02-01T12:50:48Z</dcterms:created>
  <dcterms:modified xsi:type="dcterms:W3CDTF">2024-04-22T15:19:16Z</dcterms:modified>
</cp:coreProperties>
</file>