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fCCPAux" sheetId="1" r:id="rId1"/>
  </sheets>
  <externalReferences>
    <externalReference r:id="rId4"/>
  </externalReferences>
  <definedNames>
    <definedName name="_xlnm.Print_Area" localSheetId="0">'RefCCPAux'!$A$1:$A$6</definedName>
  </definedNames>
  <calcPr fullCalcOnLoad="1"/>
</workbook>
</file>

<file path=xl/sharedStrings.xml><?xml version="1.0" encoding="utf-8"?>
<sst xmlns="http://schemas.openxmlformats.org/spreadsheetml/2006/main" count="88" uniqueCount="44">
  <si>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</si>
  <si>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</si>
  <si>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</si>
  <si>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</si>
  <si>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</si>
  <si>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</si>
  <si>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</si>
  <si>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</si>
  <si>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</si>
  <si>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</si>
  <si>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</si>
  <si>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</si>
  <si>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</si>
  <si>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Ejecutado</t>
  </si>
  <si>
    <t>EJECUCION PRESUPUESTARIA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</si>
  <si>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</si>
  <si>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</si>
  <si>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</si>
  <si>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</si>
  <si>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</si>
  <si>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</si>
  <si>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</si>
  <si>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</si>
  <si>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</si>
  <si>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</si>
  <si>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</si>
  <si>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</si>
  <si>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</si>
  <si>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Periodo del 1ro al 28 de Febrero de 2017</t>
  </si>
  <si>
    <t>2.1.1.2.05-Sueldo al personal nominal en período probatorio</t>
  </si>
  <si>
    <t>2.1.1.5.04-Proporción de vacaciones no disfrutadas</t>
  </si>
  <si>
    <t>2.2.2.1.01-Publicidad y propaganda</t>
  </si>
  <si>
    <t>2.2.7.1.01-Obras menores en edificaciones</t>
  </si>
  <si>
    <t>2.2.7.2.01-Mantenimiento y reparación de muebles y equipos de oficina</t>
  </si>
  <si>
    <t>2.2.8.6.04-Actuaciones artísticas</t>
  </si>
  <si>
    <t>2.2.8.7.04-Servicios de capacitación</t>
  </si>
  <si>
    <t>2.2.8.7.05-Servicios de informática y sistemas computarizados</t>
  </si>
  <si>
    <t>2.2.8.7.06-Otros servicios técnicos profesionales</t>
  </si>
  <si>
    <t>2.3.1.1.01-Alimentos y bebidas para personas</t>
  </si>
  <si>
    <t>2.3.3.4.01-Libros, revistas y periódicos</t>
  </si>
  <si>
    <t>2.3.7.1.02-Gasoil</t>
  </si>
  <si>
    <t>2.2.3.2.01-Viaticos fuera del país</t>
  </si>
  <si>
    <t>2.2.3.1.01-Viáticos dentro del país</t>
  </si>
  <si>
    <t>2.2.4.1.01-Pasajes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</si>
</sst>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indent="4"/>
    </xf>
    <xf numFmtId="49" fontId="3" fillId="2" borderId="0" xfId="0" applyNumberFormat="1" applyFont="1" applyFill="1" applyBorder="1" applyAlignment="1">
      <alignment horizontal="left" indent="3"/>
    </xf>
    <xf numFmtId="49" fontId="3" fillId="8" borderId="0" xfId="0" applyNumberFormat="1" applyFont="1" applyFill="1" applyBorder="1" applyAlignment="1">
      <alignment horizontal="left" indent="2"/>
    </xf>
    <xf numFmtId="0" fontId="0" fillId="2" borderId="0" xfId="0" applyFill="1" applyAlignment="1">
      <alignment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161925</xdr:rowOff>
    </xdr:from>
    <xdr:to>
      <xdr:col>0</xdr:col>
      <xdr:colOff>1209675</xdr:colOff>
      <xdr:row>4</xdr:row>
      <xdr:rowOff>200025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</xdr:row>
      <xdr:rowOff>57150</xdr:rowOff>
    </xdr:from>
    <xdr:to>
      <xdr:col>1</xdr:col>
      <xdr:colOff>723900</xdr:colOff>
      <xdr:row>4</xdr:row>
      <xdr:rowOff>38100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571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en.mendez\AppData\Local\Temp\Temp1_Aw13z-EG001_00102693231_20170306160719_QLwQl.xls.zip\EG001_00102693231_20170306160719_QLwQ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CCPConcepto"/>
      <sheetName val="Definiciï¿½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93.7109375" style="0" customWidth="1"/>
    <col min="2" max="2" width="14.421875" style="0" bestFit="1" customWidth="1"/>
    <col min="3" max="3" width="13.421875" style="0" bestFit="1" customWidth="1"/>
    <col min="4" max="4" width="14.421875" style="0" bestFit="1" customWidth="1"/>
  </cols>
  <sheetData>
    <row r="1" ht="15.75">
      <c r="A1" s="2" t="s">
        <v>0</v>
      </c>
    </row>
    <row r="2" ht="15.75">
      <c r="A2" s="3" t="s">
        <v>1</v>
      </c>
    </row>
    <row r="3" ht="15.75">
      <c r="A3" s="4" t="s">
        <v>15</v>
      </c>
    </row>
    <row r="4" ht="15.75">
      <c r="A4" s="4" t="s">
        <v>14</v>
      </c>
    </row>
    <row r="5" ht="19.5" customHeight="1">
      <c r="A5" s="4" t="s">
        <v>28</v>
      </c>
    </row>
    <row r="6" spans="1:2" ht="19.5" customHeight="1">
      <c r="A6" s="17"/>
      <c r="B6" s="17"/>
    </row>
    <row r="7" spans="1:2" ht="26.25" thickBot="1">
      <c r="A7" s="1" t="s">
        <v>2</v>
      </c>
      <c r="B7" s="1" t="s">
        <v>13</v>
      </c>
    </row>
    <row r="8" spans="1:4" ht="13.5" thickBot="1">
      <c r="A8" s="5" t="s">
        <v>16</v>
      </c>
      <c r="B8" s="6">
        <f>B9+B35+B45+B56+B67+B75+B83</f>
        <v>23052816.229999997</v>
      </c>
      <c r="D8" s="18"/>
    </row>
    <row r="9" spans="1:4" ht="12.75">
      <c r="A9" s="7" t="s">
        <v>3</v>
      </c>
      <c r="B9" s="8">
        <f>B10+B20+B31</f>
        <v>10537892.9</v>
      </c>
      <c r="D9" s="19"/>
    </row>
    <row r="10" spans="1:2" ht="12.75">
      <c r="A10" s="9" t="s">
        <v>4</v>
      </c>
      <c r="B10" s="10">
        <f>SUM(B11:B19)</f>
        <v>8400852.72</v>
      </c>
    </row>
    <row r="11" spans="1:2" ht="12.75">
      <c r="A11" s="11" t="s">
        <v>17</v>
      </c>
      <c r="B11" s="12">
        <v>3876640</v>
      </c>
    </row>
    <row r="12" spans="1:2" ht="12.75">
      <c r="A12" s="11" t="s">
        <v>18</v>
      </c>
      <c r="B12" s="12">
        <v>2422556.33</v>
      </c>
    </row>
    <row r="13" spans="1:2" ht="12.75">
      <c r="A13" s="11" t="s">
        <v>29</v>
      </c>
      <c r="B13" s="12">
        <v>72000</v>
      </c>
    </row>
    <row r="14" spans="1:2" ht="12.75">
      <c r="A14" s="11" t="s">
        <v>19</v>
      </c>
      <c r="B14" s="12">
        <v>263845.41</v>
      </c>
    </row>
    <row r="15" spans="1:2" ht="12.75">
      <c r="A15" s="13" t="s">
        <v>30</v>
      </c>
      <c r="B15" s="12">
        <v>671435.15</v>
      </c>
    </row>
    <row r="16" spans="1:2" ht="12.75">
      <c r="A16" s="13" t="s">
        <v>20</v>
      </c>
      <c r="B16" s="12">
        <v>120000</v>
      </c>
    </row>
    <row r="17" spans="1:2" ht="12.75">
      <c r="A17" s="11" t="s">
        <v>21</v>
      </c>
      <c r="B17" s="12">
        <v>450462.64</v>
      </c>
    </row>
    <row r="18" spans="1:2" ht="12.75">
      <c r="A18" s="11" t="s">
        <v>22</v>
      </c>
      <c r="B18" s="12">
        <v>470882.03</v>
      </c>
    </row>
    <row r="19" spans="1:2" ht="12.75">
      <c r="A19" s="11" t="s">
        <v>23</v>
      </c>
      <c r="B19" s="12">
        <v>53031.16</v>
      </c>
    </row>
    <row r="20" spans="1:2" ht="12.75">
      <c r="A20" s="14" t="s">
        <v>5</v>
      </c>
      <c r="B20" s="10">
        <f>SUM(B21:B30)</f>
        <v>1987539.18</v>
      </c>
    </row>
    <row r="21" spans="1:2" ht="12.75">
      <c r="A21" s="11" t="s">
        <v>24</v>
      </c>
      <c r="B21" s="12">
        <v>208901.05</v>
      </c>
    </row>
    <row r="22" spans="1:2" ht="12.75">
      <c r="A22" s="11" t="s">
        <v>25</v>
      </c>
      <c r="B22" s="12">
        <v>76961.37</v>
      </c>
    </row>
    <row r="23" spans="1:2" ht="12.75">
      <c r="A23" s="11" t="s">
        <v>26</v>
      </c>
      <c r="B23" s="12">
        <v>691212.76</v>
      </c>
    </row>
    <row r="24" spans="1:2" ht="12.75">
      <c r="A24" s="11" t="s">
        <v>27</v>
      </c>
      <c r="B24" s="12">
        <v>3840</v>
      </c>
    </row>
    <row r="25" spans="1:2" ht="12.75">
      <c r="A25" s="11" t="s">
        <v>31</v>
      </c>
      <c r="B25" s="12">
        <v>556960</v>
      </c>
    </row>
    <row r="26" spans="1:2" ht="12.75">
      <c r="A26" s="11" t="s">
        <v>32</v>
      </c>
      <c r="B26" s="12">
        <v>10000</v>
      </c>
    </row>
    <row r="27" spans="1:2" ht="12.75">
      <c r="A27" s="11" t="s">
        <v>33</v>
      </c>
      <c r="B27" s="12">
        <v>96760</v>
      </c>
    </row>
    <row r="28" spans="1:2" ht="12.75">
      <c r="A28" s="11" t="s">
        <v>34</v>
      </c>
      <c r="B28" s="12">
        <v>243980</v>
      </c>
    </row>
    <row r="29" spans="1:2" ht="12.75">
      <c r="A29" s="11" t="s">
        <v>35</v>
      </c>
      <c r="B29" s="12">
        <v>85000</v>
      </c>
    </row>
    <row r="30" spans="1:2" ht="12.75">
      <c r="A30" s="11" t="s">
        <v>36</v>
      </c>
      <c r="B30" s="12">
        <v>13924</v>
      </c>
    </row>
    <row r="31" spans="1:2" ht="12.75">
      <c r="A31" s="14" t="s">
        <v>6</v>
      </c>
      <c r="B31" s="10">
        <f>SUM(B32:B34)</f>
        <v>149501</v>
      </c>
    </row>
    <row r="32" spans="1:2" ht="12.75">
      <c r="A32" s="11" t="s">
        <v>38</v>
      </c>
      <c r="B32" s="12">
        <v>20328</v>
      </c>
    </row>
    <row r="33" spans="1:2" ht="12.75">
      <c r="A33" s="11" t="s">
        <v>39</v>
      </c>
      <c r="B33" s="12">
        <v>20373</v>
      </c>
    </row>
    <row r="34" spans="1:2" ht="12.75">
      <c r="A34" s="11" t="s">
        <v>40</v>
      </c>
      <c r="B34" s="12">
        <v>108800</v>
      </c>
    </row>
    <row r="35" spans="1:2" ht="12.75">
      <c r="A35" s="15" t="s">
        <v>7</v>
      </c>
      <c r="B35" s="8">
        <f>B36+B42</f>
        <v>2669304.15</v>
      </c>
    </row>
    <row r="36" spans="1:2" ht="12.75">
      <c r="A36" s="14" t="s">
        <v>4</v>
      </c>
      <c r="B36" s="10">
        <f>SUM(B37:B41)</f>
        <v>1683338.64</v>
      </c>
    </row>
    <row r="37" spans="1:2" ht="12.75">
      <c r="A37" s="11" t="s">
        <v>17</v>
      </c>
      <c r="B37" s="12">
        <v>1132421.39</v>
      </c>
    </row>
    <row r="38" spans="1:2" ht="12.75">
      <c r="A38" s="11" t="s">
        <v>18</v>
      </c>
      <c r="B38" s="12">
        <v>335100</v>
      </c>
    </row>
    <row r="39" spans="1:2" ht="12.75">
      <c r="A39" s="11" t="s">
        <v>21</v>
      </c>
      <c r="B39" s="12">
        <v>99335.99</v>
      </c>
    </row>
    <row r="40" spans="1:2" ht="12.75">
      <c r="A40" s="11" t="s">
        <v>22</v>
      </c>
      <c r="B40" s="12">
        <v>104194.02</v>
      </c>
    </row>
    <row r="41" spans="1:2" ht="12.75">
      <c r="A41" s="11" t="s">
        <v>23</v>
      </c>
      <c r="B41" s="12">
        <v>12287.24</v>
      </c>
    </row>
    <row r="42" spans="1:2" ht="12.75">
      <c r="A42" s="14" t="s">
        <v>5</v>
      </c>
      <c r="B42" s="10">
        <f>SUM(B43:B44)</f>
        <v>985965.51</v>
      </c>
    </row>
    <row r="43" spans="1:2" ht="12.75">
      <c r="A43" s="11" t="s">
        <v>41</v>
      </c>
      <c r="B43" s="12">
        <v>18098.85</v>
      </c>
    </row>
    <row r="44" spans="1:2" ht="12.75">
      <c r="A44" s="11" t="s">
        <v>37</v>
      </c>
      <c r="B44" s="12">
        <v>967866.66</v>
      </c>
    </row>
    <row r="45" spans="1:2" ht="12.75">
      <c r="A45" s="15" t="s">
        <v>8</v>
      </c>
      <c r="B45" s="8">
        <f>B46+B53</f>
        <v>4053656.8800000004</v>
      </c>
    </row>
    <row r="46" spans="1:2" ht="12.75">
      <c r="A46" s="14" t="s">
        <v>4</v>
      </c>
      <c r="B46" s="10">
        <f>SUM(B47:B52)</f>
        <v>3923356.8800000004</v>
      </c>
    </row>
    <row r="47" spans="1:2" ht="12.75">
      <c r="A47" s="11" t="s">
        <v>17</v>
      </c>
      <c r="B47" s="12">
        <v>1903445</v>
      </c>
    </row>
    <row r="48" spans="1:2" ht="12.75">
      <c r="A48" s="11" t="s">
        <v>18</v>
      </c>
      <c r="B48" s="12">
        <v>1400564</v>
      </c>
    </row>
    <row r="49" spans="1:2" ht="12.75">
      <c r="A49" s="11" t="s">
        <v>30</v>
      </c>
      <c r="B49" s="12">
        <v>121550.54</v>
      </c>
    </row>
    <row r="50" spans="1:2" ht="12.75">
      <c r="A50" s="11" t="s">
        <v>21</v>
      </c>
      <c r="B50" s="12">
        <v>231315.46</v>
      </c>
    </row>
    <row r="51" spans="1:2" ht="12.75">
      <c r="A51" s="11" t="s">
        <v>22</v>
      </c>
      <c r="B51" s="12">
        <v>234584.64</v>
      </c>
    </row>
    <row r="52" spans="1:2" ht="12.75">
      <c r="A52" s="11" t="s">
        <v>23</v>
      </c>
      <c r="B52" s="12">
        <v>31897.24</v>
      </c>
    </row>
    <row r="53" spans="1:2" ht="12.75">
      <c r="A53" s="14" t="s">
        <v>5</v>
      </c>
      <c r="B53" s="10">
        <f>SUM(B54:B55)</f>
        <v>130300</v>
      </c>
    </row>
    <row r="54" spans="1:2" ht="12.75">
      <c r="A54" s="11" t="s">
        <v>42</v>
      </c>
      <c r="B54" s="12">
        <v>27000</v>
      </c>
    </row>
    <row r="55" spans="1:2" ht="12.75">
      <c r="A55" s="11" t="s">
        <v>43</v>
      </c>
      <c r="B55" s="12">
        <v>103300</v>
      </c>
    </row>
    <row r="56" spans="1:4" ht="12.75">
      <c r="A56" s="15" t="s">
        <v>9</v>
      </c>
      <c r="B56" s="8">
        <f>B57+B64</f>
        <v>2500691.93</v>
      </c>
      <c r="C56" s="20"/>
      <c r="D56" s="19"/>
    </row>
    <row r="57" spans="1:2" ht="12.75">
      <c r="A57" s="14" t="s">
        <v>4</v>
      </c>
      <c r="B57" s="10">
        <f>SUM(B58:B63)</f>
        <v>2449700.5300000003</v>
      </c>
    </row>
    <row r="58" spans="1:2" ht="12.75">
      <c r="A58" s="11" t="s">
        <v>17</v>
      </c>
      <c r="B58" s="12">
        <v>1311488.13</v>
      </c>
    </row>
    <row r="59" spans="1:2" ht="12.75">
      <c r="A59" s="11" t="s">
        <v>18</v>
      </c>
      <c r="B59" s="12">
        <v>713700</v>
      </c>
    </row>
    <row r="60" spans="1:2" ht="12.75">
      <c r="A60" s="11" t="s">
        <v>30</v>
      </c>
      <c r="B60" s="12">
        <v>120996.77</v>
      </c>
    </row>
    <row r="61" spans="1:2" ht="12.75">
      <c r="A61" s="11" t="s">
        <v>21</v>
      </c>
      <c r="B61" s="12">
        <v>140544.26</v>
      </c>
    </row>
    <row r="62" spans="1:2" ht="12.75">
      <c r="A62" s="11" t="s">
        <v>22</v>
      </c>
      <c r="B62" s="12">
        <v>143788.37</v>
      </c>
    </row>
    <row r="63" spans="1:2" ht="12.75">
      <c r="A63" s="11" t="s">
        <v>23</v>
      </c>
      <c r="B63" s="12">
        <v>19183</v>
      </c>
    </row>
    <row r="64" spans="1:2" ht="12.75">
      <c r="A64" s="14" t="s">
        <v>5</v>
      </c>
      <c r="B64" s="10">
        <f>SUM(B65:B66)</f>
        <v>50991.4</v>
      </c>
    </row>
    <row r="65" spans="1:2" ht="12.75">
      <c r="A65" s="11" t="s">
        <v>41</v>
      </c>
      <c r="B65" s="12">
        <v>12241.4</v>
      </c>
    </row>
    <row r="66" spans="1:2" ht="12.75">
      <c r="A66" s="11" t="s">
        <v>43</v>
      </c>
      <c r="B66" s="12">
        <v>38750</v>
      </c>
    </row>
    <row r="67" spans="1:2" ht="12.75">
      <c r="A67" s="15" t="s">
        <v>10</v>
      </c>
      <c r="B67" s="8">
        <f>B68</f>
        <v>1945089.89</v>
      </c>
    </row>
    <row r="68" spans="1:2" ht="12.75">
      <c r="A68" s="14" t="s">
        <v>4</v>
      </c>
      <c r="B68" s="10">
        <f>SUM(B69:B74)</f>
        <v>1945089.89</v>
      </c>
    </row>
    <row r="69" spans="1:2" ht="12.75">
      <c r="A69" s="11" t="s">
        <v>17</v>
      </c>
      <c r="B69" s="12">
        <v>909880</v>
      </c>
    </row>
    <row r="70" spans="1:2" ht="12.75">
      <c r="A70" s="11" t="s">
        <v>18</v>
      </c>
      <c r="B70" s="12">
        <v>736750</v>
      </c>
    </row>
    <row r="71" spans="1:2" ht="12.75">
      <c r="A71" s="11" t="s">
        <v>30</v>
      </c>
      <c r="B71" s="12">
        <v>47300.41</v>
      </c>
    </row>
    <row r="72" spans="1:2" ht="12.75">
      <c r="A72" s="11" t="s">
        <v>21</v>
      </c>
      <c r="B72" s="12">
        <v>116746.1</v>
      </c>
    </row>
    <row r="73" spans="1:2" ht="12.75">
      <c r="A73" s="11" t="s">
        <v>22</v>
      </c>
      <c r="B73" s="12">
        <v>116910.73</v>
      </c>
    </row>
    <row r="74" spans="1:2" ht="12.75">
      <c r="A74" s="11" t="s">
        <v>23</v>
      </c>
      <c r="B74" s="12">
        <v>17502.65</v>
      </c>
    </row>
    <row r="75" spans="1:2" ht="12.75">
      <c r="A75" s="15" t="s">
        <v>11</v>
      </c>
      <c r="B75" s="8">
        <f>B76</f>
        <v>1304676.08</v>
      </c>
    </row>
    <row r="76" spans="1:2" ht="12.75">
      <c r="A76" s="14" t="s">
        <v>4</v>
      </c>
      <c r="B76" s="10">
        <f>SUM(B77:B82)</f>
        <v>1304676.08</v>
      </c>
    </row>
    <row r="77" spans="1:2" ht="12.75">
      <c r="A77" s="11" t="s">
        <v>17</v>
      </c>
      <c r="B77" s="12">
        <v>627100</v>
      </c>
    </row>
    <row r="78" spans="1:2" ht="12.75">
      <c r="A78" s="11" t="s">
        <v>18</v>
      </c>
      <c r="B78" s="12">
        <v>484250</v>
      </c>
    </row>
    <row r="79" spans="1:2" ht="12.75">
      <c r="A79" s="11" t="s">
        <v>30</v>
      </c>
      <c r="B79" s="12">
        <v>27318.87</v>
      </c>
    </row>
    <row r="80" spans="1:2" ht="12.75">
      <c r="A80" s="11" t="s">
        <v>21</v>
      </c>
      <c r="B80" s="12">
        <v>76919.43</v>
      </c>
    </row>
    <row r="81" spans="1:2" ht="12.75">
      <c r="A81" s="11" t="s">
        <v>22</v>
      </c>
      <c r="B81" s="12">
        <v>78905.85</v>
      </c>
    </row>
    <row r="82" spans="1:2" ht="12.75">
      <c r="A82" s="13" t="s">
        <v>23</v>
      </c>
      <c r="B82" s="12">
        <v>10181.93</v>
      </c>
    </row>
    <row r="83" spans="1:2" ht="12.75">
      <c r="A83" s="15" t="s">
        <v>12</v>
      </c>
      <c r="B83" s="8">
        <f>B84</f>
        <v>41504.4</v>
      </c>
    </row>
    <row r="84" spans="1:2" ht="12.75">
      <c r="A84" s="14" t="s">
        <v>4</v>
      </c>
      <c r="B84" s="10">
        <f>SUM(B85:B88)</f>
        <v>41504.4</v>
      </c>
    </row>
    <row r="85" spans="1:2" ht="12.75">
      <c r="A85" s="11" t="s">
        <v>18</v>
      </c>
      <c r="B85" s="12">
        <v>36000</v>
      </c>
    </row>
    <row r="86" spans="1:2" ht="12.75">
      <c r="A86" s="11" t="s">
        <v>21</v>
      </c>
      <c r="B86" s="12">
        <v>2552.4</v>
      </c>
    </row>
    <row r="87" spans="1:2" ht="12.75">
      <c r="A87" s="11" t="s">
        <v>22</v>
      </c>
      <c r="B87" s="12">
        <v>2556</v>
      </c>
    </row>
    <row r="88" spans="1:2" ht="12.75">
      <c r="A88" s="11" t="s">
        <v>23</v>
      </c>
      <c r="B88" s="12">
        <v>396</v>
      </c>
    </row>
    <row r="89" spans="1:2" ht="12.75">
      <c r="A89" s="16"/>
      <c r="B89" s="16"/>
    </row>
  </sheetData>
  <sheetProtection/>
  <mergeCells count="1">
    <mergeCell ref="A6:B6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2017-03-06T20:36:01Z</dcterms:modified>
  <cp:category/>
  <cp:version/>
  <cp:contentType/>
  <cp:contentStatus/>
</cp:coreProperties>
</file>