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RZO 2023\"/>
    </mc:Choice>
  </mc:AlternateContent>
  <xr:revisionPtr revIDLastSave="0" documentId="13_ncr:1_{2BED4727-E1C4-413F-A214-C8DDF1260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E25" i="1" l="1"/>
  <c r="F25" i="1"/>
  <c r="G25" i="1"/>
  <c r="H25" i="1"/>
  <c r="H27" i="1" s="1"/>
  <c r="D27" i="1" l="1"/>
  <c r="F27" i="1"/>
  <c r="I24" i="1" l="1"/>
  <c r="I19" i="1"/>
  <c r="B27" i="1" l="1"/>
  <c r="I23" i="1"/>
  <c r="I21" i="1" l="1"/>
  <c r="I12" i="1" l="1"/>
  <c r="I14" i="1"/>
  <c r="I17" i="1"/>
  <c r="I18" i="1"/>
  <c r="I11" i="1"/>
  <c r="E27" i="1"/>
  <c r="G27" i="1"/>
  <c r="J25" i="1" l="1"/>
  <c r="J27" i="1" s="1"/>
  <c r="I25" i="1"/>
  <c r="I27" i="1" s="1"/>
</calcChain>
</file>

<file path=xl/sharedStrings.xml><?xml version="1.0" encoding="utf-8"?>
<sst xmlns="http://schemas.openxmlformats.org/spreadsheetml/2006/main" count="60" uniqueCount="35">
  <si>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</si>
  <si>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</si>
  <si>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</si>
  <si>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</si>
  <si>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</si>
  <si>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</si>
  <si>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</si>
  <si>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</si>
  <si>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</si>
  <si>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</si>
  <si>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</si>
  <si>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</si>
  <si>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</si>
  <si>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</si>
  <si>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</si>
  <si>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</si>
  <si>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</si>
  <si>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</si>
  <si>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</si>
  <si>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</si>
  <si>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</si>
  <si>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</si>
  <si>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</si>
  <si>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</si>
  <si>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</si>
  <si>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</si>
  <si>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</si>
  <si>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</si>
  <si>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</si>
  <si>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</si>
  <si>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</si>
  <si>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</si>
  <si>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</si>
  <si>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</si>
  <si>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 xml:space="preserve">      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</si>
</sst>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/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1535906</xdr:colOff>
      <xdr:row>27</xdr:row>
      <xdr:rowOff>142874</xdr:rowOff>
    </xdr:from>
    <xdr:to>
      <xdr:col>9</xdr:col>
      <xdr:colOff>380999</xdr:colOff>
      <xdr:row>55</xdr:row>
      <xdr:rowOff>107156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5906" y="5810249"/>
          <a:ext cx="14347031" cy="541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showGridLines="0" tabSelected="1" zoomScale="80" zoomScaleNormal="80" zoomScalePageLayoutView="50" workbookViewId="0">
      <selection activeCell="M29" sqref="M29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28"/>
      <c r="B1" s="29"/>
      <c r="C1" s="29"/>
      <c r="D1" s="29"/>
      <c r="E1" s="29"/>
      <c r="F1" s="29"/>
      <c r="G1" s="29"/>
      <c r="H1" s="29"/>
      <c r="I1" s="29"/>
      <c r="J1" s="30"/>
    </row>
    <row r="2" spans="1:10" ht="26.25" x14ac:dyDescent="0.4">
      <c r="A2" s="31" t="s">
        <v>17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26.25" x14ac:dyDescent="0.4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20.25" x14ac:dyDescent="0.3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ht="20.25" x14ac:dyDescent="0.3">
      <c r="A5" s="34" t="s">
        <v>32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21" thickBot="1" x14ac:dyDescent="0.3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9"/>
    </row>
    <row r="7" spans="1:10" x14ac:dyDescent="0.25">
      <c r="A7" s="26" t="s">
        <v>19</v>
      </c>
      <c r="B7" s="26" t="s">
        <v>29</v>
      </c>
      <c r="C7" s="42" t="s">
        <v>30</v>
      </c>
      <c r="D7" s="23" t="s">
        <v>2</v>
      </c>
      <c r="E7" s="21" t="s">
        <v>3</v>
      </c>
      <c r="F7" s="23" t="s">
        <v>4</v>
      </c>
      <c r="G7" s="21" t="s">
        <v>5</v>
      </c>
      <c r="H7" s="23" t="s">
        <v>6</v>
      </c>
      <c r="I7" s="23" t="s">
        <v>7</v>
      </c>
      <c r="J7" s="40" t="s">
        <v>8</v>
      </c>
    </row>
    <row r="8" spans="1:10" ht="15.75" thickBot="1" x14ac:dyDescent="0.3">
      <c r="A8" s="27"/>
      <c r="B8" s="27"/>
      <c r="C8" s="43"/>
      <c r="D8" s="24"/>
      <c r="E8" s="22"/>
      <c r="F8" s="24"/>
      <c r="G8" s="22"/>
      <c r="H8" s="24"/>
      <c r="I8" s="24"/>
      <c r="J8" s="41"/>
    </row>
    <row r="9" spans="1:10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x14ac:dyDescent="0.25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4" customFormat="1" x14ac:dyDescent="0.25">
      <c r="A11" s="18" t="s">
        <v>10</v>
      </c>
      <c r="B11" t="s">
        <v>11</v>
      </c>
      <c r="C11" s="17" t="s">
        <v>27</v>
      </c>
      <c r="D11" s="2">
        <v>55000</v>
      </c>
      <c r="E11" s="2">
        <v>0</v>
      </c>
      <c r="F11" s="2">
        <v>3195.88</v>
      </c>
      <c r="G11" s="2">
        <v>0</v>
      </c>
      <c r="H11" s="2">
        <v>3195.88</v>
      </c>
      <c r="I11" s="2">
        <f>SUM(E11:H11)</f>
        <v>6391.76</v>
      </c>
      <c r="J11" s="2">
        <f>SUM(D11-H11)</f>
        <v>51804.12</v>
      </c>
    </row>
    <row r="12" spans="1:10" x14ac:dyDescent="0.25">
      <c r="A12" s="18" t="s">
        <v>13</v>
      </c>
      <c r="B12" t="s">
        <v>12</v>
      </c>
      <c r="C12" s="17" t="s">
        <v>27</v>
      </c>
      <c r="D12" s="2">
        <v>10000</v>
      </c>
      <c r="E12" s="2">
        <v>0</v>
      </c>
      <c r="F12" s="2">
        <v>0</v>
      </c>
      <c r="G12" s="2">
        <v>0</v>
      </c>
      <c r="H12" s="2">
        <v>0</v>
      </c>
      <c r="I12" s="2">
        <f>SUM(E12:H12)</f>
        <v>0</v>
      </c>
      <c r="J12" s="2">
        <f t="shared" ref="J12:J24" si="0">SUM(D12-H12)</f>
        <v>10000</v>
      </c>
    </row>
    <row r="13" spans="1:10" x14ac:dyDescent="0.25">
      <c r="A13" s="18" t="s">
        <v>20</v>
      </c>
      <c r="B13" t="s">
        <v>12</v>
      </c>
      <c r="C13" s="17" t="s">
        <v>27</v>
      </c>
      <c r="D13" s="2">
        <v>10000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10000</v>
      </c>
    </row>
    <row r="14" spans="1:10" x14ac:dyDescent="0.25">
      <c r="A14" s="18" t="s">
        <v>21</v>
      </c>
      <c r="B14" t="s">
        <v>12</v>
      </c>
      <c r="C14" s="17" t="s">
        <v>27</v>
      </c>
      <c r="D14" s="2">
        <v>10000</v>
      </c>
      <c r="E14" s="2">
        <v>0</v>
      </c>
      <c r="F14" s="2">
        <v>0</v>
      </c>
      <c r="G14" s="2">
        <v>0</v>
      </c>
      <c r="H14" s="2">
        <v>0</v>
      </c>
      <c r="I14" s="2">
        <f t="shared" ref="I14:I23" si="1">SUM(E14:H14)</f>
        <v>0</v>
      </c>
      <c r="J14" s="2">
        <f t="shared" si="0"/>
        <v>10000</v>
      </c>
    </row>
    <row r="15" spans="1:10" x14ac:dyDescent="0.25">
      <c r="A15" s="18" t="s">
        <v>22</v>
      </c>
      <c r="B15" t="s">
        <v>12</v>
      </c>
      <c r="C15" s="17" t="s">
        <v>27</v>
      </c>
      <c r="D15" s="2">
        <v>10000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10000</v>
      </c>
    </row>
    <row r="16" spans="1:10" x14ac:dyDescent="0.25">
      <c r="A16" s="18" t="s">
        <v>23</v>
      </c>
      <c r="B16" t="s">
        <v>12</v>
      </c>
      <c r="C16" s="17" t="s">
        <v>27</v>
      </c>
      <c r="D16" s="2">
        <v>10000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10000</v>
      </c>
    </row>
    <row r="17" spans="1:13" x14ac:dyDescent="0.25">
      <c r="A17" s="18" t="s">
        <v>18</v>
      </c>
      <c r="B17" t="s">
        <v>12</v>
      </c>
      <c r="C17" s="17" t="s">
        <v>27</v>
      </c>
      <c r="D17" s="2">
        <v>10000</v>
      </c>
      <c r="E17" s="2">
        <v>0</v>
      </c>
      <c r="F17" s="2">
        <v>0</v>
      </c>
      <c r="G17" s="2">
        <v>0</v>
      </c>
      <c r="H17" s="2">
        <v>0</v>
      </c>
      <c r="I17" s="2">
        <f>SUM(E17:H17)</f>
        <v>0</v>
      </c>
      <c r="J17" s="2">
        <f t="shared" si="0"/>
        <v>10000</v>
      </c>
    </row>
    <row r="18" spans="1:13" s="18" customFormat="1" x14ac:dyDescent="0.25">
      <c r="A18" s="18" t="s">
        <v>14</v>
      </c>
      <c r="B18" s="18" t="s">
        <v>12</v>
      </c>
      <c r="C18" s="19" t="s">
        <v>27</v>
      </c>
      <c r="D18" s="20">
        <v>10000</v>
      </c>
      <c r="E18" s="20">
        <v>0</v>
      </c>
      <c r="F18" s="20">
        <v>0</v>
      </c>
      <c r="G18" s="20">
        <v>0</v>
      </c>
      <c r="H18" s="20">
        <v>0</v>
      </c>
      <c r="I18" s="20">
        <f>SUM(E18:H18)</f>
        <v>0</v>
      </c>
      <c r="J18" s="2">
        <f t="shared" si="0"/>
        <v>10000</v>
      </c>
    </row>
    <row r="19" spans="1:13" x14ac:dyDescent="0.25">
      <c r="A19" s="18" t="s">
        <v>25</v>
      </c>
      <c r="B19" t="s">
        <v>12</v>
      </c>
      <c r="C19" s="17" t="s">
        <v>27</v>
      </c>
      <c r="D19" s="2">
        <v>10000</v>
      </c>
      <c r="E19" s="2">
        <v>0</v>
      </c>
      <c r="F19" s="2">
        <v>0</v>
      </c>
      <c r="G19" s="2">
        <v>0</v>
      </c>
      <c r="H19" s="2">
        <v>0</v>
      </c>
      <c r="I19" s="2">
        <f>SUM(E19:H19)</f>
        <v>0</v>
      </c>
      <c r="J19" s="2">
        <f t="shared" si="0"/>
        <v>10000</v>
      </c>
    </row>
    <row r="20" spans="1:13" x14ac:dyDescent="0.25">
      <c r="A20" s="18" t="s">
        <v>26</v>
      </c>
      <c r="B20" t="s">
        <v>12</v>
      </c>
      <c r="C20" s="17" t="s">
        <v>27</v>
      </c>
      <c r="D20" s="2">
        <v>10000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10000</v>
      </c>
    </row>
    <row r="21" spans="1:13" x14ac:dyDescent="0.25">
      <c r="A21" s="18" t="s">
        <v>28</v>
      </c>
      <c r="B21" t="s">
        <v>12</v>
      </c>
      <c r="C21" s="17" t="s">
        <v>27</v>
      </c>
      <c r="D21" s="2">
        <v>10000</v>
      </c>
      <c r="E21" s="2">
        <v>0</v>
      </c>
      <c r="F21" s="2">
        <v>0</v>
      </c>
      <c r="G21" s="2">
        <v>0</v>
      </c>
      <c r="H21" s="2">
        <v>0</v>
      </c>
      <c r="I21" s="2">
        <f>SUM(E21:H21)</f>
        <v>0</v>
      </c>
      <c r="J21" s="2">
        <f t="shared" si="0"/>
        <v>10000</v>
      </c>
    </row>
    <row r="22" spans="1:13" x14ac:dyDescent="0.25">
      <c r="A22" s="18" t="s">
        <v>16</v>
      </c>
      <c r="B22" t="s">
        <v>12</v>
      </c>
      <c r="C22" s="19" t="s">
        <v>27</v>
      </c>
      <c r="D22" s="2">
        <v>15000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0"/>
        <v>15000</v>
      </c>
    </row>
    <row r="23" spans="1:13" x14ac:dyDescent="0.25">
      <c r="A23" s="18" t="s">
        <v>31</v>
      </c>
      <c r="B23" t="s">
        <v>12</v>
      </c>
      <c r="C23" s="17" t="s">
        <v>27</v>
      </c>
      <c r="D23" s="2">
        <v>10000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  <c r="J23" s="2">
        <f t="shared" si="0"/>
        <v>10000</v>
      </c>
    </row>
    <row r="24" spans="1:13" x14ac:dyDescent="0.25">
      <c r="A24" t="s">
        <v>33</v>
      </c>
      <c r="B24" t="s">
        <v>12</v>
      </c>
      <c r="C24" s="17" t="s">
        <v>27</v>
      </c>
      <c r="D24" s="2">
        <v>10000</v>
      </c>
      <c r="E24" s="2">
        <v>0</v>
      </c>
      <c r="F24" s="2">
        <v>0</v>
      </c>
      <c r="G24" s="2">
        <v>0</v>
      </c>
      <c r="H24" s="2">
        <v>0</v>
      </c>
      <c r="I24" s="2">
        <f>SUM(E24:H24)</f>
        <v>0</v>
      </c>
      <c r="J24" s="2">
        <f t="shared" si="0"/>
        <v>10000</v>
      </c>
    </row>
    <row r="25" spans="1:13" x14ac:dyDescent="0.25">
      <c r="A25" s="11" t="s">
        <v>9</v>
      </c>
      <c r="B25" s="6">
        <v>14</v>
      </c>
      <c r="C25" s="6"/>
      <c r="D25" s="7">
        <f>SUM(D11:D24)</f>
        <v>190000</v>
      </c>
      <c r="E25" s="7">
        <f>SUM(E11:E24)</f>
        <v>0</v>
      </c>
      <c r="F25" s="7">
        <f>SUM(F11:F24)</f>
        <v>3195.88</v>
      </c>
      <c r="G25" s="7">
        <f>SUM(G11:G24)</f>
        <v>0</v>
      </c>
      <c r="H25" s="7">
        <f>SUM(H11:H24)</f>
        <v>3195.88</v>
      </c>
      <c r="I25" s="7">
        <f>SUM(I11:I22)</f>
        <v>6391.76</v>
      </c>
      <c r="J25" s="7">
        <f>J11+J12+J14+J16+J22+J13+J15++J17+J18+J21+J23+J20+J19+J24</f>
        <v>186804.12</v>
      </c>
    </row>
    <row r="26" spans="1:13" x14ac:dyDescent="0.25">
      <c r="D26" s="2"/>
      <c r="E26" s="2"/>
      <c r="F26" s="2"/>
      <c r="G26" s="2"/>
      <c r="H26" s="2"/>
      <c r="I26" s="2"/>
      <c r="J26" s="2"/>
    </row>
    <row r="27" spans="1:13" ht="15.75" x14ac:dyDescent="0.25">
      <c r="A27" s="12" t="s">
        <v>15</v>
      </c>
      <c r="B27" s="12">
        <f>+B25</f>
        <v>14</v>
      </c>
      <c r="C27" s="12"/>
      <c r="D27" s="13">
        <f>+D25</f>
        <v>190000</v>
      </c>
      <c r="E27" s="13">
        <f t="shared" ref="E27:I27" si="2">SUM(E25)</f>
        <v>0</v>
      </c>
      <c r="F27" s="13">
        <f>SUM(F25)</f>
        <v>3195.88</v>
      </c>
      <c r="G27" s="13">
        <f t="shared" si="2"/>
        <v>0</v>
      </c>
      <c r="H27" s="13">
        <f>SUM(H25)</f>
        <v>3195.88</v>
      </c>
      <c r="I27" s="13">
        <f t="shared" si="2"/>
        <v>6391.76</v>
      </c>
      <c r="J27" s="13">
        <f>J25</f>
        <v>186804.12</v>
      </c>
    </row>
    <row r="28" spans="1:13" x14ac:dyDescent="0.25">
      <c r="A28" s="9"/>
      <c r="B28" s="9"/>
      <c r="C28" s="9"/>
      <c r="D28" s="10"/>
      <c r="E28" s="10"/>
      <c r="F28" s="10"/>
      <c r="G28" s="10"/>
      <c r="H28" s="10"/>
      <c r="I28" s="2"/>
      <c r="J28" s="2"/>
      <c r="M28" s="2"/>
    </row>
    <row r="29" spans="1:13" x14ac:dyDescent="0.25">
      <c r="A29" s="9"/>
      <c r="B29" s="9"/>
      <c r="C29" s="9"/>
      <c r="D29" s="10"/>
      <c r="E29" s="10"/>
      <c r="F29" s="10"/>
      <c r="G29" s="10"/>
      <c r="H29" s="10"/>
      <c r="I29" s="2"/>
      <c r="J29" s="2"/>
    </row>
    <row r="30" spans="1:13" s="8" customFormat="1" ht="24.95" customHeight="1" x14ac:dyDescent="0.25">
      <c r="A30" s="1"/>
      <c r="B30"/>
      <c r="C30"/>
      <c r="D30" s="2"/>
      <c r="E30" s="2"/>
      <c r="F30" s="2"/>
      <c r="G30" s="2"/>
      <c r="H30" s="2"/>
      <c r="I30" s="2"/>
      <c r="J30" s="2"/>
    </row>
    <row r="31" spans="1:13" x14ac:dyDescent="0.25">
      <c r="D31" s="2"/>
      <c r="E31" s="2"/>
      <c r="F31" s="2"/>
      <c r="G31" s="2"/>
      <c r="H31" s="2"/>
      <c r="I31" s="2"/>
      <c r="J31" s="2"/>
    </row>
    <row r="32" spans="1:13" x14ac:dyDescent="0.25">
      <c r="D32" s="2"/>
      <c r="E32" s="2"/>
      <c r="F32" s="2"/>
      <c r="G32" s="2"/>
      <c r="H32" s="2"/>
      <c r="I32" s="2"/>
      <c r="J32" s="2"/>
    </row>
    <row r="33" spans="1:10" x14ac:dyDescent="0.25"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A42" s="1"/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A48" s="1"/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A54" s="1"/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A56" s="3"/>
      <c r="D56" s="2"/>
      <c r="E56" s="2"/>
      <c r="F56" s="2"/>
      <c r="G56" s="2"/>
      <c r="H56" s="2"/>
      <c r="I56" s="2"/>
      <c r="J56" s="2"/>
    </row>
    <row r="57" spans="1:10" x14ac:dyDescent="0.25"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A59" s="1"/>
      <c r="D59" s="2"/>
      <c r="E59" s="2"/>
      <c r="F59" s="2"/>
      <c r="G59" s="2"/>
      <c r="H59" s="2"/>
      <c r="I59" s="2"/>
      <c r="J59" s="2"/>
    </row>
    <row r="60" spans="1:10" x14ac:dyDescent="0.25"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A63" s="1"/>
      <c r="B63" s="1"/>
      <c r="C63" s="1"/>
      <c r="D63" s="4"/>
      <c r="E63" s="4"/>
      <c r="F63" s="4"/>
      <c r="G63" s="4"/>
      <c r="H63" s="4"/>
      <c r="I63" s="4"/>
      <c r="J63" s="4"/>
    </row>
    <row r="64" spans="1:10" x14ac:dyDescent="0.25">
      <c r="D64" s="5"/>
      <c r="E64" s="5"/>
      <c r="F64" s="5"/>
      <c r="G64" s="5"/>
      <c r="H64" s="5"/>
      <c r="I64" s="5"/>
      <c r="J64" s="5"/>
    </row>
    <row r="65" spans="4:10" x14ac:dyDescent="0.25">
      <c r="D65" s="5"/>
      <c r="E65" s="5"/>
      <c r="F65" s="5"/>
      <c r="G65" s="5"/>
      <c r="H65" s="5"/>
      <c r="I65" s="5"/>
      <c r="J65" s="5"/>
    </row>
  </sheetData>
  <mergeCells count="17">
    <mergeCell ref="A6:J6"/>
    <mergeCell ref="H7:H8"/>
    <mergeCell ref="I7:I8"/>
    <mergeCell ref="J7:J8"/>
    <mergeCell ref="A7:A8"/>
    <mergeCell ref="C7:C8"/>
    <mergeCell ref="D7:D8"/>
    <mergeCell ref="A1:J1"/>
    <mergeCell ref="A2:J2"/>
    <mergeCell ref="A3:J3"/>
    <mergeCell ref="A4:J4"/>
    <mergeCell ref="A5:J5"/>
    <mergeCell ref="E7:E8"/>
    <mergeCell ref="F7:F8"/>
    <mergeCell ref="G7:G8"/>
    <mergeCell ref="A10:J10"/>
    <mergeCell ref="B7:B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4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2021-08-30T18:04:01Z</cp:lastPrinted>
  <dcterms:created xsi:type="dcterms:W3CDTF">2016-11-10T20:16:03Z</dcterms:created>
  <dcterms:modified xsi:type="dcterms:W3CDTF">2023-03-28T12:59:02Z</dcterms:modified>
</cp:coreProperties>
</file>