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por pagar" sheetId="1" r:id="rId1"/>
  </sheets>
  <definedNames>
    <definedName name="_xlnm._FilterDatabase" localSheetId="0" hidden="1">'cuentas por pagar'!$A$8:$N$65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<sst xmlns="http://schemas.openxmlformats.org/spreadsheetml/2006/main" count="293" uniqueCount="208">
  <si>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</si>
  <si>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</si>
  <si>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</si>
  <si>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</si>
  <si>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</si>
  <si>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</si>
  <si>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</si>
  <si>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</si>
  <si>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</si>
  <si>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</si>
  <si>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</si>
  <si>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</si>
  <si>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</si>
  <si>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</si>
  <si>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</si>
  <si>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</si>
  <si>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GOMEZ MAGALLANES INGENIERIA &amp; SERVICIOS GENERALES, S.R.L.</t>
  </si>
  <si>
    <t>CESAR ALONZO VARGAS PEÑA</t>
  </si>
  <si>
    <t>A010010011500000018</t>
  </si>
  <si>
    <t>CONECSOL</t>
  </si>
  <si>
    <t>RENOVACION GARANTIA PIEZAS Y SERVICIOS CENTRALES TELEFONICAS</t>
  </si>
  <si>
    <t>A010010011500000003</t>
  </si>
  <si>
    <t>COMPU-OFFICE DOMINICANA, S.R.L.</t>
  </si>
  <si>
    <t>MINISTERIO DE ECONOMÍA, PLANIFICACIÓN Y DESARROLLO (MEPYD)</t>
  </si>
  <si>
    <t>OFICINA NACIONAL DE ESTADÍSTICA (ONE)</t>
  </si>
  <si>
    <t>UNIDAD TECNOLOGIA DOMINICANA, S.R.L.</t>
  </si>
  <si>
    <t>0000010348</t>
  </si>
  <si>
    <t>A010010011500001741</t>
  </si>
  <si>
    <t>ADEMAX PAPELERIA, S.R.L.</t>
  </si>
  <si>
    <t>ADQUISICION DE FOLDER DEPARTAMENTO R.R.H.H.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</si>
  <si>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</si>
  <si>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</si>
  <si>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</si>
  <si>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</si>
  <si>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</si>
  <si>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</si>
  <si>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</si>
  <si>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IMPRESIONES ENHOGAR Y TARJETAS DE PRESENTACION</t>
  </si>
  <si>
    <t>A010010011500000090</t>
  </si>
  <si>
    <t>TU AMIGO, S.R.L.</t>
  </si>
  <si>
    <t>ADQUISICION DE GASOIL PARA LA PLANTA ELECTRICA DE LA ONE</t>
  </si>
  <si>
    <t>91</t>
  </si>
  <si>
    <t>A010010011500000153</t>
  </si>
  <si>
    <t>SERVICIO DE PLOMERIA PISOS 1,8, Y 9 DE LA INSTITUCION</t>
  </si>
  <si>
    <t>02885928</t>
  </si>
  <si>
    <t>P0110010011502885928</t>
  </si>
  <si>
    <t>LIC. CARMEN ABREU SANTANA</t>
  </si>
  <si>
    <t>LEGALIZACION DE 2 CONTRATOS</t>
  </si>
  <si>
    <t>500003249</t>
  </si>
  <si>
    <t>A010010011500003249</t>
  </si>
  <si>
    <t>ADQUSICION DE TONER PARA DIFERENTES AREAS DE LA INSTITUCION</t>
  </si>
  <si>
    <t>415-00661</t>
  </si>
  <si>
    <t>A010010011500000661</t>
  </si>
  <si>
    <t>CARLOS MANUEL THEN THEN</t>
  </si>
  <si>
    <t>ADQUISICION DE BULTOS YA FICHES PARA LA ENHOGAR 2016</t>
  </si>
  <si>
    <t>000005</t>
  </si>
  <si>
    <t>A010010011500000004</t>
  </si>
  <si>
    <t>INSPECCION E INSTALACION ELECTRICA PARA LOS UPS DE LA ONE</t>
  </si>
  <si>
    <t>0392</t>
  </si>
  <si>
    <t>A010010011500000392</t>
  </si>
  <si>
    <t>IINSTITUTO NACIONAL DE ADMINSTRACION PUBLICA (INAP)</t>
  </si>
  <si>
    <t>MODULO DE INDUCCION A LA ADMINSTRACION PUBLICA IMPARTIDO AL PERSONAL DE LA INSTITUCION</t>
  </si>
  <si>
    <t>0381</t>
  </si>
  <si>
    <t>A010010011500000381</t>
  </si>
  <si>
    <t>SEMINARIO TALLER LIDERAZGO PARA LA GESTION PUBLICA.  PARTICIPANTES SONIA MODESTO  Y CARLOTA MACDOUGAL</t>
  </si>
  <si>
    <t>288442</t>
  </si>
  <si>
    <t>A010010011500003340</t>
  </si>
  <si>
    <t>VICTOR AIRE ACONDICIONADO S.R.L.</t>
  </si>
  <si>
    <t>REPARACION AIRE ACONDICIONADO DEPARTAMENTO ADMINISTRATIVO</t>
  </si>
  <si>
    <t>12958</t>
  </si>
  <si>
    <t>A010010011500006340</t>
  </si>
  <si>
    <t>COMPAÑÍA COMERCIAL CARIBE, S.A.S.</t>
  </si>
  <si>
    <t>ADQUISICION ETIQUETAS PARA LOS ACTIVOS FIJOS DE LA INSTITUCION</t>
  </si>
  <si>
    <t>00004453</t>
  </si>
  <si>
    <t>A090030041500002366</t>
  </si>
  <si>
    <t>PONTIFICIA UNIVERSIDAD CATOLICA MADRE Y MAESTRA (PUCMM)</t>
  </si>
  <si>
    <t>MAESTRIA EN DERECHO ADMINSITRATIVO QUE TIENE COMO BENEFICIARIO AL SEÑOR WANDY TEJADA</t>
  </si>
  <si>
    <t>000033084</t>
  </si>
  <si>
    <t>A010010011500001581</t>
  </si>
  <si>
    <t>INSTITUTO CULTURAL DOMINICO AMERICANO</t>
  </si>
  <si>
    <t xml:space="preserve">DIPLOMADO EN MONTAJES Y PROTOCOLO DE EVENTOS EMPRESARIALES QUE TIENE COMO BENEFICIARIO A LA SEÑORA LISMARY SANTELISES </t>
  </si>
  <si>
    <t>4077</t>
  </si>
  <si>
    <t>A010010011500004077</t>
  </si>
  <si>
    <t>ANA JULIA LIRIANO SUAREZ</t>
  </si>
  <si>
    <t>REFRIGERIO Y ALMUERZO PARA CURSO DE MEDICION D ELA POBREZA DESDE UN ENFOQUE DE CICLO DE VIDA DE LA ONE.</t>
  </si>
  <si>
    <t>1299</t>
  </si>
  <si>
    <t>A010010011500000091</t>
  </si>
  <si>
    <t>COMPAÑÍA ALEXANDER CUEVAS ELECTRICIDAD GENERAL, S.R.L.</t>
  </si>
  <si>
    <t>CORRECCION DE FALLA EN SISTEMA AUTOMATICO DE EMERGENCIA</t>
  </si>
  <si>
    <t>0017184</t>
  </si>
  <si>
    <t>A010010011500002131</t>
  </si>
  <si>
    <t>ADQUISICION DE DISCO DURO DE 600 GB</t>
  </si>
  <si>
    <t>A030030011500002188</t>
  </si>
  <si>
    <t>PRODUCTIVE BUSINESS SOLUTIONES DOMINICANA, SAS</t>
  </si>
  <si>
    <t>ADQUISICION TONER PARA DIFERENTES AREAS DE LA INSTITUCION</t>
  </si>
  <si>
    <t>RELACION DE FACTURAS PENDIENTES DE PAGO AL 31 DE DICIEMBRE DE 2016</t>
  </si>
  <si>
    <t>A010010011500004102</t>
  </si>
  <si>
    <t xml:space="preserve">ADQUISICION DE REFRIGERIO PARA EL CURSO CONSTRUCCION Y ANALISIS DE INDICADORES CON EFOQUE DE GENERO </t>
  </si>
  <si>
    <t>17440</t>
  </si>
  <si>
    <t>A010010011500004326</t>
  </si>
  <si>
    <t>F &amp; G OFFICE SOLUTION, SRL</t>
  </si>
  <si>
    <t>AQUISICION DE PAPEL HIGIENICO PARA USO DE LA INSTITUCION</t>
  </si>
  <si>
    <t>10925</t>
  </si>
  <si>
    <t>A010010011500000846</t>
  </si>
  <si>
    <t>EXCELENCIAS Y EVENTOS, SRL</t>
  </si>
  <si>
    <t>REFRIGERIO DE CATERING PARA EL ENCENDIDO DEL ARBOL NAVIDEÑO DE LA ONE</t>
  </si>
  <si>
    <t>003104</t>
  </si>
  <si>
    <t>A010010011500000220</t>
  </si>
  <si>
    <t>H Y H SOLUTIONS, SRL</t>
  </si>
  <si>
    <t>RENOVACION ANUAL DE  WMRARE PERIODO 2016-2017 DE LA ONE</t>
  </si>
  <si>
    <t xml:space="preserve"> 00078187</t>
  </si>
  <si>
    <t>A010010011500000731</t>
  </si>
  <si>
    <t>TRAVELWISE COORDINADORES  DE VIAJES Y EVENTOS, SRL</t>
  </si>
  <si>
    <t>AQUISICION DE BOLETO AEREO  A FAVOR DE JORGE RODRIGUEZ  PARA STO. DGO.</t>
  </si>
  <si>
    <t>00078210</t>
  </si>
  <si>
    <t>A010010011500000732</t>
  </si>
  <si>
    <t>AQUISICION DE  SEGURO DE VIAJE</t>
  </si>
  <si>
    <t>837</t>
  </si>
  <si>
    <t>A010010011500000837</t>
  </si>
  <si>
    <t>LEO SUBERVI MUSIKA, SRL</t>
  </si>
  <si>
    <t>PERICO RIPIAO PARA ENCENDIDO DE ARBOL NAVIDEÑO</t>
  </si>
  <si>
    <t>7690</t>
  </si>
  <si>
    <t>A010010011500000033</t>
  </si>
  <si>
    <t>DOMINET, SRL</t>
  </si>
  <si>
    <t>RENOVACION DE LOS SERVICIOS DNS Y RENOVACION CERTUFICADO, SSL</t>
  </si>
  <si>
    <t>0000067279</t>
  </si>
  <si>
    <t>A030010011500009487</t>
  </si>
  <si>
    <t>CENTRO ESPECIALIZADO DE COMPUTACION , SRL</t>
  </si>
  <si>
    <t>AQUISICION DE TABLETAS PARA EL 81 ANIVERSARIO DE LA ONE</t>
  </si>
  <si>
    <t>80248</t>
  </si>
  <si>
    <t>A010010011500002335</t>
  </si>
  <si>
    <t>PROLIMPISO, SRL</t>
  </si>
  <si>
    <t>ADQUISICION DE INSUMOS PARA LA INSTITUCION</t>
  </si>
  <si>
    <t>886</t>
  </si>
  <si>
    <t>A010010011500002079</t>
  </si>
  <si>
    <t>BANDERAS DEL MUNDO, SRL</t>
  </si>
  <si>
    <t>AQUISICION DE BANDERAS Y ASTAS PARA EL M ONTAJE DE LOS EVENTOS INSTITUCIONALES</t>
  </si>
  <si>
    <t>AL CONTADO</t>
  </si>
  <si>
    <t>1312</t>
  </si>
  <si>
    <t>A010010011500000093</t>
  </si>
  <si>
    <t>SERVICIO DE MANTENIMIENTO PREVENTIVO DE AIRES ACONDICIONADOS DE LA ONE</t>
  </si>
  <si>
    <t>9</t>
  </si>
  <si>
    <t>A010010011500000508</t>
  </si>
  <si>
    <t>PERKIN NEGOCIOS, SRL</t>
  </si>
  <si>
    <t>SERVICIO DE DIFUSION DE PUBLICIDAD INSTITUCIONAL EN LE PROGRAMA DIALOGO URGENTE</t>
  </si>
  <si>
    <t>17496</t>
  </si>
  <si>
    <t>A010010011500000965</t>
  </si>
  <si>
    <t>PUBLIPLAS, SA</t>
  </si>
  <si>
    <t>ADQUISICION DE PARAGUAS PARA ENHOGAR-2016</t>
  </si>
  <si>
    <t>A010010011500004111</t>
  </si>
  <si>
    <t>REFRIGERIO PARA BRINDIS NAVIDEÑO DE LA ONE</t>
  </si>
  <si>
    <t>00003495</t>
  </si>
  <si>
    <t>A060010011500003056</t>
  </si>
  <si>
    <t>SYNTES, SRL</t>
  </si>
  <si>
    <t>ADQUISICION DE TONER PARA DIFERENTES AREAS DE LA INSTITUCION</t>
  </si>
  <si>
    <t>852</t>
  </si>
  <si>
    <t>A010010011500000852</t>
  </si>
  <si>
    <t>PRESENTACION DE BANDA MUSICAL, DJ Y SHOW ARTISTICO</t>
  </si>
  <si>
    <t>851</t>
  </si>
  <si>
    <t>A010010011500000851</t>
  </si>
  <si>
    <t>MUSICA EN VIVO PARA BRINDIS NAVIDEÑO</t>
  </si>
  <si>
    <t>1823</t>
  </si>
  <si>
    <t>A010010011500001343</t>
  </si>
  <si>
    <t>PROVEESOL PROVEEDORES DE  SOLUCIONES, SRL</t>
  </si>
  <si>
    <t>ADQUISICION DE INSUMOS PARA LA ESCUELA NACIONAL DE ESTADISTICA</t>
  </si>
  <si>
    <t>9358</t>
  </si>
  <si>
    <t>A010010011500002186</t>
  </si>
  <si>
    <t>SOLUDIVER SOLUCIONES DIVERSAS, SRL</t>
  </si>
  <si>
    <t>A010010011500001609</t>
  </si>
  <si>
    <t>IDENTIFICACIONES CORPORATIVAS, SRL</t>
  </si>
  <si>
    <t>SERVICIO DE REVISION Y MANTENIMIENTO AL SUPRESION INCENDIOS DATA CENTER</t>
  </si>
  <si>
    <t>00003497</t>
  </si>
  <si>
    <t>A060010011500003058</t>
  </si>
  <si>
    <t>500003441</t>
  </si>
  <si>
    <t>A010010011500003441</t>
  </si>
  <si>
    <t>28766</t>
  </si>
  <si>
    <t>A010010011500001890</t>
  </si>
  <si>
    <t>SANDY ELECTRO IMPORT, SRL</t>
  </si>
  <si>
    <t>ADQUISICION DE MATERIALES ELECTRICOS</t>
  </si>
  <si>
    <t>A010010011500000249</t>
  </si>
  <si>
    <t>SOPORTE TECNICO EN HARDWARE, EIRL</t>
  </si>
  <si>
    <t>ADQUSICION DE  MATERIALES PARA COLOCAR PUNTOS DE RED</t>
  </si>
  <si>
    <t>A010010011500000023</t>
  </si>
  <si>
    <t>LINDA BETHANIA ALBA PORTES</t>
  </si>
  <si>
    <t>PRESENTACION DE BANDA ACUSTICA PARA EL ALMUERZO FUFFET NAVIDEÑO</t>
  </si>
  <si>
    <t>003</t>
  </si>
  <si>
    <t>JOSE MANUEL PEÑA JEREZ</t>
  </si>
  <si>
    <t>TERCER  ENTREGABLE DESARROLLADOR PARA EL DESARROLLO  Y PUESTA EN MARCHA DEL (SINEVIG)</t>
  </si>
  <si>
    <t>004</t>
  </si>
  <si>
    <t>TERCER  ENTREGABLE DESARROLLADOR PARA EL DESARROLLO  Y PUESTA EN MARCHA DEL (SINEVIG) B.M</t>
  </si>
  <si>
    <t>005</t>
  </si>
  <si>
    <t>A010010011500000005</t>
  </si>
  <si>
    <t>CUARTO  ENTREGABLE DESARROLLADOR PARA EL DESARROLLO  Y PUESTA EN MARCHA DEL (SINEVIG) B.M</t>
  </si>
  <si>
    <t>1</t>
  </si>
  <si>
    <t>LIC. KRISTINA HERSHBERGER</t>
  </si>
  <si>
    <t>QUINTO  ENTREGABLE DESARROLLADOR PARA EL DESARROLLO  Y PUESTA EN MARCHA DEL (SINEVIG) B.M</t>
  </si>
  <si>
    <t>2</t>
  </si>
  <si>
    <t>PRIMER ENTREGABLE DEL PROYECTO SINEVIG B.M</t>
  </si>
  <si>
    <t>3</t>
  </si>
  <si>
    <t>SEGUNDO  ENTREGABLE DEL PROYECTO SINEVIG B.M</t>
  </si>
  <si>
    <t>4</t>
  </si>
  <si>
    <t>TERCER  ENTREGABLE DEL PROYECTO SINEVIG B.M</t>
  </si>
  <si>
    <t>0004</t>
  </si>
  <si>
    <t>CARLO MENICUCCI OLIVARES</t>
  </si>
  <si>
    <t>ENTREGA FINAL DE LA CONSULTORIA, QUE IMPLICA EL 100% ACORDADO B.M</t>
  </si>
  <si>
    <t>0005</t>
  </si>
  <si>
    <t>CUARTO  ENTREGABLE DEL PROYECTO DE DESERROLLO DEL  SISTEMA DE INDICADORES  GENERO-SENSITIVOS (SISGE). CORRESPONDIENTE 35% B.M</t>
  </si>
  <si>
    <t>A010010011500004101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</si>
</sst>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vertical="center"/>
    </xf>
    <xf numFmtId="179" fontId="0" fillId="0" borderId="0" xfId="47" applyFont="1" applyFill="1" applyAlignment="1">
      <alignment/>
    </xf>
    <xf numFmtId="179" fontId="0" fillId="0" borderId="0" xfId="47" applyFont="1" applyFill="1" applyAlignment="1">
      <alignment vertical="center"/>
    </xf>
    <xf numFmtId="179" fontId="0" fillId="0" borderId="0" xfId="47" applyFont="1" applyFill="1" applyBorder="1" applyAlignment="1">
      <alignment/>
    </xf>
    <xf numFmtId="179" fontId="0" fillId="0" borderId="0" xfId="47" applyFont="1" applyFill="1" applyBorder="1" applyAlignment="1">
      <alignment/>
    </xf>
    <xf numFmtId="179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10" borderId="12" xfId="0" applyFont="1" applyFill="1" applyBorder="1" applyAlignment="1">
      <alignment horizontal="center"/>
    </xf>
    <xf numFmtId="0" fontId="43" fillId="10" borderId="13" xfId="0" applyFont="1" applyFill="1" applyBorder="1" applyAlignment="1">
      <alignment horizontal="left"/>
    </xf>
    <xf numFmtId="0" fontId="43" fillId="10" borderId="13" xfId="0" applyFont="1" applyFill="1" applyBorder="1" applyAlignment="1">
      <alignment/>
    </xf>
    <xf numFmtId="0" fontId="43" fillId="10" borderId="13" xfId="0" applyFont="1" applyFill="1" applyBorder="1" applyAlignment="1">
      <alignment horizontal="center"/>
    </xf>
    <xf numFmtId="179" fontId="43" fillId="10" borderId="13" xfId="47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left" vertical="center"/>
    </xf>
    <xf numFmtId="0" fontId="23" fillId="0" borderId="12" xfId="52" applyFont="1" applyFill="1" applyBorder="1" applyAlignment="1">
      <alignment horizontal="center" vertical="center" wrapText="1"/>
      <protection/>
    </xf>
    <xf numFmtId="15" fontId="45" fillId="0" borderId="12" xfId="0" applyNumberFormat="1" applyFont="1" applyFill="1" applyBorder="1" applyAlignment="1">
      <alignment vertical="center"/>
    </xf>
    <xf numFmtId="179" fontId="45" fillId="0" borderId="12" xfId="47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0" fontId="23" fillId="0" borderId="12" xfId="52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5</xdr:row>
      <xdr:rowOff>142875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4</xdr:row>
      <xdr:rowOff>161925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1" width="6.7109375" style="3" customWidth="1"/>
    <col min="2" max="2" width="25.00390625" style="4" customWidth="1"/>
    <col min="3" max="3" width="28.8515625" style="4" customWidth="1"/>
    <col min="4" max="4" width="56.421875" style="1" customWidth="1"/>
    <col min="5" max="5" width="61.140625" style="1" customWidth="1"/>
    <col min="6" max="6" width="29.8515625" style="3" customWidth="1"/>
    <col min="7" max="7" width="21.421875" style="1" customWidth="1"/>
    <col min="8" max="8" width="32.28125" style="1" bestFit="1" customWidth="1"/>
    <col min="9" max="9" width="22.00390625" style="1" bestFit="1" customWidth="1"/>
    <col min="10" max="10" width="22.00390625" style="8" bestFit="1" customWidth="1"/>
    <col min="11" max="11" width="18.7109375" style="8" bestFit="1" customWidth="1"/>
    <col min="12" max="12" width="19.140625" style="8" bestFit="1" customWidth="1"/>
    <col min="13" max="13" width="28.28125" style="8" bestFit="1" customWidth="1"/>
    <col min="14" max="14" width="21.57421875" style="9" bestFit="1" customWidth="1"/>
    <col min="15" max="16384" width="11.421875" style="1" customWidth="1"/>
  </cols>
  <sheetData>
    <row r="1" spans="1:14" ht="26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6.2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ht="15">
      <c r="C3" s="1"/>
      <c r="E3" s="3"/>
      <c r="F3" s="1"/>
      <c r="I3" s="8"/>
      <c r="M3" s="12"/>
      <c r="N3" s="7"/>
    </row>
    <row r="4" spans="1:14" ht="26.25">
      <c r="A4" s="30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15.75" thickBot="1"/>
    <row r="8" spans="1:14" s="17" customFormat="1" ht="37.5" customHeight="1" thickBot="1">
      <c r="A8" s="14" t="s">
        <v>0</v>
      </c>
      <c r="B8" s="15" t="s">
        <v>1</v>
      </c>
      <c r="C8" s="15" t="s">
        <v>15</v>
      </c>
      <c r="D8" s="15" t="s">
        <v>2</v>
      </c>
      <c r="E8" s="16" t="s">
        <v>3</v>
      </c>
      <c r="F8" s="15" t="s">
        <v>8</v>
      </c>
      <c r="G8" s="15" t="s">
        <v>5</v>
      </c>
      <c r="H8" s="15" t="s">
        <v>6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4</v>
      </c>
    </row>
    <row r="9" spans="1:14" s="17" customFormat="1" ht="61.5" customHeight="1" thickTop="1">
      <c r="A9" s="28">
        <v>1</v>
      </c>
      <c r="B9" s="24" t="s">
        <v>18</v>
      </c>
      <c r="C9" s="24" t="s">
        <v>18</v>
      </c>
      <c r="D9" s="29" t="s">
        <v>19</v>
      </c>
      <c r="E9" s="31" t="s">
        <v>20</v>
      </c>
      <c r="F9" s="25" t="s">
        <v>14</v>
      </c>
      <c r="G9" s="26">
        <v>42557</v>
      </c>
      <c r="H9" s="26">
        <v>42557</v>
      </c>
      <c r="I9" s="27">
        <v>0</v>
      </c>
      <c r="J9" s="27">
        <v>0</v>
      </c>
      <c r="K9" s="27">
        <v>0</v>
      </c>
      <c r="L9" s="27">
        <v>0</v>
      </c>
      <c r="M9" s="27">
        <v>34220</v>
      </c>
      <c r="N9" s="27">
        <f aca="true" t="shared" si="0" ref="N9:N64">SUM(I9:M9)</f>
        <v>34220</v>
      </c>
    </row>
    <row r="10" spans="1:14" s="17" customFormat="1" ht="61.5" customHeight="1">
      <c r="A10" s="28">
        <v>2</v>
      </c>
      <c r="B10" s="24" t="s">
        <v>26</v>
      </c>
      <c r="C10" s="24" t="s">
        <v>27</v>
      </c>
      <c r="D10" s="31" t="s">
        <v>28</v>
      </c>
      <c r="E10" s="31" t="s">
        <v>29</v>
      </c>
      <c r="F10" s="25" t="s">
        <v>14</v>
      </c>
      <c r="G10" s="26">
        <v>42605</v>
      </c>
      <c r="H10" s="26">
        <v>42614</v>
      </c>
      <c r="I10" s="27">
        <v>0</v>
      </c>
      <c r="J10" s="27">
        <v>0</v>
      </c>
      <c r="K10" s="27">
        <v>0</v>
      </c>
      <c r="L10" s="27">
        <v>0</v>
      </c>
      <c r="M10" s="27">
        <v>28025</v>
      </c>
      <c r="N10" s="27">
        <f t="shared" si="0"/>
        <v>28025</v>
      </c>
    </row>
    <row r="11" spans="1:14" s="17" customFormat="1" ht="61.5" customHeight="1">
      <c r="A11" s="28">
        <v>3</v>
      </c>
      <c r="B11" s="24" t="s">
        <v>30</v>
      </c>
      <c r="C11" s="24" t="s">
        <v>31</v>
      </c>
      <c r="D11" s="31" t="s">
        <v>32</v>
      </c>
      <c r="E11" s="31" t="s">
        <v>33</v>
      </c>
      <c r="F11" s="25" t="s">
        <v>14</v>
      </c>
      <c r="G11" s="26">
        <v>42619</v>
      </c>
      <c r="H11" s="26">
        <v>42619</v>
      </c>
      <c r="I11" s="27">
        <v>0</v>
      </c>
      <c r="J11" s="27">
        <v>0</v>
      </c>
      <c r="K11" s="27">
        <v>0</v>
      </c>
      <c r="L11" s="27">
        <v>82600</v>
      </c>
      <c r="M11" s="27">
        <v>0</v>
      </c>
      <c r="N11" s="27">
        <f t="shared" si="0"/>
        <v>82600</v>
      </c>
    </row>
    <row r="12" spans="1:14" s="17" customFormat="1" ht="61.5" customHeight="1">
      <c r="A12" s="28">
        <v>4</v>
      </c>
      <c r="B12" s="24" t="s">
        <v>48</v>
      </c>
      <c r="C12" s="24" t="s">
        <v>49</v>
      </c>
      <c r="D12" s="31" t="s">
        <v>22</v>
      </c>
      <c r="E12" s="31" t="s">
        <v>50</v>
      </c>
      <c r="F12" s="25" t="s">
        <v>14</v>
      </c>
      <c r="G12" s="26">
        <v>42627</v>
      </c>
      <c r="H12" s="26">
        <v>42627</v>
      </c>
      <c r="I12" s="27">
        <v>0</v>
      </c>
      <c r="J12" s="27">
        <v>0</v>
      </c>
      <c r="K12" s="27">
        <v>0</v>
      </c>
      <c r="L12" s="27">
        <v>232206.07</v>
      </c>
      <c r="M12" s="27">
        <v>0</v>
      </c>
      <c r="N12" s="27">
        <f t="shared" si="0"/>
        <v>232206.07</v>
      </c>
    </row>
    <row r="13" spans="1:14" s="17" customFormat="1" ht="61.5" customHeight="1">
      <c r="A13" s="28">
        <v>5</v>
      </c>
      <c r="B13" s="24" t="s">
        <v>38</v>
      </c>
      <c r="C13" s="24" t="s">
        <v>38</v>
      </c>
      <c r="D13" s="31" t="s">
        <v>39</v>
      </c>
      <c r="E13" s="31" t="s">
        <v>40</v>
      </c>
      <c r="F13" s="25" t="s">
        <v>14</v>
      </c>
      <c r="G13" s="26">
        <v>42627</v>
      </c>
      <c r="H13" s="26">
        <v>42627</v>
      </c>
      <c r="I13" s="27">
        <v>0</v>
      </c>
      <c r="J13" s="27">
        <v>0</v>
      </c>
      <c r="K13" s="27">
        <v>0</v>
      </c>
      <c r="L13" s="27">
        <v>108800</v>
      </c>
      <c r="M13" s="27">
        <v>0</v>
      </c>
      <c r="N13" s="27">
        <f t="shared" si="0"/>
        <v>108800</v>
      </c>
    </row>
    <row r="14" spans="1:14" s="17" customFormat="1" ht="61.5" customHeight="1">
      <c r="A14" s="28">
        <v>6</v>
      </c>
      <c r="B14" s="24" t="s">
        <v>55</v>
      </c>
      <c r="C14" s="24" t="s">
        <v>56</v>
      </c>
      <c r="D14" s="31" t="s">
        <v>17</v>
      </c>
      <c r="E14" s="31" t="s">
        <v>57</v>
      </c>
      <c r="F14" s="25" t="s">
        <v>14</v>
      </c>
      <c r="G14" s="26">
        <v>42628</v>
      </c>
      <c r="H14" s="26">
        <v>42628</v>
      </c>
      <c r="I14" s="27">
        <v>0</v>
      </c>
      <c r="J14" s="27">
        <v>0</v>
      </c>
      <c r="K14" s="27">
        <v>0</v>
      </c>
      <c r="L14" s="27">
        <v>6490</v>
      </c>
      <c r="M14" s="27">
        <v>0</v>
      </c>
      <c r="N14" s="27">
        <f t="shared" si="0"/>
        <v>6490</v>
      </c>
    </row>
    <row r="15" spans="1:14" s="17" customFormat="1" ht="61.5" customHeight="1">
      <c r="A15" s="28">
        <v>7</v>
      </c>
      <c r="B15" s="24" t="s">
        <v>41</v>
      </c>
      <c r="C15" s="24" t="s">
        <v>42</v>
      </c>
      <c r="D15" s="31" t="s">
        <v>16</v>
      </c>
      <c r="E15" s="31" t="s">
        <v>43</v>
      </c>
      <c r="F15" s="25" t="s">
        <v>14</v>
      </c>
      <c r="G15" s="26">
        <v>42633</v>
      </c>
      <c r="H15" s="26">
        <v>42633</v>
      </c>
      <c r="I15" s="27">
        <v>0</v>
      </c>
      <c r="J15" s="27">
        <v>0</v>
      </c>
      <c r="K15" s="27">
        <v>0</v>
      </c>
      <c r="L15" s="27">
        <v>43660</v>
      </c>
      <c r="M15" s="27">
        <v>0</v>
      </c>
      <c r="N15" s="27">
        <f t="shared" si="0"/>
        <v>43660</v>
      </c>
    </row>
    <row r="16" spans="1:14" s="17" customFormat="1" ht="61.5" customHeight="1">
      <c r="A16" s="28">
        <v>8</v>
      </c>
      <c r="B16" s="24" t="s">
        <v>73</v>
      </c>
      <c r="C16" s="24" t="s">
        <v>74</v>
      </c>
      <c r="D16" s="29" t="s">
        <v>75</v>
      </c>
      <c r="E16" s="31" t="s">
        <v>76</v>
      </c>
      <c r="F16" s="25" t="s">
        <v>14</v>
      </c>
      <c r="G16" s="26">
        <v>42632</v>
      </c>
      <c r="H16" s="26">
        <v>42633</v>
      </c>
      <c r="I16" s="27">
        <v>0</v>
      </c>
      <c r="J16" s="27">
        <v>0</v>
      </c>
      <c r="K16" s="27">
        <v>0</v>
      </c>
      <c r="L16" s="27">
        <v>55500</v>
      </c>
      <c r="M16" s="27">
        <v>0</v>
      </c>
      <c r="N16" s="27">
        <f t="shared" si="0"/>
        <v>55500</v>
      </c>
    </row>
    <row r="17" spans="1:14" s="17" customFormat="1" ht="61.5" customHeight="1">
      <c r="A17" s="28">
        <v>9</v>
      </c>
      <c r="B17" s="24" t="s">
        <v>34</v>
      </c>
      <c r="C17" s="24" t="s">
        <v>35</v>
      </c>
      <c r="D17" s="31" t="s">
        <v>36</v>
      </c>
      <c r="E17" s="31" t="s">
        <v>37</v>
      </c>
      <c r="F17" s="25" t="s">
        <v>14</v>
      </c>
      <c r="G17" s="26">
        <v>42632</v>
      </c>
      <c r="H17" s="26">
        <v>42634</v>
      </c>
      <c r="I17" s="27">
        <v>0</v>
      </c>
      <c r="J17" s="27">
        <v>0</v>
      </c>
      <c r="K17" s="27">
        <v>0</v>
      </c>
      <c r="L17" s="27">
        <v>157471</v>
      </c>
      <c r="M17" s="27">
        <v>0</v>
      </c>
      <c r="N17" s="27">
        <f t="shared" si="0"/>
        <v>157471</v>
      </c>
    </row>
    <row r="18" spans="1:14" s="17" customFormat="1" ht="61.5" customHeight="1">
      <c r="A18" s="28">
        <v>10</v>
      </c>
      <c r="B18" s="24" t="s">
        <v>51</v>
      </c>
      <c r="C18" s="24" t="s">
        <v>52</v>
      </c>
      <c r="D18" s="31" t="s">
        <v>53</v>
      </c>
      <c r="E18" s="31" t="s">
        <v>54</v>
      </c>
      <c r="F18" s="25" t="s">
        <v>14</v>
      </c>
      <c r="G18" s="26">
        <v>42633</v>
      </c>
      <c r="H18" s="26">
        <v>42635</v>
      </c>
      <c r="I18" s="27">
        <v>0</v>
      </c>
      <c r="J18" s="27">
        <v>0</v>
      </c>
      <c r="K18" s="27">
        <v>0</v>
      </c>
      <c r="L18" s="27">
        <v>151181.6</v>
      </c>
      <c r="M18" s="27">
        <v>0</v>
      </c>
      <c r="N18" s="27">
        <f t="shared" si="0"/>
        <v>151181.6</v>
      </c>
    </row>
    <row r="19" spans="1:14" s="17" customFormat="1" ht="61.5" customHeight="1">
      <c r="A19" s="28">
        <v>11</v>
      </c>
      <c r="B19" s="24" t="s">
        <v>58</v>
      </c>
      <c r="C19" s="24" t="s">
        <v>59</v>
      </c>
      <c r="D19" s="31" t="s">
        <v>60</v>
      </c>
      <c r="E19" s="31" t="s">
        <v>61</v>
      </c>
      <c r="F19" s="25" t="s">
        <v>14</v>
      </c>
      <c r="G19" s="26">
        <v>42600</v>
      </c>
      <c r="H19" s="26">
        <v>42646</v>
      </c>
      <c r="I19" s="27">
        <v>0</v>
      </c>
      <c r="J19" s="27">
        <v>0</v>
      </c>
      <c r="K19" s="27">
        <v>24400</v>
      </c>
      <c r="L19" s="27">
        <v>0</v>
      </c>
      <c r="M19" s="27">
        <v>0</v>
      </c>
      <c r="N19" s="27">
        <f t="shared" si="0"/>
        <v>24400</v>
      </c>
    </row>
    <row r="20" spans="1:14" s="17" customFormat="1" ht="61.5" customHeight="1">
      <c r="A20" s="28">
        <v>12</v>
      </c>
      <c r="B20" s="24" t="s">
        <v>62</v>
      </c>
      <c r="C20" s="24" t="s">
        <v>63</v>
      </c>
      <c r="D20" s="31" t="s">
        <v>60</v>
      </c>
      <c r="E20" s="31" t="s">
        <v>64</v>
      </c>
      <c r="F20" s="25" t="s">
        <v>14</v>
      </c>
      <c r="G20" s="26">
        <v>42625</v>
      </c>
      <c r="H20" s="26">
        <v>42646</v>
      </c>
      <c r="I20" s="27">
        <v>0</v>
      </c>
      <c r="J20" s="27">
        <v>0</v>
      </c>
      <c r="K20" s="27">
        <v>9800</v>
      </c>
      <c r="L20" s="27">
        <v>0</v>
      </c>
      <c r="M20" s="27">
        <v>0</v>
      </c>
      <c r="N20" s="27">
        <f t="shared" si="0"/>
        <v>9800</v>
      </c>
    </row>
    <row r="21" spans="1:14" s="17" customFormat="1" ht="61.5" customHeight="1">
      <c r="A21" s="28">
        <v>13</v>
      </c>
      <c r="B21" s="24" t="s">
        <v>77</v>
      </c>
      <c r="C21" s="24" t="s">
        <v>78</v>
      </c>
      <c r="D21" s="31" t="s">
        <v>79</v>
      </c>
      <c r="E21" s="31" t="s">
        <v>80</v>
      </c>
      <c r="F21" s="25" t="s">
        <v>14</v>
      </c>
      <c r="G21" s="26">
        <v>42639</v>
      </c>
      <c r="H21" s="26">
        <v>42647</v>
      </c>
      <c r="I21" s="27">
        <v>0</v>
      </c>
      <c r="J21" s="27">
        <v>0</v>
      </c>
      <c r="K21" s="27">
        <v>19500</v>
      </c>
      <c r="L21" s="27">
        <v>0</v>
      </c>
      <c r="M21" s="27">
        <v>0</v>
      </c>
      <c r="N21" s="27">
        <f t="shared" si="0"/>
        <v>19500</v>
      </c>
    </row>
    <row r="22" spans="1:14" s="17" customFormat="1" ht="61.5" customHeight="1">
      <c r="A22" s="28">
        <v>14</v>
      </c>
      <c r="B22" s="24" t="s">
        <v>69</v>
      </c>
      <c r="C22" s="24" t="s">
        <v>70</v>
      </c>
      <c r="D22" s="29" t="s">
        <v>71</v>
      </c>
      <c r="E22" s="31" t="s">
        <v>72</v>
      </c>
      <c r="F22" s="25" t="s">
        <v>14</v>
      </c>
      <c r="G22" s="26">
        <v>42661</v>
      </c>
      <c r="H22" s="26">
        <v>42661</v>
      </c>
      <c r="I22" s="27">
        <v>0</v>
      </c>
      <c r="J22" s="27">
        <v>0</v>
      </c>
      <c r="K22" s="27">
        <v>19378.79</v>
      </c>
      <c r="L22" s="27">
        <v>0</v>
      </c>
      <c r="M22" s="27">
        <v>0</v>
      </c>
      <c r="N22" s="27">
        <f t="shared" si="0"/>
        <v>19378.79</v>
      </c>
    </row>
    <row r="23" spans="1:14" s="17" customFormat="1" ht="61.5" customHeight="1">
      <c r="A23" s="28">
        <v>15</v>
      </c>
      <c r="B23" s="24" t="s">
        <v>65</v>
      </c>
      <c r="C23" s="24" t="s">
        <v>66</v>
      </c>
      <c r="D23" s="31" t="s">
        <v>67</v>
      </c>
      <c r="E23" s="31" t="s">
        <v>68</v>
      </c>
      <c r="F23" s="25" t="s">
        <v>14</v>
      </c>
      <c r="G23" s="26">
        <v>42676</v>
      </c>
      <c r="H23" s="26">
        <v>42676</v>
      </c>
      <c r="I23" s="27">
        <v>0</v>
      </c>
      <c r="J23" s="27">
        <v>0</v>
      </c>
      <c r="K23" s="27">
        <v>31860</v>
      </c>
      <c r="L23" s="27">
        <v>0</v>
      </c>
      <c r="M23" s="27">
        <v>0</v>
      </c>
      <c r="N23" s="27">
        <f t="shared" si="0"/>
        <v>31860</v>
      </c>
    </row>
    <row r="24" spans="1:14" s="17" customFormat="1" ht="61.5" customHeight="1">
      <c r="A24" s="28">
        <v>16</v>
      </c>
      <c r="B24" s="24" t="s">
        <v>81</v>
      </c>
      <c r="C24" s="24" t="s">
        <v>82</v>
      </c>
      <c r="D24" s="31" t="s">
        <v>83</v>
      </c>
      <c r="E24" s="31" t="s">
        <v>84</v>
      </c>
      <c r="F24" s="25" t="s">
        <v>14</v>
      </c>
      <c r="G24" s="26">
        <v>42681</v>
      </c>
      <c r="H24" s="26">
        <v>42684</v>
      </c>
      <c r="I24" s="27">
        <v>0</v>
      </c>
      <c r="J24" s="27">
        <v>233079.5</v>
      </c>
      <c r="K24" s="27">
        <v>0</v>
      </c>
      <c r="L24" s="27">
        <v>0</v>
      </c>
      <c r="M24" s="27">
        <v>0</v>
      </c>
      <c r="N24" s="27">
        <f t="shared" si="0"/>
        <v>233079.5</v>
      </c>
    </row>
    <row r="25" spans="1:14" s="17" customFormat="1" ht="61.5" customHeight="1">
      <c r="A25" s="28">
        <v>17</v>
      </c>
      <c r="B25" s="24" t="s">
        <v>85</v>
      </c>
      <c r="C25" s="24" t="s">
        <v>86</v>
      </c>
      <c r="D25" s="31" t="s">
        <v>87</v>
      </c>
      <c r="E25" s="31" t="s">
        <v>88</v>
      </c>
      <c r="F25" s="25" t="s">
        <v>14</v>
      </c>
      <c r="G25" s="26">
        <v>42686</v>
      </c>
      <c r="H25" s="26">
        <v>42686</v>
      </c>
      <c r="I25" s="27">
        <v>0</v>
      </c>
      <c r="J25" s="27">
        <v>39889.99</v>
      </c>
      <c r="K25" s="27">
        <v>0</v>
      </c>
      <c r="L25" s="27">
        <v>0</v>
      </c>
      <c r="M25" s="27">
        <v>0</v>
      </c>
      <c r="N25" s="27">
        <f t="shared" si="0"/>
        <v>39889.99</v>
      </c>
    </row>
    <row r="26" spans="1:14" s="17" customFormat="1" ht="61.5" customHeight="1">
      <c r="A26" s="28">
        <v>18</v>
      </c>
      <c r="B26" s="24" t="s">
        <v>89</v>
      </c>
      <c r="C26" s="24" t="s">
        <v>90</v>
      </c>
      <c r="D26" s="31" t="s">
        <v>25</v>
      </c>
      <c r="E26" s="31" t="s">
        <v>91</v>
      </c>
      <c r="F26" s="25" t="s">
        <v>14</v>
      </c>
      <c r="G26" s="26">
        <v>42688</v>
      </c>
      <c r="H26" s="26">
        <v>42688</v>
      </c>
      <c r="I26" s="27">
        <v>0</v>
      </c>
      <c r="J26" s="27">
        <v>63612.62</v>
      </c>
      <c r="K26" s="27">
        <v>0</v>
      </c>
      <c r="L26" s="27">
        <v>0</v>
      </c>
      <c r="M26" s="27">
        <v>0</v>
      </c>
      <c r="N26" s="27">
        <f t="shared" si="0"/>
        <v>63612.62</v>
      </c>
    </row>
    <row r="27" spans="1:14" s="17" customFormat="1" ht="61.5" customHeight="1">
      <c r="A27" s="28">
        <v>19</v>
      </c>
      <c r="B27" s="24" t="s">
        <v>92</v>
      </c>
      <c r="C27" s="24" t="s">
        <v>92</v>
      </c>
      <c r="D27" s="29" t="s">
        <v>93</v>
      </c>
      <c r="E27" s="31" t="s">
        <v>94</v>
      </c>
      <c r="F27" s="25" t="s">
        <v>14</v>
      </c>
      <c r="G27" s="26">
        <v>42697</v>
      </c>
      <c r="H27" s="26">
        <v>42698</v>
      </c>
      <c r="I27" s="27">
        <v>0</v>
      </c>
      <c r="J27" s="27">
        <v>91332</v>
      </c>
      <c r="K27" s="27">
        <v>0</v>
      </c>
      <c r="L27" s="27">
        <v>0</v>
      </c>
      <c r="M27" s="27">
        <v>0</v>
      </c>
      <c r="N27" s="27">
        <f t="shared" si="0"/>
        <v>91332</v>
      </c>
    </row>
    <row r="28" spans="1:14" s="17" customFormat="1" ht="61.5" customHeight="1">
      <c r="A28" s="28">
        <v>20</v>
      </c>
      <c r="B28" s="24" t="s">
        <v>44</v>
      </c>
      <c r="C28" s="24" t="s">
        <v>45</v>
      </c>
      <c r="D28" s="31" t="s">
        <v>46</v>
      </c>
      <c r="E28" s="31" t="s">
        <v>47</v>
      </c>
      <c r="F28" s="25" t="s">
        <v>14</v>
      </c>
      <c r="G28" s="26">
        <v>42618</v>
      </c>
      <c r="H28" s="26">
        <v>42618</v>
      </c>
      <c r="I28" s="27">
        <v>0</v>
      </c>
      <c r="J28" s="27">
        <v>0</v>
      </c>
      <c r="K28" s="27">
        <v>0</v>
      </c>
      <c r="L28" s="27">
        <v>1600</v>
      </c>
      <c r="M28" s="27">
        <v>0</v>
      </c>
      <c r="N28" s="27">
        <f t="shared" si="0"/>
        <v>1600</v>
      </c>
    </row>
    <row r="29" spans="1:14" s="17" customFormat="1" ht="61.5" customHeight="1">
      <c r="A29" s="28">
        <v>21</v>
      </c>
      <c r="B29" s="24" t="s">
        <v>96</v>
      </c>
      <c r="C29" s="24" t="s">
        <v>96</v>
      </c>
      <c r="D29" s="31" t="s">
        <v>83</v>
      </c>
      <c r="E29" s="31" t="s">
        <v>97</v>
      </c>
      <c r="F29" s="27" t="s">
        <v>14</v>
      </c>
      <c r="G29" s="26">
        <v>42709</v>
      </c>
      <c r="H29" s="26">
        <v>42719</v>
      </c>
      <c r="I29" s="27">
        <v>56965.68</v>
      </c>
      <c r="J29" s="27">
        <v>0</v>
      </c>
      <c r="K29" s="27">
        <v>0</v>
      </c>
      <c r="L29" s="27">
        <v>0</v>
      </c>
      <c r="M29" s="27">
        <v>0</v>
      </c>
      <c r="N29" s="27">
        <f t="shared" si="0"/>
        <v>56965.68</v>
      </c>
    </row>
    <row r="30" spans="1:14" s="17" customFormat="1" ht="61.5" customHeight="1">
      <c r="A30" s="28">
        <v>22</v>
      </c>
      <c r="B30" s="24" t="s">
        <v>98</v>
      </c>
      <c r="C30" s="24" t="s">
        <v>99</v>
      </c>
      <c r="D30" s="29" t="s">
        <v>100</v>
      </c>
      <c r="E30" s="31" t="s">
        <v>101</v>
      </c>
      <c r="F30" s="25" t="s">
        <v>14</v>
      </c>
      <c r="G30" s="26">
        <v>42709</v>
      </c>
      <c r="H30" s="26">
        <v>42730</v>
      </c>
      <c r="I30" s="27">
        <v>71862</v>
      </c>
      <c r="J30" s="27">
        <v>0</v>
      </c>
      <c r="K30" s="27">
        <v>0</v>
      </c>
      <c r="L30" s="27">
        <v>0</v>
      </c>
      <c r="M30" s="27">
        <v>0</v>
      </c>
      <c r="N30" s="27">
        <f t="shared" si="0"/>
        <v>71862</v>
      </c>
    </row>
    <row r="31" spans="1:14" s="17" customFormat="1" ht="61.5" customHeight="1">
      <c r="A31" s="28">
        <v>23</v>
      </c>
      <c r="B31" s="24" t="s">
        <v>102</v>
      </c>
      <c r="C31" s="24" t="s">
        <v>103</v>
      </c>
      <c r="D31" s="31" t="s">
        <v>104</v>
      </c>
      <c r="E31" s="31" t="s">
        <v>105</v>
      </c>
      <c r="F31" s="25" t="s">
        <v>14</v>
      </c>
      <c r="G31" s="26">
        <v>42709</v>
      </c>
      <c r="H31" s="26">
        <v>42730</v>
      </c>
      <c r="I31" s="27">
        <v>86181.3</v>
      </c>
      <c r="J31" s="27">
        <v>0</v>
      </c>
      <c r="K31" s="27">
        <v>0</v>
      </c>
      <c r="L31" s="27">
        <v>0</v>
      </c>
      <c r="M31" s="27">
        <v>0</v>
      </c>
      <c r="N31" s="27">
        <f t="shared" si="0"/>
        <v>86181.3</v>
      </c>
    </row>
    <row r="32" spans="1:14" s="17" customFormat="1" ht="61.5" customHeight="1">
      <c r="A32" s="28">
        <v>24</v>
      </c>
      <c r="B32" s="24" t="s">
        <v>106</v>
      </c>
      <c r="C32" s="24" t="s">
        <v>107</v>
      </c>
      <c r="D32" s="31" t="s">
        <v>108</v>
      </c>
      <c r="E32" s="31" t="s">
        <v>109</v>
      </c>
      <c r="F32" s="25" t="s">
        <v>14</v>
      </c>
      <c r="G32" s="26">
        <v>42710</v>
      </c>
      <c r="H32" s="26">
        <v>42718</v>
      </c>
      <c r="I32" s="27">
        <v>143620.97</v>
      </c>
      <c r="J32" s="27">
        <v>0</v>
      </c>
      <c r="K32" s="27">
        <v>0</v>
      </c>
      <c r="L32" s="27">
        <v>0</v>
      </c>
      <c r="M32" s="27">
        <v>0</v>
      </c>
      <c r="N32" s="27">
        <f t="shared" si="0"/>
        <v>143620.97</v>
      </c>
    </row>
    <row r="33" spans="1:14" s="17" customFormat="1" ht="61.5" customHeight="1">
      <c r="A33" s="28">
        <v>25</v>
      </c>
      <c r="B33" s="24" t="s">
        <v>110</v>
      </c>
      <c r="C33" s="24" t="s">
        <v>111</v>
      </c>
      <c r="D33" s="31" t="s">
        <v>112</v>
      </c>
      <c r="E33" s="31" t="s">
        <v>113</v>
      </c>
      <c r="F33" s="25" t="s">
        <v>14</v>
      </c>
      <c r="G33" s="26">
        <v>42710</v>
      </c>
      <c r="H33" s="26">
        <v>42723</v>
      </c>
      <c r="I33" s="27">
        <v>93731</v>
      </c>
      <c r="J33" s="27">
        <v>0</v>
      </c>
      <c r="K33" s="27">
        <v>0</v>
      </c>
      <c r="L33" s="27">
        <v>0</v>
      </c>
      <c r="M33" s="27">
        <v>0</v>
      </c>
      <c r="N33" s="27">
        <f t="shared" si="0"/>
        <v>93731</v>
      </c>
    </row>
    <row r="34" spans="1:14" s="17" customFormat="1" ht="61.5" customHeight="1">
      <c r="A34" s="28">
        <v>26</v>
      </c>
      <c r="B34" s="24" t="s">
        <v>114</v>
      </c>
      <c r="C34" s="24" t="s">
        <v>115</v>
      </c>
      <c r="D34" s="31" t="s">
        <v>112</v>
      </c>
      <c r="E34" s="31" t="s">
        <v>116</v>
      </c>
      <c r="F34" s="25" t="s">
        <v>14</v>
      </c>
      <c r="G34" s="26">
        <v>42711</v>
      </c>
      <c r="H34" s="26">
        <v>42723</v>
      </c>
      <c r="I34" s="27">
        <v>1913.06</v>
      </c>
      <c r="J34" s="27">
        <v>0</v>
      </c>
      <c r="K34" s="27">
        <v>0</v>
      </c>
      <c r="L34" s="27">
        <v>0</v>
      </c>
      <c r="M34" s="27">
        <v>0</v>
      </c>
      <c r="N34" s="27">
        <f t="shared" si="0"/>
        <v>1913.06</v>
      </c>
    </row>
    <row r="35" spans="1:14" s="17" customFormat="1" ht="61.5" customHeight="1">
      <c r="A35" s="28">
        <v>27</v>
      </c>
      <c r="B35" s="24" t="s">
        <v>117</v>
      </c>
      <c r="C35" s="24" t="s">
        <v>118</v>
      </c>
      <c r="D35" s="31" t="s">
        <v>119</v>
      </c>
      <c r="E35" s="31" t="s">
        <v>120</v>
      </c>
      <c r="F35" s="25" t="s">
        <v>14</v>
      </c>
      <c r="G35" s="26">
        <v>42712</v>
      </c>
      <c r="H35" s="26">
        <v>42732</v>
      </c>
      <c r="I35" s="27">
        <v>32500</v>
      </c>
      <c r="J35" s="27">
        <v>0</v>
      </c>
      <c r="K35" s="27">
        <v>0</v>
      </c>
      <c r="L35" s="27">
        <v>0</v>
      </c>
      <c r="M35" s="27">
        <v>0</v>
      </c>
      <c r="N35" s="27">
        <f t="shared" si="0"/>
        <v>32500</v>
      </c>
    </row>
    <row r="36" spans="1:14" s="17" customFormat="1" ht="61.5" customHeight="1">
      <c r="A36" s="28">
        <v>28</v>
      </c>
      <c r="B36" s="24" t="s">
        <v>121</v>
      </c>
      <c r="C36" s="24" t="s">
        <v>122</v>
      </c>
      <c r="D36" s="29" t="s">
        <v>123</v>
      </c>
      <c r="E36" s="31" t="s">
        <v>124</v>
      </c>
      <c r="F36" s="25" t="s">
        <v>14</v>
      </c>
      <c r="G36" s="26">
        <v>42717</v>
      </c>
      <c r="H36" s="26">
        <v>42719</v>
      </c>
      <c r="I36" s="27">
        <v>13924</v>
      </c>
      <c r="J36" s="27">
        <v>0</v>
      </c>
      <c r="K36" s="27">
        <v>0</v>
      </c>
      <c r="L36" s="27">
        <v>0</v>
      </c>
      <c r="M36" s="27">
        <v>0</v>
      </c>
      <c r="N36" s="27">
        <f t="shared" si="0"/>
        <v>13924</v>
      </c>
    </row>
    <row r="37" spans="1:14" s="17" customFormat="1" ht="61.5" customHeight="1">
      <c r="A37" s="28">
        <v>29</v>
      </c>
      <c r="B37" s="24" t="s">
        <v>125</v>
      </c>
      <c r="C37" s="24" t="s">
        <v>126</v>
      </c>
      <c r="D37" s="31" t="s">
        <v>127</v>
      </c>
      <c r="E37" s="31" t="s">
        <v>128</v>
      </c>
      <c r="F37" s="25" t="s">
        <v>14</v>
      </c>
      <c r="G37" s="26">
        <v>42718</v>
      </c>
      <c r="H37" s="26">
        <v>42726</v>
      </c>
      <c r="I37" s="27">
        <v>5600</v>
      </c>
      <c r="J37" s="27">
        <v>0</v>
      </c>
      <c r="K37" s="27">
        <v>0</v>
      </c>
      <c r="L37" s="27">
        <v>0</v>
      </c>
      <c r="M37" s="27">
        <v>0</v>
      </c>
      <c r="N37" s="27">
        <f t="shared" si="0"/>
        <v>5600</v>
      </c>
    </row>
    <row r="38" spans="1:14" s="17" customFormat="1" ht="61.5" customHeight="1">
      <c r="A38" s="28">
        <v>30</v>
      </c>
      <c r="B38" s="24" t="s">
        <v>129</v>
      </c>
      <c r="C38" s="24" t="s">
        <v>130</v>
      </c>
      <c r="D38" s="31" t="s">
        <v>131</v>
      </c>
      <c r="E38" s="31" t="s">
        <v>132</v>
      </c>
      <c r="F38" s="25" t="s">
        <v>14</v>
      </c>
      <c r="G38" s="26">
        <v>42720</v>
      </c>
      <c r="H38" s="26">
        <v>42725</v>
      </c>
      <c r="I38" s="27">
        <v>26851.85</v>
      </c>
      <c r="J38" s="27">
        <v>0</v>
      </c>
      <c r="K38" s="27">
        <v>0</v>
      </c>
      <c r="L38" s="27">
        <v>0</v>
      </c>
      <c r="M38" s="27">
        <v>0</v>
      </c>
      <c r="N38" s="27">
        <f t="shared" si="0"/>
        <v>26851.85</v>
      </c>
    </row>
    <row r="39" spans="1:14" s="17" customFormat="1" ht="61.5" customHeight="1">
      <c r="A39" s="28">
        <v>31</v>
      </c>
      <c r="B39" s="24" t="s">
        <v>133</v>
      </c>
      <c r="C39" s="24" t="s">
        <v>134</v>
      </c>
      <c r="D39" s="31" t="s">
        <v>135</v>
      </c>
      <c r="E39" s="31" t="s">
        <v>136</v>
      </c>
      <c r="F39" s="25" t="s">
        <v>137</v>
      </c>
      <c r="G39" s="26">
        <v>42720</v>
      </c>
      <c r="H39" s="26">
        <v>42720</v>
      </c>
      <c r="I39" s="27">
        <v>20709</v>
      </c>
      <c r="J39" s="27">
        <v>0</v>
      </c>
      <c r="K39" s="27">
        <v>0</v>
      </c>
      <c r="L39" s="27">
        <v>0</v>
      </c>
      <c r="M39" s="27">
        <v>0</v>
      </c>
      <c r="N39" s="27">
        <f t="shared" si="0"/>
        <v>20709</v>
      </c>
    </row>
    <row r="40" spans="1:14" s="17" customFormat="1" ht="61.5" customHeight="1">
      <c r="A40" s="28">
        <v>32</v>
      </c>
      <c r="B40" s="24" t="s">
        <v>138</v>
      </c>
      <c r="C40" s="24" t="s">
        <v>139</v>
      </c>
      <c r="D40" s="31" t="s">
        <v>87</v>
      </c>
      <c r="E40" s="31" t="s">
        <v>140</v>
      </c>
      <c r="F40" s="25" t="s">
        <v>14</v>
      </c>
      <c r="G40" s="26">
        <v>42720</v>
      </c>
      <c r="H40" s="26">
        <v>42731</v>
      </c>
      <c r="I40" s="27">
        <v>96760</v>
      </c>
      <c r="J40" s="27">
        <v>0</v>
      </c>
      <c r="K40" s="27">
        <v>0</v>
      </c>
      <c r="L40" s="27">
        <v>0</v>
      </c>
      <c r="M40" s="27">
        <v>0</v>
      </c>
      <c r="N40" s="27">
        <f t="shared" si="0"/>
        <v>96760</v>
      </c>
    </row>
    <row r="41" spans="1:14" s="17" customFormat="1" ht="61.5" customHeight="1">
      <c r="A41" s="28">
        <v>33</v>
      </c>
      <c r="B41" s="24" t="s">
        <v>141</v>
      </c>
      <c r="C41" s="24" t="s">
        <v>142</v>
      </c>
      <c r="D41" s="31" t="s">
        <v>143</v>
      </c>
      <c r="E41" s="31" t="s">
        <v>144</v>
      </c>
      <c r="F41" s="25" t="s">
        <v>137</v>
      </c>
      <c r="G41" s="26">
        <v>42720</v>
      </c>
      <c r="H41" s="26">
        <v>42732</v>
      </c>
      <c r="I41" s="27">
        <v>556960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0"/>
        <v>556960</v>
      </c>
    </row>
    <row r="42" spans="1:14" s="17" customFormat="1" ht="61.5" customHeight="1">
      <c r="A42" s="28">
        <v>34</v>
      </c>
      <c r="B42" s="24" t="s">
        <v>145</v>
      </c>
      <c r="C42" s="24" t="s">
        <v>146</v>
      </c>
      <c r="D42" s="29" t="s">
        <v>147</v>
      </c>
      <c r="E42" s="31" t="s">
        <v>148</v>
      </c>
      <c r="F42" s="25" t="s">
        <v>14</v>
      </c>
      <c r="G42" s="26">
        <v>42723</v>
      </c>
      <c r="H42" s="26">
        <v>42730</v>
      </c>
      <c r="I42" s="27">
        <v>108076.2</v>
      </c>
      <c r="J42" s="27">
        <v>0</v>
      </c>
      <c r="K42" s="27">
        <v>0</v>
      </c>
      <c r="L42" s="27">
        <v>0</v>
      </c>
      <c r="M42" s="27">
        <v>0</v>
      </c>
      <c r="N42" s="27">
        <f t="shared" si="0"/>
        <v>108076.2</v>
      </c>
    </row>
    <row r="43" spans="1:14" s="17" customFormat="1" ht="61.5" customHeight="1">
      <c r="A43" s="28">
        <v>35</v>
      </c>
      <c r="B43" s="24"/>
      <c r="C43" s="24" t="s">
        <v>149</v>
      </c>
      <c r="D43" s="31" t="s">
        <v>83</v>
      </c>
      <c r="E43" s="31" t="s">
        <v>150</v>
      </c>
      <c r="F43" s="25" t="s">
        <v>14</v>
      </c>
      <c r="G43" s="26">
        <v>42723</v>
      </c>
      <c r="H43" s="26">
        <v>42726</v>
      </c>
      <c r="I43" s="27">
        <v>96737.82</v>
      </c>
      <c r="J43" s="27">
        <v>0</v>
      </c>
      <c r="K43" s="27">
        <v>0</v>
      </c>
      <c r="L43" s="27">
        <v>0</v>
      </c>
      <c r="M43" s="27">
        <v>0</v>
      </c>
      <c r="N43" s="27">
        <f t="shared" si="0"/>
        <v>96737.82</v>
      </c>
    </row>
    <row r="44" spans="1:14" s="17" customFormat="1" ht="61.5" customHeight="1">
      <c r="A44" s="28">
        <v>36</v>
      </c>
      <c r="B44" s="24" t="s">
        <v>151</v>
      </c>
      <c r="C44" s="24" t="s">
        <v>152</v>
      </c>
      <c r="D44" s="31" t="s">
        <v>153</v>
      </c>
      <c r="E44" s="31" t="s">
        <v>154</v>
      </c>
      <c r="F44" s="25" t="s">
        <v>14</v>
      </c>
      <c r="G44" s="26">
        <v>42723</v>
      </c>
      <c r="H44" s="26">
        <v>42726</v>
      </c>
      <c r="I44" s="27">
        <v>40356</v>
      </c>
      <c r="J44" s="27">
        <v>0</v>
      </c>
      <c r="K44" s="27">
        <v>0</v>
      </c>
      <c r="L44" s="27">
        <v>0</v>
      </c>
      <c r="M44" s="27">
        <v>0</v>
      </c>
      <c r="N44" s="27">
        <f t="shared" si="0"/>
        <v>40356</v>
      </c>
    </row>
    <row r="45" spans="1:14" s="17" customFormat="1" ht="61.5" customHeight="1">
      <c r="A45" s="28">
        <v>37</v>
      </c>
      <c r="B45" s="24" t="s">
        <v>155</v>
      </c>
      <c r="C45" s="24" t="s">
        <v>156</v>
      </c>
      <c r="D45" s="31" t="s">
        <v>119</v>
      </c>
      <c r="E45" s="31" t="s">
        <v>157</v>
      </c>
      <c r="F45" s="25" t="s">
        <v>14</v>
      </c>
      <c r="G45" s="26">
        <v>42730</v>
      </c>
      <c r="H45" s="26">
        <v>42732</v>
      </c>
      <c r="I45" s="27">
        <v>195480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0"/>
        <v>195480</v>
      </c>
    </row>
    <row r="46" spans="1:14" s="17" customFormat="1" ht="61.5" customHeight="1">
      <c r="A46" s="28">
        <v>38</v>
      </c>
      <c r="B46" s="24" t="s">
        <v>158</v>
      </c>
      <c r="C46" s="24" t="s">
        <v>159</v>
      </c>
      <c r="D46" s="31" t="s">
        <v>119</v>
      </c>
      <c r="E46" s="31" t="s">
        <v>160</v>
      </c>
      <c r="F46" s="25" t="s">
        <v>14</v>
      </c>
      <c r="G46" s="26">
        <v>42730</v>
      </c>
      <c r="H46" s="26">
        <v>42732</v>
      </c>
      <c r="I46" s="27">
        <v>16000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0"/>
        <v>16000</v>
      </c>
    </row>
    <row r="47" spans="1:14" s="17" customFormat="1" ht="61.5" customHeight="1">
      <c r="A47" s="28">
        <v>39</v>
      </c>
      <c r="B47" s="24" t="s">
        <v>161</v>
      </c>
      <c r="C47" s="24" t="s">
        <v>162</v>
      </c>
      <c r="D47" s="31" t="s">
        <v>163</v>
      </c>
      <c r="E47" s="31" t="s">
        <v>164</v>
      </c>
      <c r="F47" s="25" t="s">
        <v>14</v>
      </c>
      <c r="G47" s="26">
        <v>42731</v>
      </c>
      <c r="H47" s="26">
        <v>42733</v>
      </c>
      <c r="I47" s="27">
        <v>21233.82</v>
      </c>
      <c r="J47" s="27">
        <v>0</v>
      </c>
      <c r="K47" s="27">
        <v>0</v>
      </c>
      <c r="L47" s="27">
        <v>0</v>
      </c>
      <c r="M47" s="27">
        <v>0</v>
      </c>
      <c r="N47" s="27">
        <f t="shared" si="0"/>
        <v>21233.82</v>
      </c>
    </row>
    <row r="48" spans="1:14" s="17" customFormat="1" ht="61.5" customHeight="1">
      <c r="A48" s="28">
        <v>40</v>
      </c>
      <c r="B48" s="24" t="s">
        <v>165</v>
      </c>
      <c r="C48" s="24" t="s">
        <v>166</v>
      </c>
      <c r="D48" s="31" t="s">
        <v>167</v>
      </c>
      <c r="E48" s="31" t="s">
        <v>154</v>
      </c>
      <c r="F48" s="25" t="s">
        <v>14</v>
      </c>
      <c r="G48" s="26">
        <v>42731</v>
      </c>
      <c r="H48" s="26">
        <v>42738</v>
      </c>
      <c r="I48" s="27">
        <v>130377.86</v>
      </c>
      <c r="J48" s="27">
        <v>0</v>
      </c>
      <c r="K48" s="27">
        <v>0</v>
      </c>
      <c r="L48" s="27">
        <v>0</v>
      </c>
      <c r="M48" s="27">
        <v>0</v>
      </c>
      <c r="N48" s="27">
        <f t="shared" si="0"/>
        <v>130377.86</v>
      </c>
    </row>
    <row r="49" spans="1:14" s="17" customFormat="1" ht="61.5" customHeight="1">
      <c r="A49" s="28">
        <v>41</v>
      </c>
      <c r="B49" s="24" t="s">
        <v>168</v>
      </c>
      <c r="C49" s="24" t="s">
        <v>168</v>
      </c>
      <c r="D49" s="31" t="s">
        <v>169</v>
      </c>
      <c r="E49" s="31" t="s">
        <v>170</v>
      </c>
      <c r="F49" s="25" t="s">
        <v>14</v>
      </c>
      <c r="G49" s="26">
        <v>42732</v>
      </c>
      <c r="H49" s="26">
        <v>42738</v>
      </c>
      <c r="I49" s="27">
        <v>18762</v>
      </c>
      <c r="J49" s="27">
        <v>0</v>
      </c>
      <c r="K49" s="27">
        <v>0</v>
      </c>
      <c r="L49" s="27">
        <v>0</v>
      </c>
      <c r="M49" s="27">
        <v>0</v>
      </c>
      <c r="N49" s="27">
        <f t="shared" si="0"/>
        <v>18762</v>
      </c>
    </row>
    <row r="50" spans="1:14" s="17" customFormat="1" ht="61.5" customHeight="1">
      <c r="A50" s="28">
        <v>42</v>
      </c>
      <c r="B50" s="24" t="s">
        <v>171</v>
      </c>
      <c r="C50" s="24" t="s">
        <v>172</v>
      </c>
      <c r="D50" s="31" t="s">
        <v>153</v>
      </c>
      <c r="E50" s="31" t="s">
        <v>154</v>
      </c>
      <c r="F50" s="25" t="s">
        <v>14</v>
      </c>
      <c r="G50" s="26">
        <v>42723</v>
      </c>
      <c r="H50" s="26">
        <v>42738</v>
      </c>
      <c r="I50" s="27">
        <v>9735</v>
      </c>
      <c r="J50" s="27">
        <v>0</v>
      </c>
      <c r="K50" s="27">
        <v>0</v>
      </c>
      <c r="L50" s="27">
        <v>0</v>
      </c>
      <c r="M50" s="27">
        <v>0</v>
      </c>
      <c r="N50" s="27">
        <f t="shared" si="0"/>
        <v>9735</v>
      </c>
    </row>
    <row r="51" spans="1:14" s="17" customFormat="1" ht="61.5" customHeight="1">
      <c r="A51" s="28">
        <v>43</v>
      </c>
      <c r="B51" s="24" t="s">
        <v>173</v>
      </c>
      <c r="C51" s="24" t="s">
        <v>174</v>
      </c>
      <c r="D51" s="31" t="s">
        <v>22</v>
      </c>
      <c r="E51" s="31" t="s">
        <v>154</v>
      </c>
      <c r="F51" s="25" t="s">
        <v>14</v>
      </c>
      <c r="G51" s="26">
        <v>42730</v>
      </c>
      <c r="H51" s="26">
        <v>42738</v>
      </c>
      <c r="I51" s="27">
        <v>68206.4</v>
      </c>
      <c r="J51" s="27">
        <v>0</v>
      </c>
      <c r="K51" s="27">
        <v>0</v>
      </c>
      <c r="L51" s="27">
        <v>0</v>
      </c>
      <c r="M51" s="27">
        <v>0</v>
      </c>
      <c r="N51" s="27">
        <f t="shared" si="0"/>
        <v>68206.4</v>
      </c>
    </row>
    <row r="52" spans="1:14" s="17" customFormat="1" ht="61.5" customHeight="1">
      <c r="A52" s="28">
        <v>44</v>
      </c>
      <c r="B52" s="24" t="s">
        <v>175</v>
      </c>
      <c r="C52" s="24" t="s">
        <v>176</v>
      </c>
      <c r="D52" s="31" t="s">
        <v>177</v>
      </c>
      <c r="E52" s="31" t="s">
        <v>178</v>
      </c>
      <c r="F52" s="25" t="s">
        <v>14</v>
      </c>
      <c r="G52" s="26">
        <v>42732</v>
      </c>
      <c r="H52" s="26">
        <v>42738</v>
      </c>
      <c r="I52" s="27">
        <v>22500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0"/>
        <v>22500</v>
      </c>
    </row>
    <row r="53" spans="1:14" s="17" customFormat="1" ht="61.5" customHeight="1">
      <c r="A53" s="28">
        <v>45</v>
      </c>
      <c r="B53" s="24" t="s">
        <v>179</v>
      </c>
      <c r="C53" s="24" t="s">
        <v>179</v>
      </c>
      <c r="D53" s="31" t="s">
        <v>180</v>
      </c>
      <c r="E53" s="31" t="s">
        <v>181</v>
      </c>
      <c r="F53" s="25" t="s">
        <v>14</v>
      </c>
      <c r="G53" s="26">
        <v>42732</v>
      </c>
      <c r="H53" s="26">
        <v>42738</v>
      </c>
      <c r="I53" s="27">
        <v>197552.65</v>
      </c>
      <c r="J53" s="27">
        <v>0</v>
      </c>
      <c r="K53" s="27">
        <v>0</v>
      </c>
      <c r="L53" s="27">
        <v>0</v>
      </c>
      <c r="M53" s="27">
        <v>0</v>
      </c>
      <c r="N53" s="27">
        <f t="shared" si="0"/>
        <v>197552.65</v>
      </c>
    </row>
    <row r="54" spans="1:14" s="17" customFormat="1" ht="61.5" customHeight="1">
      <c r="A54" s="28">
        <v>46</v>
      </c>
      <c r="B54" s="24" t="s">
        <v>182</v>
      </c>
      <c r="C54" s="24" t="s">
        <v>182</v>
      </c>
      <c r="D54" s="31" t="s">
        <v>183</v>
      </c>
      <c r="E54" s="31" t="s">
        <v>184</v>
      </c>
      <c r="F54" s="25" t="s">
        <v>14</v>
      </c>
      <c r="G54" s="26">
        <v>42732</v>
      </c>
      <c r="H54" s="26">
        <v>42738</v>
      </c>
      <c r="I54" s="27">
        <v>125000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0"/>
        <v>125000</v>
      </c>
    </row>
    <row r="55" spans="1:14" s="17" customFormat="1" ht="61.5" customHeight="1">
      <c r="A55" s="28">
        <v>47</v>
      </c>
      <c r="B55" s="24" t="s">
        <v>185</v>
      </c>
      <c r="C55" s="24" t="s">
        <v>21</v>
      </c>
      <c r="D55" s="31" t="s">
        <v>186</v>
      </c>
      <c r="E55" s="31" t="s">
        <v>187</v>
      </c>
      <c r="F55" s="25" t="s">
        <v>14</v>
      </c>
      <c r="G55" s="26">
        <v>42671</v>
      </c>
      <c r="H55" s="26">
        <v>42739</v>
      </c>
      <c r="I55" s="27">
        <v>0</v>
      </c>
      <c r="J55" s="27">
        <v>0</v>
      </c>
      <c r="K55" s="27">
        <v>0</v>
      </c>
      <c r="L55" s="27">
        <v>164160</v>
      </c>
      <c r="M55" s="27">
        <v>0</v>
      </c>
      <c r="N55" s="27">
        <f t="shared" si="0"/>
        <v>164160</v>
      </c>
    </row>
    <row r="56" spans="1:14" s="17" customFormat="1" ht="61.5" customHeight="1">
      <c r="A56" s="28">
        <v>48</v>
      </c>
      <c r="B56" s="24" t="s">
        <v>188</v>
      </c>
      <c r="C56" s="24" t="s">
        <v>56</v>
      </c>
      <c r="D56" s="31" t="s">
        <v>186</v>
      </c>
      <c r="E56" s="31" t="s">
        <v>189</v>
      </c>
      <c r="F56" s="25" t="s">
        <v>14</v>
      </c>
      <c r="G56" s="26">
        <v>42671</v>
      </c>
      <c r="H56" s="26">
        <v>42739</v>
      </c>
      <c r="I56" s="27">
        <v>0</v>
      </c>
      <c r="J56" s="27">
        <v>0</v>
      </c>
      <c r="K56" s="27">
        <v>0</v>
      </c>
      <c r="L56" s="27">
        <v>164160</v>
      </c>
      <c r="M56" s="27">
        <v>0</v>
      </c>
      <c r="N56" s="27">
        <f t="shared" si="0"/>
        <v>164160</v>
      </c>
    </row>
    <row r="57" spans="1:14" s="17" customFormat="1" ht="61.5" customHeight="1">
      <c r="A57" s="28">
        <v>49</v>
      </c>
      <c r="B57" s="24" t="s">
        <v>190</v>
      </c>
      <c r="C57" s="24" t="s">
        <v>191</v>
      </c>
      <c r="D57" s="31" t="s">
        <v>186</v>
      </c>
      <c r="E57" s="31" t="s">
        <v>192</v>
      </c>
      <c r="F57" s="25" t="s">
        <v>14</v>
      </c>
      <c r="G57" s="26">
        <v>42684</v>
      </c>
      <c r="H57" s="26">
        <v>42739</v>
      </c>
      <c r="I57" s="27">
        <v>0</v>
      </c>
      <c r="J57" s="27">
        <v>246240</v>
      </c>
      <c r="K57" s="27">
        <v>0</v>
      </c>
      <c r="L57" s="27"/>
      <c r="M57" s="27">
        <v>0</v>
      </c>
      <c r="N57" s="27">
        <f t="shared" si="0"/>
        <v>246240</v>
      </c>
    </row>
    <row r="58" spans="1:14" s="17" customFormat="1" ht="61.5" customHeight="1">
      <c r="A58" s="28">
        <v>50</v>
      </c>
      <c r="B58" s="24" t="s">
        <v>193</v>
      </c>
      <c r="C58" s="24"/>
      <c r="D58" s="31" t="s">
        <v>194</v>
      </c>
      <c r="E58" s="31" t="s">
        <v>195</v>
      </c>
      <c r="F58" s="25" t="s">
        <v>14</v>
      </c>
      <c r="G58" s="26">
        <v>42636</v>
      </c>
      <c r="H58" s="26">
        <v>42739</v>
      </c>
      <c r="I58" s="27">
        <v>0</v>
      </c>
      <c r="J58" s="27">
        <v>0</v>
      </c>
      <c r="K58" s="27">
        <v>0</v>
      </c>
      <c r="L58" s="27">
        <v>42750</v>
      </c>
      <c r="M58" s="27">
        <v>0</v>
      </c>
      <c r="N58" s="27">
        <f t="shared" si="0"/>
        <v>42750</v>
      </c>
    </row>
    <row r="59" spans="1:14" s="17" customFormat="1" ht="61.5" customHeight="1">
      <c r="A59" s="28">
        <v>51</v>
      </c>
      <c r="B59" s="24" t="s">
        <v>196</v>
      </c>
      <c r="C59" s="24"/>
      <c r="D59" s="31" t="s">
        <v>194</v>
      </c>
      <c r="E59" s="31" t="s">
        <v>197</v>
      </c>
      <c r="F59" s="25" t="s">
        <v>14</v>
      </c>
      <c r="G59" s="26">
        <v>42636</v>
      </c>
      <c r="H59" s="26">
        <v>42739</v>
      </c>
      <c r="I59" s="27">
        <v>0</v>
      </c>
      <c r="J59" s="27">
        <v>0</v>
      </c>
      <c r="K59" s="27">
        <v>0</v>
      </c>
      <c r="L59" s="27">
        <v>56999.99</v>
      </c>
      <c r="M59" s="27">
        <v>0</v>
      </c>
      <c r="N59" s="27">
        <f t="shared" si="0"/>
        <v>56999.99</v>
      </c>
    </row>
    <row r="60" spans="1:14" s="17" customFormat="1" ht="61.5" customHeight="1">
      <c r="A60" s="28">
        <v>52</v>
      </c>
      <c r="B60" s="24" t="s">
        <v>198</v>
      </c>
      <c r="C60" s="24"/>
      <c r="D60" s="31" t="s">
        <v>194</v>
      </c>
      <c r="E60" s="31" t="s">
        <v>199</v>
      </c>
      <c r="F60" s="25" t="s">
        <v>14</v>
      </c>
      <c r="G60" s="26">
        <v>42636</v>
      </c>
      <c r="H60" s="26">
        <v>42739</v>
      </c>
      <c r="I60" s="27">
        <v>0</v>
      </c>
      <c r="J60" s="27">
        <v>0</v>
      </c>
      <c r="K60" s="27">
        <v>0</v>
      </c>
      <c r="L60" s="27">
        <v>71250</v>
      </c>
      <c r="M60" s="27">
        <v>0</v>
      </c>
      <c r="N60" s="27">
        <f t="shared" si="0"/>
        <v>71250</v>
      </c>
    </row>
    <row r="61" spans="1:14" s="17" customFormat="1" ht="61.5" customHeight="1">
      <c r="A61" s="28">
        <v>53</v>
      </c>
      <c r="B61" s="24" t="s">
        <v>200</v>
      </c>
      <c r="C61" s="24"/>
      <c r="D61" s="31" t="s">
        <v>194</v>
      </c>
      <c r="E61" s="31" t="s">
        <v>201</v>
      </c>
      <c r="F61" s="25" t="s">
        <v>14</v>
      </c>
      <c r="G61" s="26">
        <v>42667</v>
      </c>
      <c r="H61" s="26">
        <v>42739</v>
      </c>
      <c r="I61" s="27">
        <v>0</v>
      </c>
      <c r="J61" s="27">
        <v>0</v>
      </c>
      <c r="K61" s="27">
        <v>114000</v>
      </c>
      <c r="L61" s="27">
        <v>0</v>
      </c>
      <c r="M61" s="27">
        <v>0</v>
      </c>
      <c r="N61" s="27">
        <f t="shared" si="0"/>
        <v>114000</v>
      </c>
    </row>
    <row r="62" spans="1:14" s="17" customFormat="1" ht="61.5" customHeight="1">
      <c r="A62" s="28">
        <v>54</v>
      </c>
      <c r="B62" s="24" t="s">
        <v>202</v>
      </c>
      <c r="C62" s="24" t="s">
        <v>21</v>
      </c>
      <c r="D62" s="31" t="s">
        <v>203</v>
      </c>
      <c r="E62" s="31" t="s">
        <v>204</v>
      </c>
      <c r="F62" s="25" t="s">
        <v>14</v>
      </c>
      <c r="G62" s="26">
        <v>42706</v>
      </c>
      <c r="H62" s="26">
        <v>42739</v>
      </c>
      <c r="I62" s="27">
        <v>68400</v>
      </c>
      <c r="J62" s="27">
        <v>0</v>
      </c>
      <c r="K62" s="27">
        <v>0</v>
      </c>
      <c r="L62" s="27">
        <v>0</v>
      </c>
      <c r="M62" s="27">
        <v>0</v>
      </c>
      <c r="N62" s="27">
        <f t="shared" si="0"/>
        <v>68400</v>
      </c>
    </row>
    <row r="63" spans="1:14" s="17" customFormat="1" ht="61.5" customHeight="1">
      <c r="A63" s="28">
        <v>55</v>
      </c>
      <c r="B63" s="24" t="s">
        <v>205</v>
      </c>
      <c r="C63" s="24" t="s">
        <v>56</v>
      </c>
      <c r="D63" s="31" t="s">
        <v>203</v>
      </c>
      <c r="E63" s="31" t="s">
        <v>206</v>
      </c>
      <c r="F63" s="25" t="s">
        <v>14</v>
      </c>
      <c r="G63" s="26">
        <v>42706</v>
      </c>
      <c r="H63" s="26">
        <v>42739</v>
      </c>
      <c r="I63" s="27">
        <v>95760</v>
      </c>
      <c r="J63" s="27">
        <v>0</v>
      </c>
      <c r="K63" s="27">
        <v>0</v>
      </c>
      <c r="L63" s="27">
        <v>0</v>
      </c>
      <c r="M63" s="27">
        <v>0</v>
      </c>
      <c r="N63" s="27">
        <f t="shared" si="0"/>
        <v>95760</v>
      </c>
    </row>
    <row r="64" spans="1:14" s="17" customFormat="1" ht="61.5" customHeight="1">
      <c r="A64" s="28">
        <v>56</v>
      </c>
      <c r="B64" s="24" t="s">
        <v>207</v>
      </c>
      <c r="C64" s="24" t="s">
        <v>207</v>
      </c>
      <c r="D64" s="31" t="s">
        <v>83</v>
      </c>
      <c r="E64" s="31" t="s">
        <v>206</v>
      </c>
      <c r="F64" s="25" t="s">
        <v>14</v>
      </c>
      <c r="G64" s="26">
        <v>42709</v>
      </c>
      <c r="H64" s="26">
        <v>42731</v>
      </c>
      <c r="I64" s="27">
        <v>133517</v>
      </c>
      <c r="J64" s="27">
        <v>0</v>
      </c>
      <c r="K64" s="27">
        <v>0</v>
      </c>
      <c r="L64" s="27">
        <v>0</v>
      </c>
      <c r="M64" s="27">
        <v>0</v>
      </c>
      <c r="N64" s="27">
        <f t="shared" si="0"/>
        <v>133517</v>
      </c>
    </row>
    <row r="65" spans="1:14" s="23" customFormat="1" ht="36.75" customHeight="1" thickBot="1">
      <c r="A65" s="18" t="s">
        <v>7</v>
      </c>
      <c r="B65" s="19"/>
      <c r="C65" s="20"/>
      <c r="D65" s="20"/>
      <c r="E65" s="21"/>
      <c r="F65" s="20"/>
      <c r="G65" s="20"/>
      <c r="H65" s="22"/>
      <c r="I65" s="22">
        <f>SUM(I9:I64)</f>
        <v>2555273.61</v>
      </c>
      <c r="J65" s="22">
        <f>SUM(J9:J64)</f>
        <v>674154.11</v>
      </c>
      <c r="K65" s="22">
        <f>SUM(K9:K64)</f>
        <v>218938.79</v>
      </c>
      <c r="L65" s="22">
        <f>SUM(L9:L64)</f>
        <v>1338828.66</v>
      </c>
      <c r="M65" s="22">
        <f>SUM(M9:M64)</f>
        <v>62245</v>
      </c>
      <c r="N65" s="22">
        <f>SUM(N9:N64)</f>
        <v>4849440.17</v>
      </c>
    </row>
    <row r="66" spans="1:14" ht="15.75" thickTop="1">
      <c r="A66" s="5"/>
      <c r="B66" s="6"/>
      <c r="C66" s="6"/>
      <c r="D66" s="2"/>
      <c r="E66" s="2"/>
      <c r="F66" s="5"/>
      <c r="G66" s="2"/>
      <c r="H66" s="2"/>
      <c r="I66" s="2"/>
      <c r="J66" s="10"/>
      <c r="K66" s="10"/>
      <c r="L66" s="10"/>
      <c r="M66" s="10"/>
      <c r="N66" s="12"/>
    </row>
    <row r="67" spans="1:14" ht="15">
      <c r="A67" s="5"/>
      <c r="B67" s="6"/>
      <c r="C67" s="6"/>
      <c r="D67" s="2"/>
      <c r="E67" s="2"/>
      <c r="F67" s="5"/>
      <c r="G67" s="2"/>
      <c r="H67" s="2"/>
      <c r="I67" s="2"/>
      <c r="J67" s="11"/>
      <c r="K67" s="11"/>
      <c r="L67" s="11"/>
      <c r="M67" s="11"/>
      <c r="N67" s="12"/>
    </row>
    <row r="68" spans="1:14" ht="15">
      <c r="A68" s="5"/>
      <c r="B68" s="6"/>
      <c r="C68" s="6"/>
      <c r="D68" s="2"/>
      <c r="E68" s="2"/>
      <c r="F68" s="5"/>
      <c r="G68" s="2"/>
      <c r="H68" s="2"/>
      <c r="I68" s="2"/>
      <c r="J68" s="11"/>
      <c r="K68" s="11"/>
      <c r="L68" s="11"/>
      <c r="M68" s="11"/>
      <c r="N68" s="12"/>
    </row>
    <row r="69" spans="1:14" ht="15">
      <c r="A69" s="5"/>
      <c r="B69" s="6"/>
      <c r="C69" s="6"/>
      <c r="D69" s="2"/>
      <c r="E69" s="2"/>
      <c r="F69" s="5"/>
      <c r="G69" s="2"/>
      <c r="H69" s="2"/>
      <c r="I69" s="2"/>
      <c r="J69" s="11"/>
      <c r="K69" s="11"/>
      <c r="L69" s="11"/>
      <c r="M69" s="11"/>
      <c r="N69" s="12"/>
    </row>
  </sheetData>
  <sheetProtection/>
  <autoFilter ref="A8:N65">
    <sortState ref="A9:N69">
      <sortCondition sortBy="value" ref="D9:D69"/>
    </sortState>
  </autoFilter>
  <mergeCells count="3">
    <mergeCell ref="A1:N1"/>
    <mergeCell ref="A2:N2"/>
    <mergeCell ref="A4:N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2017-01-05T13:50:28Z</dcterms:modified>
  <cp:category/>
  <cp:version/>
  <cp:contentType/>
  <cp:contentStatus/>
</cp:coreProperties>
</file>