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Historicos\"/>
    </mc:Choice>
  </mc:AlternateContent>
  <bookViews>
    <workbookView xWindow="0" yWindow="0" windowWidth="20490" windowHeight="8940"/>
  </bookViews>
  <sheets>
    <sheet name="Finanzas Públic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 l="1"/>
  <c r="F7" i="1" l="1"/>
  <c r="E7" i="1"/>
  <c r="D7" i="1"/>
  <c r="C7" i="1"/>
  <c r="B7" i="1"/>
</calcChain>
</file>

<file path=xl/sharedStrings.xml><?xml version="1.0" encoding="utf-8"?>
<sst xmlns="http://schemas.openxmlformats.org/spreadsheetml/2006/main" count="46" uniqueCount="35">
  <si>
    <t xml:space="preserve">                             (en millones RD$)</t>
  </si>
  <si>
    <t>Total</t>
  </si>
  <si>
    <t xml:space="preserve">I) Impuestos </t>
  </si>
  <si>
    <t>1) Impuestos internos sobre mercancías y servicios</t>
  </si>
  <si>
    <t xml:space="preserve"> Impuestos sobre los bienes y servicios</t>
  </si>
  <si>
    <t xml:space="preserve"> Impuestos transferencias de bienes industrializados y servicios</t>
  </si>
  <si>
    <t xml:space="preserve"> Impuestos adicionales y selectivos sobre bienes y servicios</t>
  </si>
  <si>
    <t xml:space="preserve">    Impuesto selectivo a productos derivados del alcohol</t>
  </si>
  <si>
    <t>n/d</t>
  </si>
  <si>
    <t xml:space="preserve">    Impuesto selectivo al tabaco y los cigarrillos</t>
  </si>
  <si>
    <t xml:space="preserve">    Impuesto selectivo a las demás mercancías</t>
  </si>
  <si>
    <t xml:space="preserve"> Impuestos sobre el uso de bienes y licencias</t>
  </si>
  <si>
    <t>Otros</t>
  </si>
  <si>
    <t xml:space="preserve"> Accesorios sobre impuestos internos a mercancías y  servicios</t>
  </si>
  <si>
    <t>2) Impuestos sobre el comercio y las transacciones/comercio exterior</t>
  </si>
  <si>
    <t>a) Impuestos sobre las importaciones</t>
  </si>
  <si>
    <t xml:space="preserve">   Impuestos arancelarios </t>
  </si>
  <si>
    <t xml:space="preserve">   Subasta contingentes arancelarios</t>
  </si>
  <si>
    <t xml:space="preserve">b) Impuestos sobre las exportaciones </t>
  </si>
  <si>
    <t>c) Otros impuestos al comercio exterior</t>
  </si>
  <si>
    <t xml:space="preserve">     Salida de pasajeros por la región fronteriza</t>
  </si>
  <si>
    <t xml:space="preserve">     Otros</t>
  </si>
  <si>
    <t>II) Transferencias corrientes</t>
  </si>
  <si>
    <t>III) Ingresos por contraprestación</t>
  </si>
  <si>
    <t>Ventas de bienes y servicios</t>
  </si>
  <si>
    <t xml:space="preserve"> Ventas servicios del Estado</t>
  </si>
  <si>
    <t>IV) Otros ingresos</t>
  </si>
  <si>
    <t xml:space="preserve">Fondo para registro y devolución de los depósitos en excesos en la Cuenta Única del Tesoro </t>
  </si>
  <si>
    <t xml:space="preserve">Nota: Excluye los Fondos especiales y de terceros e ingresos de otras direcciones e instituciones y los depósitos en exceso de las recaudadoras.  </t>
  </si>
  <si>
    <t>Fuente: Ministerio de hacienda, sistema integrado de gestión financiera (SIGEF), Informe de ejecución de ingresos.</t>
  </si>
  <si>
    <t xml:space="preserve">    Impuesto adicional de RD$2.0 al consumo de gasoil y gasolina premium-regular</t>
  </si>
  <si>
    <r>
      <rPr>
        <b/>
        <sz val="9"/>
        <color rgb="FF000000"/>
        <rFont val="Roboto"/>
      </rPr>
      <t xml:space="preserve">Cuadro 3.18-04. </t>
    </r>
    <r>
      <rPr>
        <sz val="9"/>
        <color indexed="8"/>
        <rFont val="Roboto"/>
      </rPr>
      <t xml:space="preserve"> REPÚBLICA DOMINICANA: Ingresos fiscales de la Dirección General de Aduana por año, según partidas, 2017-2023*</t>
    </r>
  </si>
  <si>
    <t>*Cifras sujetas a rectificación.</t>
  </si>
  <si>
    <t>n/d: Información no disponible.</t>
  </si>
  <si>
    <t>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</si>
</sst>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);\(#,##0.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Roboto"/>
    </font>
    <font>
      <sz val="8"/>
      <name val="Franklin Gothic Demi"/>
      <family val="2"/>
    </font>
    <font>
      <b/>
      <sz val="9"/>
      <color rgb="FF000000"/>
      <name val="Roboto"/>
    </font>
    <font>
      <sz val="9"/>
      <name val="Franklin Gothic Demi"/>
      <family val="2"/>
    </font>
    <font>
      <b/>
      <sz val="9"/>
      <color indexed="8"/>
      <name val="Roboto"/>
    </font>
    <font>
      <b/>
      <sz val="8"/>
      <name val="Roboto"/>
    </font>
    <font>
      <b/>
      <sz val="9"/>
      <name val="Roboto"/>
    </font>
    <font>
      <sz val="12"/>
      <name val="Courier"/>
      <family val="3"/>
    </font>
    <font>
      <sz val="9"/>
      <name val="Roboto"/>
    </font>
    <font>
      <sz val="8"/>
      <name val="Franklin Gothic Book"/>
      <family val="2"/>
    </font>
    <font>
      <b/>
      <sz val="10"/>
      <name val="Arial"/>
      <family val="2"/>
    </font>
    <font>
      <sz val="7"/>
      <name val="Roboto"/>
    </font>
    <font>
      <sz val="7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9" fontId="9" fillId="0" borderId="0"/>
    <xf numFmtId="0" fontId="1" fillId="0" borderId="0"/>
  </cellStyleXfs>
  <cellXfs count="41">
    <xf numFmtId="0" fontId="0" fillId="0" borderId="0" xfId="0"/>
    <xf numFmtId="0" fontId="3" fillId="2" borderId="0" xfId="1" applyFont="1" applyFill="1"/>
    <xf numFmtId="0" fontId="5" fillId="2" borderId="0" xfId="1" applyFont="1" applyFill="1"/>
    <xf numFmtId="0" fontId="3" fillId="3" borderId="0" xfId="1" applyFont="1" applyFill="1"/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indent="1"/>
    </xf>
    <xf numFmtId="0" fontId="7" fillId="2" borderId="0" xfId="1" applyFont="1" applyFill="1"/>
    <xf numFmtId="0" fontId="7" fillId="3" borderId="0" xfId="1" applyFont="1" applyFill="1"/>
    <xf numFmtId="0" fontId="8" fillId="2" borderId="0" xfId="1" applyFont="1" applyFill="1" applyAlignment="1">
      <alignment horizontal="left"/>
    </xf>
    <xf numFmtId="0" fontId="3" fillId="2" borderId="0" xfId="1" applyFont="1" applyFill="1" applyAlignment="1">
      <alignment horizontal="right"/>
    </xf>
    <xf numFmtId="0" fontId="11" fillId="2" borderId="0" xfId="1" applyFont="1" applyFill="1"/>
    <xf numFmtId="165" fontId="1" fillId="0" borderId="0" xfId="3" applyNumberFormat="1" applyAlignment="1">
      <alignment horizontal="right"/>
    </xf>
    <xf numFmtId="165" fontId="12" fillId="0" borderId="0" xfId="3" applyNumberFormat="1" applyFont="1" applyAlignment="1">
      <alignment horizontal="right"/>
    </xf>
    <xf numFmtId="0" fontId="3" fillId="3" borderId="0" xfId="1" applyFont="1" applyFill="1" applyBorder="1"/>
    <xf numFmtId="0" fontId="8" fillId="3" borderId="0" xfId="1" applyFont="1" applyFill="1" applyBorder="1" applyAlignment="1">
      <alignment horizontal="left"/>
    </xf>
    <xf numFmtId="0" fontId="8" fillId="3" borderId="0" xfId="1" applyFont="1" applyFill="1" applyBorder="1" applyAlignment="1">
      <alignment horizontal="left" indent="1"/>
    </xf>
    <xf numFmtId="49" fontId="8" fillId="3" borderId="0" xfId="2" applyNumberFormat="1" applyFont="1" applyFill="1" applyBorder="1" applyAlignment="1">
      <alignment horizontal="left" indent="1"/>
    </xf>
    <xf numFmtId="0" fontId="10" fillId="3" borderId="0" xfId="3" applyFont="1" applyFill="1" applyBorder="1" applyAlignment="1">
      <alignment horizontal="left" indent="2"/>
    </xf>
    <xf numFmtId="49" fontId="8" fillId="3" borderId="0" xfId="3" applyNumberFormat="1" applyFont="1" applyFill="1" applyBorder="1" applyAlignment="1">
      <alignment horizontal="left" indent="1"/>
    </xf>
    <xf numFmtId="165" fontId="10" fillId="3" borderId="0" xfId="1" applyNumberFormat="1" applyFont="1" applyFill="1" applyBorder="1" applyAlignment="1">
      <alignment horizontal="left" indent="1"/>
    </xf>
    <xf numFmtId="1" fontId="8" fillId="3" borderId="0" xfId="1" applyNumberFormat="1" applyFont="1" applyFill="1" applyBorder="1" applyAlignment="1">
      <alignment horizontal="left" indent="2"/>
    </xf>
    <xf numFmtId="0" fontId="10" fillId="3" borderId="0" xfId="1" applyFont="1" applyFill="1" applyBorder="1" applyAlignment="1">
      <alignment horizontal="left" indent="2"/>
    </xf>
    <xf numFmtId="0" fontId="8" fillId="3" borderId="0" xfId="1" applyFont="1" applyFill="1" applyBorder="1" applyAlignment="1">
      <alignment horizontal="left" indent="2"/>
    </xf>
    <xf numFmtId="165" fontId="10" fillId="3" borderId="0" xfId="1" applyNumberFormat="1" applyFont="1" applyFill="1" applyBorder="1" applyAlignment="1">
      <alignment horizontal="left" indent="2"/>
    </xf>
    <xf numFmtId="49" fontId="8" fillId="3" borderId="0" xfId="3" applyNumberFormat="1" applyFont="1" applyFill="1" applyBorder="1" applyAlignment="1">
      <alignment horizontal="left"/>
    </xf>
    <xf numFmtId="39" fontId="8" fillId="3" borderId="0" xfId="2" applyFont="1" applyFill="1" applyBorder="1" applyAlignment="1">
      <alignment horizontal="left" indent="1"/>
    </xf>
    <xf numFmtId="39" fontId="10" fillId="3" borderId="0" xfId="2" applyFont="1" applyFill="1" applyBorder="1" applyAlignment="1">
      <alignment horizontal="left" indent="2"/>
    </xf>
    <xf numFmtId="39" fontId="8" fillId="3" borderId="0" xfId="2" applyFont="1" applyFill="1" applyBorder="1" applyAlignment="1">
      <alignment horizontal="left"/>
    </xf>
    <xf numFmtId="0" fontId="13" fillId="3" borderId="0" xfId="1" applyFont="1" applyFill="1" applyBorder="1" applyAlignment="1">
      <alignment wrapText="1"/>
    </xf>
    <xf numFmtId="0" fontId="13" fillId="3" borderId="0" xfId="1" applyFont="1" applyFill="1" applyBorder="1"/>
    <xf numFmtId="0" fontId="14" fillId="3" borderId="0" xfId="1" applyFont="1" applyFill="1" applyBorder="1"/>
    <xf numFmtId="165" fontId="10" fillId="3" borderId="2" xfId="1" applyNumberFormat="1" applyFont="1" applyFill="1" applyBorder="1" applyAlignment="1">
      <alignment horizontal="left" wrapText="1" indent="2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/>
    </xf>
    <xf numFmtId="164" fontId="10" fillId="3" borderId="2" xfId="1" applyNumberFormat="1" applyFont="1" applyFill="1" applyBorder="1" applyAlignment="1">
      <alignment horizontal="right" wrapText="1"/>
    </xf>
    <xf numFmtId="164" fontId="6" fillId="2" borderId="0" xfId="1" applyNumberFormat="1" applyFont="1" applyFill="1" applyAlignment="1">
      <alignment horizontal="right" wrapText="1"/>
    </xf>
    <xf numFmtId="164" fontId="6" fillId="3" borderId="0" xfId="1" applyNumberFormat="1" applyFont="1" applyFill="1" applyAlignment="1">
      <alignment horizontal="right" wrapText="1"/>
    </xf>
    <xf numFmtId="164" fontId="6" fillId="3" borderId="0" xfId="1" applyNumberFormat="1" applyFont="1" applyFill="1" applyBorder="1" applyAlignment="1">
      <alignment horizontal="right" wrapText="1"/>
    </xf>
    <xf numFmtId="164" fontId="2" fillId="3" borderId="0" xfId="1" applyNumberFormat="1" applyFont="1" applyFill="1" applyBorder="1" applyAlignment="1">
      <alignment horizontal="right" wrapText="1"/>
    </xf>
  </cellXfs>
  <cellStyles count="4">
    <cellStyle name="Normal" xfId="0" builtinId="0"/>
    <cellStyle name="Normal 10 2" xfId="1"/>
    <cellStyle name="Normal_COMPARACION 2002-2001" xfId="3"/>
    <cellStyle name="Normal_Hoja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38100</xdr:rowOff>
    </xdr:from>
    <xdr:to>
      <xdr:col>7</xdr:col>
      <xdr:colOff>666750</xdr:colOff>
      <xdr:row>1</xdr:row>
      <xdr:rowOff>152400</xdr:rowOff>
    </xdr:to>
    <xdr:pic>
      <xdr:nvPicPr>
        <xdr:cNvPr id="4" name="1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82050" y="38100"/>
          <a:ext cx="5048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topLeftCell="A16" workbookViewId="0">
      <pane xSplit="1" topLeftCell="B1" activePane="topRight" state="frozen"/>
      <selection pane="topRight" activeCell="C33" sqref="C33"/>
    </sheetView>
  </sheetViews>
  <sheetFormatPr baseColWidth="10" defaultColWidth="8" defaultRowHeight="12.75"/>
  <cols>
    <col min="1" max="1" width="60.7109375" style="1" customWidth="1"/>
    <col min="2" max="3" width="11.42578125" style="1" customWidth="1"/>
    <col min="4" max="4" width="11.42578125" style="3" customWidth="1"/>
    <col min="5" max="8" width="11.42578125" style="1" customWidth="1"/>
    <col min="9" max="16384" width="8" style="1"/>
  </cols>
  <sheetData>
    <row r="1" spans="1:8">
      <c r="A1" s="34"/>
      <c r="B1" s="34"/>
      <c r="C1" s="34"/>
      <c r="D1" s="34"/>
      <c r="E1" s="34"/>
    </row>
    <row r="2" spans="1:8">
      <c r="A2" s="35" t="s">
        <v>31</v>
      </c>
      <c r="B2" s="35"/>
      <c r="C2" s="35"/>
      <c r="D2" s="35"/>
      <c r="E2" s="35"/>
    </row>
    <row r="3" spans="1:8">
      <c r="A3" s="34" t="s">
        <v>0</v>
      </c>
      <c r="B3" s="34"/>
      <c r="C3" s="34"/>
      <c r="D3" s="34"/>
      <c r="E3" s="34"/>
    </row>
    <row r="4" spans="1:8">
      <c r="A4" s="2"/>
    </row>
    <row r="5" spans="1:8">
      <c r="A5" s="4" t="s">
        <v>34</v>
      </c>
      <c r="B5" s="5">
        <v>2017</v>
      </c>
      <c r="C5" s="5">
        <v>2018</v>
      </c>
      <c r="D5" s="6">
        <v>2019</v>
      </c>
      <c r="E5" s="5">
        <v>2020</v>
      </c>
      <c r="F5" s="5">
        <v>2021</v>
      </c>
      <c r="G5" s="5">
        <v>2022</v>
      </c>
      <c r="H5" s="5">
        <v>2023</v>
      </c>
    </row>
    <row r="6" spans="1:8" ht="4.5" customHeight="1">
      <c r="A6" s="7"/>
      <c r="B6" s="8"/>
      <c r="C6" s="8"/>
      <c r="D6" s="9"/>
      <c r="E6" s="8"/>
      <c r="F6" s="8"/>
      <c r="G6" s="8"/>
      <c r="H6" s="8"/>
    </row>
    <row r="7" spans="1:8" s="11" customFormat="1">
      <c r="A7" s="10" t="s">
        <v>1</v>
      </c>
      <c r="B7" s="37">
        <f>SUM(B9,B29,B30,B33,B34)</f>
        <v>115332.5</v>
      </c>
      <c r="C7" s="37">
        <f>SUM(C9,C29,C30,C33,C34)</f>
        <v>137132.89999999997</v>
      </c>
      <c r="D7" s="38">
        <f>SUM(D9,D29,D30,D33,D34)</f>
        <v>144226.80000000002</v>
      </c>
      <c r="E7" s="37">
        <f>SUM(E9,E29,E30,E33)</f>
        <v>127495.9</v>
      </c>
      <c r="F7" s="37">
        <f>SUM(F9,F29,F30,F33)</f>
        <v>191990.3</v>
      </c>
      <c r="G7" s="37">
        <f>SUM(G9,G29,G30,G33)</f>
        <v>230911.40000000002</v>
      </c>
      <c r="H7" s="37">
        <f>SUM(H9,H29,H30,H33)</f>
        <v>224938.80000000005</v>
      </c>
    </row>
    <row r="8" spans="1:8" s="11" customFormat="1" ht="4.5" customHeight="1">
      <c r="A8" s="16"/>
      <c r="B8" s="39"/>
      <c r="C8" s="39"/>
      <c r="D8" s="39"/>
      <c r="E8" s="39"/>
      <c r="F8" s="39"/>
      <c r="G8" s="39"/>
      <c r="H8" s="39"/>
    </row>
    <row r="9" spans="1:8" s="11" customFormat="1">
      <c r="A9" s="16" t="s">
        <v>2</v>
      </c>
      <c r="B9" s="39">
        <v>114621.8</v>
      </c>
      <c r="C9" s="39">
        <v>135377.89999999997</v>
      </c>
      <c r="D9" s="39">
        <v>142334.70000000001</v>
      </c>
      <c r="E9" s="39">
        <v>126395.59999999999</v>
      </c>
      <c r="F9" s="39">
        <v>189253.3</v>
      </c>
      <c r="G9" s="39">
        <v>225968.30000000002</v>
      </c>
      <c r="H9" s="39">
        <v>222052.60000000003</v>
      </c>
    </row>
    <row r="10" spans="1:8">
      <c r="A10" s="17" t="s">
        <v>3</v>
      </c>
      <c r="B10" s="39">
        <v>85704.500000000015</v>
      </c>
      <c r="C10" s="39">
        <v>103004</v>
      </c>
      <c r="D10" s="39">
        <v>109503.90000000001</v>
      </c>
      <c r="E10" s="39">
        <v>96630.500000000015</v>
      </c>
      <c r="F10" s="39">
        <v>146337.79999999999</v>
      </c>
      <c r="G10" s="39">
        <v>175061.49999999997</v>
      </c>
      <c r="H10" s="39">
        <v>171049.9</v>
      </c>
    </row>
    <row r="11" spans="1:8">
      <c r="A11" s="18" t="s">
        <v>4</v>
      </c>
      <c r="B11" s="39">
        <v>74858.10000000002</v>
      </c>
      <c r="C11" s="39">
        <v>88063</v>
      </c>
      <c r="D11" s="39">
        <v>93718.400000000009</v>
      </c>
      <c r="E11" s="39">
        <v>82091.8</v>
      </c>
      <c r="F11" s="39">
        <v>125027.70000000001</v>
      </c>
      <c r="G11" s="39">
        <v>151579.69999999998</v>
      </c>
      <c r="H11" s="39">
        <v>148106</v>
      </c>
    </row>
    <row r="12" spans="1:8" s="12" customFormat="1">
      <c r="A12" s="19" t="s">
        <v>5</v>
      </c>
      <c r="B12" s="40">
        <v>74858.10000000002</v>
      </c>
      <c r="C12" s="40">
        <v>88063</v>
      </c>
      <c r="D12" s="40">
        <v>93718.400000000009</v>
      </c>
      <c r="E12" s="40">
        <v>82091.8</v>
      </c>
      <c r="F12" s="40">
        <v>125027.70000000001</v>
      </c>
      <c r="G12" s="40">
        <v>151579.69999999998</v>
      </c>
      <c r="H12" s="40">
        <v>148106</v>
      </c>
    </row>
    <row r="13" spans="1:8">
      <c r="A13" s="20" t="s">
        <v>6</v>
      </c>
      <c r="B13" s="39">
        <v>10464</v>
      </c>
      <c r="C13" s="39">
        <v>14535.1</v>
      </c>
      <c r="D13" s="39">
        <v>15402.3</v>
      </c>
      <c r="E13" s="39">
        <v>14256.9</v>
      </c>
      <c r="F13" s="39">
        <v>20862.3</v>
      </c>
      <c r="G13" s="39">
        <v>22986.899999999998</v>
      </c>
      <c r="H13" s="39">
        <v>22504.099999999995</v>
      </c>
    </row>
    <row r="14" spans="1:8">
      <c r="A14" s="21" t="s">
        <v>7</v>
      </c>
      <c r="B14" s="40">
        <v>6557.8</v>
      </c>
      <c r="C14" s="40">
        <v>7240.6000000000013</v>
      </c>
      <c r="D14" s="40">
        <v>8167.8999999999987</v>
      </c>
      <c r="E14" s="40">
        <v>7617.0999999999995</v>
      </c>
      <c r="F14" s="40">
        <v>13312.5</v>
      </c>
      <c r="G14" s="40">
        <v>15470.699999999999</v>
      </c>
      <c r="H14" s="40">
        <v>15058.1</v>
      </c>
    </row>
    <row r="15" spans="1:8">
      <c r="A15" s="21" t="s">
        <v>9</v>
      </c>
      <c r="B15" s="40">
        <v>2265.2000000000003</v>
      </c>
      <c r="C15" s="40">
        <v>3910.3999999999996</v>
      </c>
      <c r="D15" s="40">
        <v>3572.3</v>
      </c>
      <c r="E15" s="40">
        <v>3061.1</v>
      </c>
      <c r="F15" s="40">
        <v>3232.5</v>
      </c>
      <c r="G15" s="40">
        <v>2780.5999999999995</v>
      </c>
      <c r="H15" s="40">
        <v>2594.8000000000002</v>
      </c>
    </row>
    <row r="16" spans="1:8">
      <c r="A16" s="21" t="s">
        <v>10</v>
      </c>
      <c r="B16" s="40">
        <v>1640.9999999999998</v>
      </c>
      <c r="C16" s="40">
        <v>1866.1000000000001</v>
      </c>
      <c r="D16" s="40">
        <v>1936.8</v>
      </c>
      <c r="E16" s="40">
        <v>2070.4</v>
      </c>
      <c r="F16" s="40">
        <v>2565.2000000000003</v>
      </c>
      <c r="G16" s="40">
        <v>2851.8</v>
      </c>
      <c r="H16" s="40">
        <v>2952.2</v>
      </c>
    </row>
    <row r="17" spans="1:10">
      <c r="A17" s="21" t="s">
        <v>30</v>
      </c>
      <c r="B17" s="40">
        <v>0</v>
      </c>
      <c r="C17" s="40">
        <v>0</v>
      </c>
      <c r="D17" s="40">
        <v>1725.3999999999999</v>
      </c>
      <c r="E17" s="40">
        <v>1508.3</v>
      </c>
      <c r="F17" s="40">
        <v>1752.1</v>
      </c>
      <c r="G17" s="40">
        <v>1873.2</v>
      </c>
      <c r="H17" s="40">
        <v>1899.0000000000002</v>
      </c>
    </row>
    <row r="18" spans="1:10">
      <c r="A18" s="17" t="s">
        <v>11</v>
      </c>
      <c r="B18" s="39" t="s">
        <v>8</v>
      </c>
      <c r="C18" s="39">
        <v>1518.0000000000002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</row>
    <row r="19" spans="1:10">
      <c r="A19" s="21" t="s">
        <v>12</v>
      </c>
      <c r="B19" s="40" t="s">
        <v>8</v>
      </c>
      <c r="C19" s="40" t="s">
        <v>8</v>
      </c>
      <c r="D19" s="40" t="s">
        <v>8</v>
      </c>
      <c r="E19" s="40" t="s">
        <v>8</v>
      </c>
      <c r="F19" s="40" t="s">
        <v>8</v>
      </c>
      <c r="G19" s="40">
        <v>10.6</v>
      </c>
      <c r="H19" s="40">
        <v>0</v>
      </c>
    </row>
    <row r="20" spans="1:10">
      <c r="A20" s="17" t="s">
        <v>13</v>
      </c>
      <c r="B20" s="39">
        <v>382.4</v>
      </c>
      <c r="C20" s="39">
        <v>405.9</v>
      </c>
      <c r="D20" s="39">
        <v>383.2</v>
      </c>
      <c r="E20" s="39">
        <v>281.8</v>
      </c>
      <c r="F20" s="39">
        <v>447.80000000000007</v>
      </c>
      <c r="G20" s="39">
        <v>494.90000000000003</v>
      </c>
      <c r="H20" s="39">
        <v>439.8</v>
      </c>
    </row>
    <row r="21" spans="1:10">
      <c r="A21" s="17" t="s">
        <v>14</v>
      </c>
      <c r="B21" s="39">
        <v>28917.299999999992</v>
      </c>
      <c r="C21" s="39">
        <v>32373.9</v>
      </c>
      <c r="D21" s="39">
        <v>32830.700000000004</v>
      </c>
      <c r="E21" s="39">
        <v>29765.100000000002</v>
      </c>
      <c r="F21" s="39">
        <v>42915.5</v>
      </c>
      <c r="G21" s="39">
        <v>50906.799999999996</v>
      </c>
      <c r="H21" s="39">
        <v>51002.7</v>
      </c>
    </row>
    <row r="22" spans="1:10">
      <c r="A22" s="22" t="s">
        <v>15</v>
      </c>
      <c r="B22" s="39">
        <v>28702.699999999993</v>
      </c>
      <c r="C22" s="39">
        <v>32095.799999999996</v>
      </c>
      <c r="D22" s="39">
        <v>32478.400000000001</v>
      </c>
      <c r="E22" s="39">
        <v>29630.1</v>
      </c>
      <c r="F22" s="39">
        <v>42637.5</v>
      </c>
      <c r="G22" s="39">
        <v>50634.700000000004</v>
      </c>
      <c r="H22" s="39">
        <v>50795.000000000007</v>
      </c>
    </row>
    <row r="23" spans="1:10">
      <c r="A23" s="23" t="s">
        <v>16</v>
      </c>
      <c r="B23" s="40">
        <v>27276.399999999994</v>
      </c>
      <c r="C23" s="40">
        <v>30931.300000000003</v>
      </c>
      <c r="D23" s="40">
        <v>32478.400000000001</v>
      </c>
      <c r="E23" s="40">
        <v>29630.1</v>
      </c>
      <c r="F23" s="40">
        <v>42637.5</v>
      </c>
      <c r="G23" s="40">
        <v>50634.700000000004</v>
      </c>
      <c r="H23" s="40">
        <v>50795.000000000007</v>
      </c>
    </row>
    <row r="24" spans="1:10">
      <c r="A24" s="23" t="s">
        <v>17</v>
      </c>
      <c r="B24" s="40">
        <v>1426.3000000000002</v>
      </c>
      <c r="C24" s="40">
        <v>1164.5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</row>
    <row r="25" spans="1:10">
      <c r="A25" s="24" t="s">
        <v>18</v>
      </c>
      <c r="B25" s="39" t="s">
        <v>8</v>
      </c>
      <c r="C25" s="39" t="s">
        <v>8</v>
      </c>
      <c r="D25" s="39" t="s">
        <v>8</v>
      </c>
      <c r="E25" s="39" t="s">
        <v>8</v>
      </c>
      <c r="F25" s="39" t="s">
        <v>8</v>
      </c>
      <c r="G25" s="39">
        <v>0</v>
      </c>
      <c r="H25" s="39">
        <v>0</v>
      </c>
    </row>
    <row r="26" spans="1:10">
      <c r="A26" s="24" t="s">
        <v>19</v>
      </c>
      <c r="B26" s="39">
        <v>214.6</v>
      </c>
      <c r="C26" s="39">
        <v>278.09999999999997</v>
      </c>
      <c r="D26" s="39">
        <v>352.30000000000007</v>
      </c>
      <c r="E26" s="39">
        <v>134.99999999999997</v>
      </c>
      <c r="F26" s="39">
        <v>278</v>
      </c>
      <c r="G26" s="39">
        <v>272.10000000000002</v>
      </c>
      <c r="H26" s="39">
        <v>207.7</v>
      </c>
    </row>
    <row r="27" spans="1:10">
      <c r="A27" s="25" t="s">
        <v>20</v>
      </c>
      <c r="B27" s="40">
        <v>163.9</v>
      </c>
      <c r="C27" s="40">
        <v>236.5</v>
      </c>
      <c r="D27" s="40">
        <v>314.20000000000005</v>
      </c>
      <c r="E27" s="40">
        <v>112.49999999999999</v>
      </c>
      <c r="F27" s="40">
        <v>266.2</v>
      </c>
      <c r="G27" s="40">
        <v>253.1</v>
      </c>
      <c r="H27" s="40">
        <v>190.89999999999998</v>
      </c>
    </row>
    <row r="28" spans="1:10">
      <c r="A28" s="25" t="s">
        <v>21</v>
      </c>
      <c r="B28" s="40">
        <v>50.699999999999996</v>
      </c>
      <c r="C28" s="40">
        <v>41.6</v>
      </c>
      <c r="D28" s="40">
        <v>38.100000000000009</v>
      </c>
      <c r="E28" s="40">
        <v>22.500000000000004</v>
      </c>
      <c r="F28" s="40">
        <v>11.799999999999999</v>
      </c>
      <c r="G28" s="40">
        <v>19</v>
      </c>
      <c r="H28" s="40">
        <v>16.8</v>
      </c>
    </row>
    <row r="29" spans="1:10">
      <c r="A29" s="16" t="s">
        <v>22</v>
      </c>
      <c r="B29" s="39" t="s">
        <v>8</v>
      </c>
      <c r="C29" s="39">
        <v>2.4000000000000004</v>
      </c>
      <c r="D29" s="39">
        <v>2.3000000000000003</v>
      </c>
      <c r="E29" s="39">
        <v>2.2999999999999998</v>
      </c>
      <c r="F29" s="39">
        <v>1.0999999999999999</v>
      </c>
      <c r="G29" s="39">
        <v>0.5</v>
      </c>
      <c r="H29" s="39">
        <v>1.7000000000000002</v>
      </c>
    </row>
    <row r="30" spans="1:10" ht="13.5">
      <c r="A30" s="26" t="s">
        <v>23</v>
      </c>
      <c r="B30" s="39">
        <v>699.5</v>
      </c>
      <c r="C30" s="39">
        <v>1330.3999999999999</v>
      </c>
      <c r="D30" s="39">
        <v>1504.6000000000001</v>
      </c>
      <c r="E30" s="39">
        <v>1038.2</v>
      </c>
      <c r="F30" s="39">
        <v>2586.4999999999995</v>
      </c>
      <c r="G30" s="39">
        <v>4658.5</v>
      </c>
      <c r="H30" s="39">
        <v>1905.0999999999997</v>
      </c>
      <c r="J30" s="14"/>
    </row>
    <row r="31" spans="1:10" ht="13.5">
      <c r="A31" s="27" t="s">
        <v>24</v>
      </c>
      <c r="B31" s="39">
        <v>699.5</v>
      </c>
      <c r="C31" s="39">
        <v>1330.3999999999999</v>
      </c>
      <c r="D31" s="39">
        <v>1504.6000000000001</v>
      </c>
      <c r="E31" s="39">
        <v>1038.2</v>
      </c>
      <c r="F31" s="39">
        <v>2586.4999999999995</v>
      </c>
      <c r="G31" s="39">
        <v>4658.5</v>
      </c>
      <c r="H31" s="39">
        <v>1905.0999999999997</v>
      </c>
      <c r="J31" s="13"/>
    </row>
    <row r="32" spans="1:10" ht="13.5">
      <c r="A32" s="28" t="s">
        <v>25</v>
      </c>
      <c r="B32" s="40">
        <v>699.5</v>
      </c>
      <c r="C32" s="40">
        <v>1330.3999999999999</v>
      </c>
      <c r="D32" s="40">
        <v>1504.6000000000001</v>
      </c>
      <c r="E32" s="40">
        <v>1038.2</v>
      </c>
      <c r="F32" s="40">
        <v>2586.4999999999995</v>
      </c>
      <c r="G32" s="40">
        <v>4658.5</v>
      </c>
      <c r="H32" s="40">
        <v>1760.5999999999997</v>
      </c>
      <c r="J32" s="13"/>
    </row>
    <row r="33" spans="1:10" ht="13.5">
      <c r="A33" s="29" t="s">
        <v>26</v>
      </c>
      <c r="B33" s="39">
        <v>11.2</v>
      </c>
      <c r="C33" s="39">
        <v>422.20000000000005</v>
      </c>
      <c r="D33" s="39">
        <v>385.2</v>
      </c>
      <c r="E33" s="39">
        <v>59.800000000000004</v>
      </c>
      <c r="F33" s="39">
        <v>149.4</v>
      </c>
      <c r="G33" s="39">
        <v>284.10000000000002</v>
      </c>
      <c r="H33" s="39">
        <v>979.4000000000002</v>
      </c>
      <c r="J33" s="14"/>
    </row>
    <row r="34" spans="1:10" ht="24.75">
      <c r="A34" s="33" t="s">
        <v>27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J34" s="14"/>
    </row>
    <row r="35" spans="1:10">
      <c r="A35" s="30" t="s">
        <v>32</v>
      </c>
      <c r="B35" s="15"/>
      <c r="C35" s="15"/>
      <c r="D35" s="15"/>
      <c r="E35" s="15"/>
      <c r="F35" s="15"/>
      <c r="G35" s="15"/>
      <c r="H35" s="15"/>
    </row>
    <row r="36" spans="1:10">
      <c r="A36" s="32" t="s">
        <v>28</v>
      </c>
      <c r="B36" s="15"/>
      <c r="C36" s="15"/>
      <c r="D36" s="15"/>
      <c r="E36" s="15"/>
      <c r="F36" s="15"/>
      <c r="G36" s="15"/>
      <c r="H36" s="15"/>
    </row>
    <row r="37" spans="1:10">
      <c r="A37" s="31" t="s">
        <v>33</v>
      </c>
      <c r="B37" s="15"/>
      <c r="C37" s="15"/>
      <c r="D37" s="15"/>
      <c r="E37" s="15"/>
      <c r="F37" s="15"/>
      <c r="G37" s="15"/>
      <c r="H37" s="15"/>
    </row>
    <row r="38" spans="1:10">
      <c r="A38" s="32" t="s">
        <v>29</v>
      </c>
      <c r="B38" s="15"/>
      <c r="C38" s="15"/>
      <c r="D38" s="15"/>
      <c r="E38" s="15"/>
      <c r="F38" s="15"/>
      <c r="G38" s="15"/>
      <c r="H38" s="15"/>
    </row>
    <row r="39" spans="1:10">
      <c r="A39" s="15"/>
      <c r="B39" s="15"/>
      <c r="C39" s="15"/>
      <c r="D39" s="15"/>
      <c r="E39" s="15"/>
      <c r="F39" s="15"/>
      <c r="G39" s="15"/>
      <c r="H39" s="15"/>
    </row>
    <row r="40" spans="1:10">
      <c r="A40" s="15"/>
      <c r="B40" s="15"/>
      <c r="C40" s="15"/>
      <c r="D40" s="15"/>
      <c r="E40" s="15"/>
      <c r="F40" s="15"/>
      <c r="G40" s="15"/>
      <c r="H40" s="15"/>
    </row>
    <row r="41" spans="1:10">
      <c r="A41" s="15"/>
      <c r="B41" s="15"/>
      <c r="C41" s="15"/>
      <c r="D41" s="15"/>
      <c r="E41" s="15"/>
      <c r="F41" s="15"/>
      <c r="G41" s="15"/>
      <c r="H41" s="15"/>
    </row>
    <row r="42" spans="1:10">
      <c r="A42" s="15"/>
      <c r="B42" s="15"/>
      <c r="C42" s="15"/>
      <c r="D42" s="15"/>
      <c r="E42" s="15"/>
      <c r="F42" s="15"/>
      <c r="G42" s="15"/>
      <c r="H42" s="15"/>
    </row>
    <row r="43" spans="1:10">
      <c r="A43" s="15"/>
      <c r="B43" s="15"/>
      <c r="C43" s="15"/>
      <c r="D43" s="15"/>
      <c r="E43" s="15"/>
      <c r="F43" s="15"/>
      <c r="G43" s="15"/>
      <c r="H43" s="15"/>
    </row>
    <row r="44" spans="1:10">
      <c r="A44" s="15"/>
      <c r="B44" s="15"/>
      <c r="C44" s="15"/>
      <c r="D44" s="15"/>
      <c r="E44" s="15"/>
      <c r="F44" s="15"/>
      <c r="G44" s="15"/>
      <c r="H44" s="15"/>
    </row>
    <row r="45" spans="1:10">
      <c r="A45" s="15"/>
      <c r="B45" s="15"/>
      <c r="C45" s="15"/>
      <c r="D45" s="15"/>
      <c r="E45" s="15"/>
      <c r="F45" s="15"/>
      <c r="G45" s="15"/>
      <c r="H45" s="15"/>
    </row>
    <row r="46" spans="1:10">
      <c r="A46" s="15"/>
      <c r="B46" s="15"/>
      <c r="C46" s="15"/>
      <c r="D46" s="15"/>
      <c r="E46" s="15"/>
      <c r="F46" s="15"/>
      <c r="G46" s="15"/>
      <c r="H46" s="15"/>
    </row>
    <row r="47" spans="1:10">
      <c r="A47" s="15"/>
      <c r="B47" s="15"/>
      <c r="C47" s="15"/>
      <c r="D47" s="15"/>
      <c r="E47" s="15"/>
      <c r="F47" s="15"/>
      <c r="G47" s="15"/>
      <c r="H47" s="15"/>
    </row>
    <row r="48" spans="1:10">
      <c r="A48" s="15"/>
      <c r="B48" s="15"/>
      <c r="C48" s="15"/>
      <c r="D48" s="15"/>
      <c r="E48" s="15"/>
      <c r="F48" s="15"/>
      <c r="G48" s="15"/>
      <c r="H48" s="15"/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/>
      <c r="C50" s="15"/>
      <c r="D50" s="15"/>
      <c r="E50" s="15"/>
      <c r="F50" s="15"/>
      <c r="G50" s="15"/>
      <c r="H50" s="15"/>
    </row>
    <row r="51" spans="1:8">
      <c r="A51" s="15"/>
      <c r="B51" s="15"/>
      <c r="C51" s="15"/>
      <c r="D51" s="15"/>
      <c r="E51" s="15"/>
      <c r="F51" s="15"/>
      <c r="G51" s="15"/>
      <c r="H51" s="15"/>
    </row>
  </sheetData>
  <mergeCells count="3">
    <mergeCell ref="A1:E1"/>
    <mergeCell ref="A2:E2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Finanzas Públicas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León De León</dc:creator>
  <cp:lastModifiedBy>Mariana De León De León</cp:lastModifiedBy>
  <dcterms:created xsi:type="dcterms:W3CDTF">2022-07-27T19:34:47Z</dcterms:created>
  <dcterms:modified xsi:type="dcterms:W3CDTF">2024-04-17T13:39:39Z</dcterms:modified>
</cp:coreProperties>
</file>