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8. Finanzas del Gobierno Central\3. Insumos\4. Fichas de carga\Portal Web\Historicos\"/>
    </mc:Choice>
  </mc:AlternateContent>
  <xr:revisionPtr revIDLastSave="0" documentId="13_ncr:1_{90AA3EF4-2095-4FDE-A13E-148FF24A90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gía y combusti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14" i="1"/>
  <c r="F5" i="1" l="1"/>
  <c r="E5" i="1"/>
  <c r="F7" i="1" l="1"/>
  <c r="F8" i="1"/>
  <c r="F9" i="1"/>
  <c r="F10" i="1"/>
  <c r="F11" i="1"/>
  <c r="F12" i="1"/>
  <c r="F13" i="1"/>
  <c r="F6" i="1"/>
  <c r="E13" i="1" l="1"/>
  <c r="E12" i="1" l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<sst xmlns="http://schemas.openxmlformats.org/spreadsheetml/2006/main" count="9" uniqueCount="9">
  <si>
    <t>Año</t>
  </si>
  <si>
    <t>Sector energía y combustible (Millones RD$)</t>
  </si>
  <si>
    <t>Porcentaje del presupuesto ejecutado del sector energía y combustible, respecto al total ejecutado (%)</t>
  </si>
  <si>
    <t>*Cifras sujetas a rectificación.</t>
  </si>
  <si>
    <t>Fuente: Dirección General de Presupuesto (DIGEPRES).</t>
  </si>
  <si>
    <t>Ejecución presupuestaria del gobierno central con aplicaciones financieras  (Millones RD$)</t>
  </si>
  <si>
    <t>Porcentaje del presupuesto ejecutado del sector energía y combustible, respecto al gasto público (%)</t>
  </si>
  <si>
    <t>Gasto ejecutado por el gobierno central (Corrientes y capital)  (Millones RD$)</t>
  </si>
  <si>
    <t>REPÚBLICA DOMINICANA: Porcentaje del presupuesto del gobierno central ejecutado por el sector energía y combustible, según año, 2014-2023*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</si>
</sst>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0"/>
      <color theme="1"/>
      <name val="Roboto"/>
    </font>
    <font>
      <b/>
      <sz val="9"/>
      <color theme="1"/>
      <name val="Roboto"/>
    </font>
    <font>
      <sz val="10"/>
      <color rgb="FFFF0000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64" fontId="2" fillId="2" borderId="0" xfId="1" applyNumberFormat="1" applyFont="1" applyFill="1" applyBorder="1"/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43" fontId="3" fillId="2" borderId="0" xfId="1" applyFont="1" applyFill="1"/>
    <xf numFmtId="0" fontId="2" fillId="2" borderId="2" xfId="0" applyFont="1" applyFill="1" applyBorder="1" applyAlignment="1">
      <alignment horizontal="center"/>
    </xf>
    <xf numFmtId="164" fontId="2" fillId="2" borderId="2" xfId="1" applyNumberFormat="1" applyFont="1" applyFill="1" applyBorder="1"/>
    <xf numFmtId="0" fontId="2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G23"/>
  <sheetViews>
    <sheetView tabSelected="1" workbookViewId="0">
      <selection activeCell="A17" sqref="A17"/>
    </sheetView>
  </sheetViews>
  <sheetFormatPr baseColWidth="10" defaultRowHeight="12.75" x14ac:dyDescent="0.2"/>
  <cols>
    <col min="1" max="1" width="11.42578125" style="9"/>
    <col min="2" max="2" width="17.28515625" style="2" customWidth="1"/>
    <col min="3" max="3" width="19.28515625" style="2" customWidth="1"/>
    <col min="4" max="4" width="23.85546875" style="2" customWidth="1"/>
    <col min="5" max="5" width="26.28515625" style="2" customWidth="1"/>
    <col min="6" max="6" width="22.42578125" style="2" customWidth="1"/>
    <col min="7" max="16384" width="11.42578125" style="2"/>
  </cols>
  <sheetData>
    <row r="2" spans="1:7" ht="27.75" customHeight="1" x14ac:dyDescent="0.2">
      <c r="A2" s="17" t="s">
        <v>8</v>
      </c>
      <c r="B2" s="17"/>
      <c r="C2" s="17"/>
      <c r="D2" s="17"/>
      <c r="E2" s="17"/>
      <c r="F2" s="17"/>
      <c r="G2" s="1"/>
    </row>
    <row r="3" spans="1:7" ht="15" customHeight="1" x14ac:dyDescent="0.2">
      <c r="A3" s="3"/>
      <c r="B3" s="4"/>
      <c r="C3" s="4"/>
      <c r="D3" s="4"/>
      <c r="E3" s="4"/>
      <c r="F3" s="4"/>
      <c r="G3" s="4"/>
    </row>
    <row r="4" spans="1:7" ht="77.25" customHeight="1" x14ac:dyDescent="0.2">
      <c r="A4" s="5" t="s">
        <v>0</v>
      </c>
      <c r="B4" s="6" t="s">
        <v>1</v>
      </c>
      <c r="C4" s="6" t="s">
        <v>7</v>
      </c>
      <c r="D4" s="6" t="s">
        <v>5</v>
      </c>
      <c r="E4" s="6" t="s">
        <v>2</v>
      </c>
      <c r="F4" s="6" t="s">
        <v>6</v>
      </c>
    </row>
    <row r="5" spans="1:7" x14ac:dyDescent="0.2">
      <c r="A5" s="7">
        <v>2014</v>
      </c>
      <c r="B5" s="10">
        <v>53249912958.160004</v>
      </c>
      <c r="C5" s="10">
        <v>491911115043.61005</v>
      </c>
      <c r="D5" s="10">
        <v>600227568835.56006</v>
      </c>
      <c r="E5" s="11">
        <f>B5/D5*100</f>
        <v>8.8716206523910088</v>
      </c>
      <c r="F5" s="12">
        <f>B5/C5*100</f>
        <v>10.825108709617016</v>
      </c>
    </row>
    <row r="6" spans="1:7" x14ac:dyDescent="0.2">
      <c r="A6" s="7">
        <v>2015</v>
      </c>
      <c r="B6" s="10">
        <v>34134124057.790016</v>
      </c>
      <c r="C6" s="10">
        <v>517765190738.97784</v>
      </c>
      <c r="D6" s="10">
        <v>798490832760.07971</v>
      </c>
      <c r="E6" s="11">
        <f t="shared" ref="E6:E11" si="0">B6/D6*100</f>
        <v>4.2748297985840749</v>
      </c>
      <c r="F6" s="12">
        <f>B6/C6*100</f>
        <v>6.5925876571718263</v>
      </c>
    </row>
    <row r="7" spans="1:7" x14ac:dyDescent="0.2">
      <c r="A7" s="7">
        <v>2016</v>
      </c>
      <c r="B7" s="10">
        <v>39547957468.509918</v>
      </c>
      <c r="C7" s="10">
        <v>561995747064.36096</v>
      </c>
      <c r="D7" s="10">
        <v>661184930994.71594</v>
      </c>
      <c r="E7" s="11">
        <f t="shared" si="0"/>
        <v>5.981376104414875</v>
      </c>
      <c r="F7" s="12">
        <f t="shared" ref="F7:F14" si="1">B7/C7*100</f>
        <v>7.0370563612078012</v>
      </c>
    </row>
    <row r="8" spans="1:7" x14ac:dyDescent="0.2">
      <c r="A8" s="7">
        <v>2017</v>
      </c>
      <c r="B8" s="10">
        <v>55040035103.470001</v>
      </c>
      <c r="C8" s="10">
        <v>623948637379.39001</v>
      </c>
      <c r="D8" s="10">
        <v>710515715240.15002</v>
      </c>
      <c r="E8" s="11">
        <f t="shared" si="0"/>
        <v>7.7464908830154169</v>
      </c>
      <c r="F8" s="12">
        <f t="shared" si="1"/>
        <v>8.8212445393967709</v>
      </c>
    </row>
    <row r="9" spans="1:7" x14ac:dyDescent="0.2">
      <c r="A9" s="7">
        <v>2018</v>
      </c>
      <c r="B9" s="10">
        <v>42775268264.729996</v>
      </c>
      <c r="C9" s="10">
        <v>685335562042.15991</v>
      </c>
      <c r="D9" s="10">
        <v>810742240393.88</v>
      </c>
      <c r="E9" s="11">
        <f t="shared" si="0"/>
        <v>5.2760626168865512</v>
      </c>
      <c r="F9" s="12">
        <f t="shared" si="1"/>
        <v>6.2415071731092491</v>
      </c>
    </row>
    <row r="10" spans="1:7" x14ac:dyDescent="0.2">
      <c r="A10" s="7">
        <v>2019</v>
      </c>
      <c r="B10" s="10">
        <v>31337616929.910004</v>
      </c>
      <c r="C10" s="10">
        <v>744267108769.13013</v>
      </c>
      <c r="D10" s="10">
        <v>885942363163.54004</v>
      </c>
      <c r="E10" s="11">
        <f t="shared" si="0"/>
        <v>3.5372071855790979</v>
      </c>
      <c r="F10" s="12">
        <f t="shared" si="1"/>
        <v>4.2105336324395948</v>
      </c>
    </row>
    <row r="11" spans="1:7" x14ac:dyDescent="0.2">
      <c r="A11" s="7">
        <v>2020</v>
      </c>
      <c r="B11" s="10">
        <v>34286652858.189999</v>
      </c>
      <c r="C11" s="10">
        <v>973062116979.87</v>
      </c>
      <c r="D11" s="10">
        <v>1133802585608.98</v>
      </c>
      <c r="E11" s="11">
        <f t="shared" si="0"/>
        <v>3.0240408068724056</v>
      </c>
      <c r="F11" s="12">
        <f t="shared" si="1"/>
        <v>3.5235831567060476</v>
      </c>
    </row>
    <row r="12" spans="1:7" x14ac:dyDescent="0.2">
      <c r="A12" s="7">
        <v>2021</v>
      </c>
      <c r="B12" s="10">
        <v>55842153574.209999</v>
      </c>
      <c r="C12" s="10">
        <v>985407500140.29993</v>
      </c>
      <c r="D12" s="10">
        <v>1094745988915.8101</v>
      </c>
      <c r="E12" s="11">
        <f>B12/D12*100</f>
        <v>5.1009233319515239</v>
      </c>
      <c r="F12" s="12">
        <f t="shared" si="1"/>
        <v>5.666909736962559</v>
      </c>
    </row>
    <row r="13" spans="1:7" x14ac:dyDescent="0.2">
      <c r="A13" s="20">
        <v>2022</v>
      </c>
      <c r="B13" s="10">
        <v>99324470706.559998</v>
      </c>
      <c r="C13" s="10">
        <v>1173736709688.8701</v>
      </c>
      <c r="D13" s="10">
        <v>1250652452837.5999</v>
      </c>
      <c r="E13" s="12">
        <f>B13/D13*100</f>
        <v>7.9418123301324153</v>
      </c>
      <c r="F13" s="12">
        <f t="shared" si="1"/>
        <v>8.4622445465549578</v>
      </c>
    </row>
    <row r="14" spans="1:7" x14ac:dyDescent="0.2">
      <c r="A14" s="15">
        <v>2023</v>
      </c>
      <c r="B14" s="16">
        <v>86640012309.669983</v>
      </c>
      <c r="C14" s="16">
        <v>1279237204118.75</v>
      </c>
      <c r="D14" s="16">
        <v>1383450751364.9299</v>
      </c>
      <c r="E14" s="13">
        <f>B14/D14*100</f>
        <v>6.2626018471701901</v>
      </c>
      <c r="F14" s="13">
        <f t="shared" si="1"/>
        <v>6.7727870977107152</v>
      </c>
    </row>
    <row r="15" spans="1:7" x14ac:dyDescent="0.2">
      <c r="A15" s="18" t="s">
        <v>3</v>
      </c>
      <c r="B15" s="18"/>
      <c r="C15" s="18"/>
      <c r="D15" s="18"/>
      <c r="E15" s="18"/>
    </row>
    <row r="16" spans="1:7" x14ac:dyDescent="0.2">
      <c r="A16" s="19" t="s">
        <v>4</v>
      </c>
      <c r="B16" s="19"/>
      <c r="C16" s="19"/>
      <c r="D16" s="19"/>
      <c r="E16" s="19"/>
    </row>
    <row r="17" spans="1:3" x14ac:dyDescent="0.2">
      <c r="A17" s="8"/>
    </row>
    <row r="23" spans="1:3" x14ac:dyDescent="0.2">
      <c r="C23" s="14"/>
    </row>
  </sheetData>
  <mergeCells count="3">
    <mergeCell ref="A15:E15"/>
    <mergeCell ref="A16:E16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Energía y combustible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Yumirca Altagracia Matos Melo</cp:lastModifiedBy>
  <dcterms:created xsi:type="dcterms:W3CDTF">2022-10-14T19:47:50Z</dcterms:created>
  <dcterms:modified xsi:type="dcterms:W3CDTF">2024-06-03T14:09:00Z</dcterms:modified>
</cp:coreProperties>
</file>