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roducción estadística/"/>
    </mc:Choice>
  </mc:AlternateContent>
  <xr:revisionPtr revIDLastSave="7" documentId="13_ncr:1_{B9409074-F09A-4E55-96E9-EAE299398F58}" xr6:coauthVersionLast="47" xr6:coauthVersionMax="47" xr10:uidLastSave="{E53AA120-C0D8-4B73-9384-CAA588F9DF2D}"/>
  <bookViews>
    <workbookView xWindow="-120" yWindow="-120" windowWidth="29040" windowHeight="15840" xr2:uid="{6505CA59-7FFA-4B29-B57E-26BA362E11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E6" i="1" s="1"/>
  <c r="H7" i="1"/>
  <c r="G7" i="1" s="1"/>
  <c r="H8" i="1"/>
  <c r="G8" i="1" s="1"/>
  <c r="H9" i="1"/>
  <c r="G9" i="1" s="1"/>
  <c r="H10" i="1"/>
  <c r="G10" i="1" s="1"/>
  <c r="H11" i="1"/>
  <c r="E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E17" i="1" s="1"/>
  <c r="H18" i="1"/>
  <c r="E18" i="1" s="1"/>
  <c r="H19" i="1"/>
  <c r="E19" i="1" s="1"/>
  <c r="H20" i="1"/>
  <c r="E20" i="1" s="1"/>
  <c r="H21" i="1"/>
  <c r="E21" i="1" s="1"/>
  <c r="H22" i="1"/>
  <c r="E22" i="1" s="1"/>
  <c r="H23" i="1"/>
  <c r="G23" i="1" s="1"/>
  <c r="H24" i="1"/>
  <c r="G24" i="1" s="1"/>
  <c r="H25" i="1"/>
  <c r="G25" i="1" s="1"/>
  <c r="H26" i="1"/>
  <c r="G26" i="1" s="1"/>
  <c r="E16" i="1" l="1"/>
  <c r="E15" i="1"/>
  <c r="E13" i="1"/>
  <c r="G6" i="1"/>
  <c r="G22" i="1"/>
  <c r="G21" i="1"/>
  <c r="G19" i="1"/>
  <c r="G11" i="1"/>
  <c r="E14" i="1"/>
  <c r="G20" i="1"/>
  <c r="E12" i="1"/>
  <c r="G18" i="1"/>
  <c r="G17" i="1"/>
  <c r="E10" i="1"/>
  <c r="E25" i="1"/>
  <c r="E9" i="1"/>
  <c r="E24" i="1"/>
  <c r="E8" i="1"/>
  <c r="E23" i="1"/>
  <c r="E7" i="1"/>
  <c r="E26" i="1"/>
</calcChain>
</file>

<file path=xl/sharedStrings.xml><?xml version="1.0" encoding="utf-8"?>
<sst xmlns="http://schemas.openxmlformats.org/spreadsheetml/2006/main" count="28" uniqueCount="27">
  <si>
    <t>Año</t>
  </si>
  <si>
    <t>Suma de Visitantes Nacionales</t>
  </si>
  <si>
    <t xml:space="preserve">Suma de Visitantes Extranjeros </t>
  </si>
  <si>
    <t>2004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</si>
  <si>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</si>
  <si>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</si>
  <si>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</si>
  <si>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</si>
  <si>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</si>
  <si>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</si>
  <si>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</si>
  <si>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</si>
  <si>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</si>
  <si>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</si>
  <si>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</si>
  <si>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</si>
  <si>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</si>
  <si>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</si>
  <si>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</si>
  <si>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2024</t>
  </si>
  <si>
    <t>Porcentaje (%)</t>
  </si>
  <si>
    <t xml:space="preserve"> Total Visitantes</t>
  </si>
  <si>
    <t>Fuente: Registros administrativos del  Ministerio de Medio Ambiente y Recursos Naturales (MMARN).</t>
  </si>
  <si>
    <r>
      <t>2020</t>
    </r>
    <r>
      <rPr>
        <vertAlign val="superscript"/>
        <sz val="10"/>
        <color theme="1"/>
        <rFont val="Roboto"/>
      </rPr>
      <t>b</t>
    </r>
  </si>
  <si>
    <r>
      <t xml:space="preserve">b  </t>
    </r>
    <r>
      <rPr>
        <sz val="7"/>
        <rFont val="Roboto"/>
      </rPr>
      <t>La disminución de las visitas en el año 2020, podría deberse a la restrinciones de uso de espacio públicos durante el periodo de Pandemia Covid-19.</t>
    </r>
  </si>
  <si>
    <r>
      <rPr>
        <vertAlign val="superscript"/>
        <sz val="7"/>
        <color theme="1"/>
        <rFont val="Roboto"/>
      </rPr>
      <t xml:space="preserve">a  </t>
    </r>
    <r>
      <rPr>
        <sz val="7"/>
        <color theme="1"/>
        <rFont val="Roboto"/>
      </rPr>
      <t xml:space="preserve">Las series anteriores fueron reajustada en base a la actualización de la base de datos. </t>
    </r>
  </si>
  <si>
    <r>
      <rPr>
        <sz val="9"/>
        <rFont val="Roboto"/>
      </rPr>
      <t>REPÚBLICA DOMINICANA: Visitas a las áreas protegidas por procedencia, 2004-2024</t>
    </r>
    <r>
      <rPr>
        <vertAlign val="superscript"/>
        <sz val="9"/>
        <rFont val="Roboto"/>
      </rPr>
      <t>a</t>
    </r>
    <r>
      <rPr>
        <b/>
        <sz val="9"/>
        <rFont val="Roboto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</si>
</sst>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b/>
      <sz val="10"/>
      <color theme="1"/>
      <name val="Roboto"/>
    </font>
    <font>
      <sz val="10"/>
      <name val="Roboto"/>
    </font>
    <font>
      <vertAlign val="superscript"/>
      <sz val="9"/>
      <name val="Roboto"/>
    </font>
    <font>
      <vertAlign val="superscript"/>
      <sz val="7"/>
      <name val="Roboto"/>
    </font>
    <font>
      <sz val="8"/>
      <name val="Roboto"/>
    </font>
    <font>
      <sz val="11"/>
      <color theme="1"/>
      <name val="Roboto"/>
    </font>
    <font>
      <sz val="10"/>
      <color theme="1"/>
      <name val="Roboto"/>
    </font>
    <font>
      <vertAlign val="superscript"/>
      <sz val="10"/>
      <color theme="1"/>
      <name val="Roboto"/>
    </font>
    <font>
      <sz val="8"/>
      <color theme="1"/>
      <name val="Roboto"/>
    </font>
    <font>
      <vertAlign val="superscript"/>
      <sz val="7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0" fillId="0" borderId="0" xfId="0" applyFont="1"/>
    <xf numFmtId="0" fontId="5" fillId="0" borderId="3" xfId="0" applyFont="1" applyBorder="1" applyAlignment="1">
      <alignment horizontal="left"/>
    </xf>
    <xf numFmtId="4" fontId="11" fillId="0" borderId="3" xfId="1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4" fontId="11" fillId="0" borderId="0" xfId="1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4" fontId="11" fillId="0" borderId="2" xfId="1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5" fillId="0" borderId="0" xfId="0" applyFont="1"/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2160-9CDF-4E4D-B7C2-43E7560C2A27}">
  <dimension ref="B3:H31"/>
  <sheetViews>
    <sheetView showGridLines="0" tabSelected="1" workbookViewId="0">
      <selection activeCell="L15" sqref="L15"/>
    </sheetView>
  </sheetViews>
  <sheetFormatPr baseColWidth="10" defaultColWidth="11" defaultRowHeight="15" x14ac:dyDescent="0.25"/>
  <cols>
    <col min="4" max="5" width="14.5703125" customWidth="1"/>
    <col min="6" max="6" width="20.140625" customWidth="1"/>
    <col min="7" max="7" width="17.85546875" customWidth="1"/>
    <col min="8" max="8" width="11.7109375" bestFit="1" customWidth="1"/>
  </cols>
  <sheetData>
    <row r="3" spans="2:8" ht="37.5" customHeight="1" x14ac:dyDescent="0.25">
      <c r="B3" s="10"/>
      <c r="C3" s="25" t="s">
        <v>26</v>
      </c>
      <c r="D3" s="25"/>
      <c r="E3" s="25"/>
      <c r="F3" s="25"/>
      <c r="G3" s="25"/>
      <c r="H3" s="25"/>
    </row>
    <row r="4" spans="2:8" x14ac:dyDescent="0.25">
      <c r="B4" s="10"/>
      <c r="C4" s="5"/>
      <c r="D4" s="5"/>
      <c r="E4" s="5"/>
      <c r="F4" s="5"/>
      <c r="G4" s="5"/>
      <c r="H4" s="5"/>
    </row>
    <row r="5" spans="2:8" ht="36" x14ac:dyDescent="0.25">
      <c r="B5" s="10"/>
      <c r="C5" s="2" t="s">
        <v>0</v>
      </c>
      <c r="D5" s="2" t="s">
        <v>1</v>
      </c>
      <c r="E5" s="2" t="s">
        <v>20</v>
      </c>
      <c r="F5" s="2" t="s">
        <v>2</v>
      </c>
      <c r="G5" s="2" t="s">
        <v>20</v>
      </c>
      <c r="H5" s="2" t="s">
        <v>21</v>
      </c>
    </row>
    <row r="6" spans="2:8" x14ac:dyDescent="0.25">
      <c r="B6" s="10"/>
      <c r="C6" s="11" t="s">
        <v>3</v>
      </c>
      <c r="D6" s="6">
        <v>129121</v>
      </c>
      <c r="E6" s="12">
        <f>+D6/H6*100</f>
        <v>21.257529884938254</v>
      </c>
      <c r="F6" s="6">
        <v>478292</v>
      </c>
      <c r="G6" s="12">
        <f>+F6/H6*100</f>
        <v>78.742470115061749</v>
      </c>
      <c r="H6" s="13">
        <f t="shared" ref="H6:H26" si="0">+D6+F6</f>
        <v>607413</v>
      </c>
    </row>
    <row r="7" spans="2:8" x14ac:dyDescent="0.25">
      <c r="B7" s="10"/>
      <c r="C7" s="14">
        <v>2005</v>
      </c>
      <c r="D7" s="7">
        <v>103119</v>
      </c>
      <c r="E7" s="15">
        <f t="shared" ref="E7:E25" si="1">+D7/H7*100</f>
        <v>14.46425490550873</v>
      </c>
      <c r="F7" s="7">
        <v>609804</v>
      </c>
      <c r="G7" s="15">
        <f t="shared" ref="G7:G26" si="2">+F7/H7*100</f>
        <v>85.535745094491261</v>
      </c>
      <c r="H7" s="16">
        <f t="shared" si="0"/>
        <v>712923</v>
      </c>
    </row>
    <row r="8" spans="2:8" x14ac:dyDescent="0.25">
      <c r="B8" s="10"/>
      <c r="C8" s="14">
        <v>2006</v>
      </c>
      <c r="D8" s="7">
        <v>128653</v>
      </c>
      <c r="E8" s="15">
        <f t="shared" si="1"/>
        <v>16.650812201596317</v>
      </c>
      <c r="F8" s="7">
        <v>644000</v>
      </c>
      <c r="G8" s="15">
        <f t="shared" si="2"/>
        <v>83.349187798403676</v>
      </c>
      <c r="H8" s="16">
        <f t="shared" si="0"/>
        <v>772653</v>
      </c>
    </row>
    <row r="9" spans="2:8" x14ac:dyDescent="0.25">
      <c r="B9" s="10"/>
      <c r="C9" s="17" t="s">
        <v>4</v>
      </c>
      <c r="D9" s="7">
        <v>94628</v>
      </c>
      <c r="E9" s="15">
        <f t="shared" si="1"/>
        <v>12.793013242123335</v>
      </c>
      <c r="F9" s="7">
        <v>645057</v>
      </c>
      <c r="G9" s="15">
        <f t="shared" si="2"/>
        <v>87.206986757876663</v>
      </c>
      <c r="H9" s="16">
        <f t="shared" si="0"/>
        <v>739685</v>
      </c>
    </row>
    <row r="10" spans="2:8" x14ac:dyDescent="0.25">
      <c r="B10" s="10"/>
      <c r="C10" s="17" t="s">
        <v>5</v>
      </c>
      <c r="D10" s="7">
        <v>107666</v>
      </c>
      <c r="E10" s="15">
        <f t="shared" si="1"/>
        <v>14.767884453161969</v>
      </c>
      <c r="F10" s="7">
        <v>621389</v>
      </c>
      <c r="G10" s="15">
        <f t="shared" si="2"/>
        <v>85.232115546838031</v>
      </c>
      <c r="H10" s="16">
        <f t="shared" si="0"/>
        <v>729055</v>
      </c>
    </row>
    <row r="11" spans="2:8" x14ac:dyDescent="0.25">
      <c r="B11" s="10"/>
      <c r="C11" s="17" t="s">
        <v>6</v>
      </c>
      <c r="D11" s="7">
        <v>172232</v>
      </c>
      <c r="E11" s="15">
        <f t="shared" si="1"/>
        <v>22.103667731432584</v>
      </c>
      <c r="F11" s="7">
        <v>606969</v>
      </c>
      <c r="G11" s="15">
        <f t="shared" si="2"/>
        <v>77.89633226856742</v>
      </c>
      <c r="H11" s="16">
        <f t="shared" si="0"/>
        <v>779201</v>
      </c>
    </row>
    <row r="12" spans="2:8" x14ac:dyDescent="0.25">
      <c r="B12" s="10"/>
      <c r="C12" s="17" t="s">
        <v>7</v>
      </c>
      <c r="D12" s="7">
        <v>154274</v>
      </c>
      <c r="E12" s="15">
        <f t="shared" si="1"/>
        <v>19.043069524472557</v>
      </c>
      <c r="F12" s="7">
        <v>655858</v>
      </c>
      <c r="G12" s="15">
        <f t="shared" si="2"/>
        <v>80.956930475527443</v>
      </c>
      <c r="H12" s="16">
        <f t="shared" si="0"/>
        <v>810132</v>
      </c>
    </row>
    <row r="13" spans="2:8" x14ac:dyDescent="0.25">
      <c r="B13" s="10"/>
      <c r="C13" s="17" t="s">
        <v>8</v>
      </c>
      <c r="D13" s="7">
        <v>136653.20000000001</v>
      </c>
      <c r="E13" s="15">
        <f t="shared" si="1"/>
        <v>13.902210893177569</v>
      </c>
      <c r="F13" s="7">
        <v>846307</v>
      </c>
      <c r="G13" s="15">
        <f t="shared" si="2"/>
        <v>86.097789106822447</v>
      </c>
      <c r="H13" s="16">
        <f t="shared" si="0"/>
        <v>982960.2</v>
      </c>
    </row>
    <row r="14" spans="2:8" x14ac:dyDescent="0.25">
      <c r="B14" s="10"/>
      <c r="C14" s="17" t="s">
        <v>9</v>
      </c>
      <c r="D14" s="7">
        <v>151762</v>
      </c>
      <c r="E14" s="15">
        <f t="shared" si="1"/>
        <v>14.930944308783916</v>
      </c>
      <c r="F14" s="7">
        <v>864664</v>
      </c>
      <c r="G14" s="15">
        <f t="shared" si="2"/>
        <v>85.069055691216093</v>
      </c>
      <c r="H14" s="16">
        <f t="shared" si="0"/>
        <v>1016426</v>
      </c>
    </row>
    <row r="15" spans="2:8" x14ac:dyDescent="0.25">
      <c r="B15" s="10"/>
      <c r="C15" s="17" t="s">
        <v>10</v>
      </c>
      <c r="D15" s="7">
        <v>198900.4</v>
      </c>
      <c r="E15" s="15">
        <f t="shared" si="1"/>
        <v>17.88328505125812</v>
      </c>
      <c r="F15" s="7">
        <v>913313.6</v>
      </c>
      <c r="G15" s="15">
        <f t="shared" si="2"/>
        <v>82.116714948741873</v>
      </c>
      <c r="H15" s="16">
        <f t="shared" si="0"/>
        <v>1112214</v>
      </c>
    </row>
    <row r="16" spans="2:8" x14ac:dyDescent="0.25">
      <c r="B16" s="10"/>
      <c r="C16" s="17" t="s">
        <v>11</v>
      </c>
      <c r="D16" s="7">
        <v>185177</v>
      </c>
      <c r="E16" s="15">
        <f t="shared" si="1"/>
        <v>14.471848680061303</v>
      </c>
      <c r="F16" s="7">
        <v>1094390</v>
      </c>
      <c r="G16" s="15">
        <f t="shared" si="2"/>
        <v>85.528151319938701</v>
      </c>
      <c r="H16" s="16">
        <f t="shared" si="0"/>
        <v>1279567</v>
      </c>
    </row>
    <row r="17" spans="2:8" x14ac:dyDescent="0.25">
      <c r="B17" s="10"/>
      <c r="C17" s="17" t="s">
        <v>12</v>
      </c>
      <c r="D17" s="7">
        <v>292398</v>
      </c>
      <c r="E17" s="15">
        <f t="shared" si="1"/>
        <v>21.242166715825231</v>
      </c>
      <c r="F17" s="7">
        <v>1084100</v>
      </c>
      <c r="G17" s="15">
        <f t="shared" si="2"/>
        <v>78.757833284174765</v>
      </c>
      <c r="H17" s="16">
        <f t="shared" si="0"/>
        <v>1376498</v>
      </c>
    </row>
    <row r="18" spans="2:8" x14ac:dyDescent="0.25">
      <c r="B18" s="10"/>
      <c r="C18" s="17" t="s">
        <v>13</v>
      </c>
      <c r="D18" s="7">
        <v>371136</v>
      </c>
      <c r="E18" s="15">
        <f t="shared" si="1"/>
        <v>24.219248094982969</v>
      </c>
      <c r="F18" s="7">
        <v>1161265</v>
      </c>
      <c r="G18" s="15">
        <f t="shared" si="2"/>
        <v>75.780751905017027</v>
      </c>
      <c r="H18" s="16">
        <f t="shared" si="0"/>
        <v>1532401</v>
      </c>
    </row>
    <row r="19" spans="2:8" x14ac:dyDescent="0.25">
      <c r="B19" s="10"/>
      <c r="C19" s="17" t="s">
        <v>14</v>
      </c>
      <c r="D19" s="7">
        <v>454968</v>
      </c>
      <c r="E19" s="15">
        <f t="shared" si="1"/>
        <v>24.056127156413364</v>
      </c>
      <c r="F19" s="7">
        <v>1436309</v>
      </c>
      <c r="G19" s="15">
        <f t="shared" si="2"/>
        <v>75.943872843586632</v>
      </c>
      <c r="H19" s="16">
        <f t="shared" si="0"/>
        <v>1891277</v>
      </c>
    </row>
    <row r="20" spans="2:8" x14ac:dyDescent="0.25">
      <c r="B20" s="10"/>
      <c r="C20" s="17" t="s">
        <v>15</v>
      </c>
      <c r="D20" s="7">
        <v>497105</v>
      </c>
      <c r="E20" s="15">
        <f t="shared" si="1"/>
        <v>28.032400188798089</v>
      </c>
      <c r="F20" s="7">
        <v>1276218</v>
      </c>
      <c r="G20" s="15">
        <f t="shared" si="2"/>
        <v>71.967599811201907</v>
      </c>
      <c r="H20" s="16">
        <f t="shared" si="0"/>
        <v>1773323</v>
      </c>
    </row>
    <row r="21" spans="2:8" x14ac:dyDescent="0.25">
      <c r="B21" s="10"/>
      <c r="C21" s="17" t="s">
        <v>16</v>
      </c>
      <c r="D21" s="7">
        <v>617516</v>
      </c>
      <c r="E21" s="15">
        <f t="shared" si="1"/>
        <v>31.491682841327851</v>
      </c>
      <c r="F21" s="7">
        <v>1343370</v>
      </c>
      <c r="G21" s="15">
        <f t="shared" si="2"/>
        <v>68.508317158672156</v>
      </c>
      <c r="H21" s="16">
        <f t="shared" si="0"/>
        <v>1960886</v>
      </c>
    </row>
    <row r="22" spans="2:8" ht="15.75" x14ac:dyDescent="0.25">
      <c r="B22" s="10"/>
      <c r="C22" s="17" t="s">
        <v>23</v>
      </c>
      <c r="D22" s="7">
        <v>110026</v>
      </c>
      <c r="E22" s="15">
        <f t="shared" si="1"/>
        <v>28.516778158199617</v>
      </c>
      <c r="F22" s="7">
        <v>275803</v>
      </c>
      <c r="G22" s="15">
        <f t="shared" si="2"/>
        <v>71.483221841800386</v>
      </c>
      <c r="H22" s="16">
        <f t="shared" si="0"/>
        <v>385829</v>
      </c>
    </row>
    <row r="23" spans="2:8" x14ac:dyDescent="0.25">
      <c r="B23" s="10"/>
      <c r="C23" s="17" t="s">
        <v>17</v>
      </c>
      <c r="D23" s="7">
        <v>348130</v>
      </c>
      <c r="E23" s="15">
        <f t="shared" si="1"/>
        <v>27.654385714058748</v>
      </c>
      <c r="F23" s="7">
        <v>910730</v>
      </c>
      <c r="G23" s="15">
        <f t="shared" si="2"/>
        <v>72.345614285941252</v>
      </c>
      <c r="H23" s="16">
        <f t="shared" si="0"/>
        <v>1258860</v>
      </c>
    </row>
    <row r="24" spans="2:8" x14ac:dyDescent="0.25">
      <c r="B24" s="10"/>
      <c r="C24" s="17" t="s">
        <v>18</v>
      </c>
      <c r="D24" s="7">
        <v>514410</v>
      </c>
      <c r="E24" s="15">
        <f t="shared" si="1"/>
        <v>24.237698217310488</v>
      </c>
      <c r="F24" s="7">
        <v>1607945</v>
      </c>
      <c r="G24" s="15">
        <f t="shared" si="2"/>
        <v>75.762301782689505</v>
      </c>
      <c r="H24" s="16">
        <f t="shared" si="0"/>
        <v>2122355</v>
      </c>
    </row>
    <row r="25" spans="2:8" x14ac:dyDescent="0.25">
      <c r="B25" s="10"/>
      <c r="C25" s="14">
        <v>2023</v>
      </c>
      <c r="D25" s="7">
        <v>548642</v>
      </c>
      <c r="E25" s="15">
        <f t="shared" si="1"/>
        <v>29.939127706306873</v>
      </c>
      <c r="F25" s="7">
        <v>1283883</v>
      </c>
      <c r="G25" s="15">
        <f t="shared" si="2"/>
        <v>70.060872293693137</v>
      </c>
      <c r="H25" s="16">
        <f t="shared" si="0"/>
        <v>1832525</v>
      </c>
    </row>
    <row r="26" spans="2:8" x14ac:dyDescent="0.25">
      <c r="B26" s="10"/>
      <c r="C26" s="18" t="s">
        <v>19</v>
      </c>
      <c r="D26" s="8">
        <v>604795</v>
      </c>
      <c r="E26" s="19">
        <f>+D26/H26*100</f>
        <v>28.839422977885775</v>
      </c>
      <c r="F26" s="8">
        <v>1492317</v>
      </c>
      <c r="G26" s="19">
        <f t="shared" si="2"/>
        <v>71.160577022114225</v>
      </c>
      <c r="H26" s="20">
        <f t="shared" si="0"/>
        <v>2097112</v>
      </c>
    </row>
    <row r="27" spans="2:8" x14ac:dyDescent="0.25">
      <c r="B27" s="10"/>
      <c r="C27" s="10"/>
      <c r="D27" s="10"/>
      <c r="E27" s="10"/>
      <c r="F27" s="10"/>
      <c r="G27" s="10"/>
      <c r="H27" s="10"/>
    </row>
    <row r="28" spans="2:8" x14ac:dyDescent="0.25">
      <c r="B28" s="10"/>
      <c r="C28" s="24" t="s">
        <v>25</v>
      </c>
      <c r="D28" s="21"/>
      <c r="E28" s="21"/>
      <c r="F28" s="21"/>
      <c r="G28" s="21"/>
      <c r="H28" s="10"/>
    </row>
    <row r="29" spans="2:8" x14ac:dyDescent="0.25">
      <c r="B29" s="10"/>
      <c r="C29" s="9" t="s">
        <v>24</v>
      </c>
      <c r="D29" s="22"/>
      <c r="E29" s="23"/>
      <c r="F29" s="23"/>
      <c r="G29" s="21"/>
      <c r="H29" s="10"/>
    </row>
    <row r="30" spans="2:8" x14ac:dyDescent="0.25">
      <c r="B30" s="10"/>
      <c r="C30" s="4" t="s">
        <v>22</v>
      </c>
      <c r="D30" s="3"/>
      <c r="E30" s="1"/>
      <c r="F30" s="1"/>
      <c r="G30" s="10"/>
      <c r="H30" s="10"/>
    </row>
    <row r="31" spans="2:8" x14ac:dyDescent="0.25">
      <c r="B31" s="10"/>
      <c r="C31" s="10"/>
      <c r="D31" s="10"/>
      <c r="E31" s="10"/>
      <c r="F31" s="10"/>
      <c r="G31" s="10"/>
      <c r="H31" s="10"/>
    </row>
  </sheetData>
  <mergeCells count="1">
    <mergeCell ref="C3:H3"/>
  </mergeCells>
  <pageMargins left="0.7" right="0.7" top="0.75" bottom="0.75" header="0.3" footer="0.3"/>
  <ignoredErrors>
    <ignoredError sqref="C6 C9:C21 C26 C23:C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Esmeralda Rodríguez Adames</dc:creator>
  <cp:lastModifiedBy>Leidy Ivelisse Ventura Delba</cp:lastModifiedBy>
  <dcterms:created xsi:type="dcterms:W3CDTF">2025-09-10T19:28:35Z</dcterms:created>
  <dcterms:modified xsi:type="dcterms:W3CDTF">2025-09-15T16:11:42Z</dcterms:modified>
</cp:coreProperties>
</file>