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andy.portorreal\Desktop\Educación 2023\Series 2023\180b Características de la población escolar\Tabulados\"/>
    </mc:Choice>
  </mc:AlternateContent>
  <xr:revisionPtr revIDLastSave="0" documentId="13_ncr:1_{2E177568-FF9B-4327-9ED2-E34C06AA503D}" xr6:coauthVersionLast="47" xr6:coauthVersionMax="47" xr10:uidLastSave="{00000000-0000-0000-0000-000000000000}"/>
  <bookViews>
    <workbookView xWindow="-120" yWindow="-120" windowWidth="29040" windowHeight="15990" tabRatio="924" xr2:uid="{00000000-000D-0000-FFFF-FFFF00000000}"/>
  </bookViews>
  <sheets>
    <sheet name="2022-2023" sheetId="16" r:id="rId1"/>
    <sheet name="2021-2022" sheetId="15" r:id="rId2"/>
    <sheet name="2020-2021" sheetId="14" r:id="rId3"/>
    <sheet name="2019-2020" sheetId="13" r:id="rId4"/>
    <sheet name="2018-2019" sheetId="12" r:id="rId5"/>
    <sheet name="2017-2018" sheetId="2" r:id="rId6"/>
    <sheet name="2016-2017" sheetId="3" r:id="rId7"/>
    <sheet name="2015-2016" sheetId="4" r:id="rId8"/>
    <sheet name="2014-2015" sheetId="5" r:id="rId9"/>
    <sheet name="2013-2014" sheetId="6" r:id="rId10"/>
    <sheet name="2012-2013" sheetId="7" r:id="rId11"/>
    <sheet name="2011-2012" sheetId="8" r:id="rId12"/>
    <sheet name="2010-2011" sheetId="9" r:id="rId13"/>
    <sheet name="2009-2010" sheetId="10" r:id="rId14"/>
    <sheet name="2008-2009" sheetId="1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aaa99" localSheetId="1">'[1]344.13'!#REF!</definedName>
    <definedName name="_____________aaa99" localSheetId="0">'[1]344.13'!#REF!</definedName>
    <definedName name="_____________aaa99">'[1]344.13'!#REF!</definedName>
    <definedName name="_____________dga11" localSheetId="1">#REF!</definedName>
    <definedName name="_____________dga11" localSheetId="0">#REF!</definedName>
    <definedName name="_____________dga11">#REF!</definedName>
    <definedName name="_____________dga12" localSheetId="1">#REF!</definedName>
    <definedName name="_____________dga12" localSheetId="0">#REF!</definedName>
    <definedName name="_____________dga12">#REF!</definedName>
    <definedName name="_____________r" localSheetId="1">'[1]333.02'!#REF!</definedName>
    <definedName name="_____________r" localSheetId="0">'[1]333.02'!#REF!</definedName>
    <definedName name="_____________r">'[1]333.02'!#REF!</definedName>
    <definedName name="_____________TA1" localSheetId="1">#REF!</definedName>
    <definedName name="_____________TA1" localSheetId="0">#REF!</definedName>
    <definedName name="_____________TA1">#REF!</definedName>
    <definedName name="_____________TA2" localSheetId="1">#REF!</definedName>
    <definedName name="_____________TA2" localSheetId="0">#REF!</definedName>
    <definedName name="_____________TA2">#REF!</definedName>
    <definedName name="_____________TA3" localSheetId="1">#REF!</definedName>
    <definedName name="_____________TA3" localSheetId="0">#REF!</definedName>
    <definedName name="_____________TA3">#REF!</definedName>
    <definedName name="_____________TA4" localSheetId="1">#REF!</definedName>
    <definedName name="_____________TA4" localSheetId="0">#REF!</definedName>
    <definedName name="_____________TA4">#REF!</definedName>
    <definedName name="_____________TE1" localSheetId="1">#REF!</definedName>
    <definedName name="_____________TE1" localSheetId="0">#REF!</definedName>
    <definedName name="_____________TE1">#REF!</definedName>
    <definedName name="_____________TE2" localSheetId="1">#REF!</definedName>
    <definedName name="_____________TE2" localSheetId="0">#REF!</definedName>
    <definedName name="_____________TE2">#REF!</definedName>
    <definedName name="_____________TE3" localSheetId="1">#REF!</definedName>
    <definedName name="_____________TE3" localSheetId="0">#REF!</definedName>
    <definedName name="_____________TE3">#REF!</definedName>
    <definedName name="_____________TE4" localSheetId="1">#REF!</definedName>
    <definedName name="_____________TE4" localSheetId="0">#REF!</definedName>
    <definedName name="_____________TE4">#REF!</definedName>
    <definedName name="_____________TO1" localSheetId="1">#REF!</definedName>
    <definedName name="_____________TO1" localSheetId="0">#REF!</definedName>
    <definedName name="_____________TO1">#REF!</definedName>
    <definedName name="_____________TO2" localSheetId="1">#REF!</definedName>
    <definedName name="_____________TO2" localSheetId="0">#REF!</definedName>
    <definedName name="_____________TO2">#REF!</definedName>
    <definedName name="_____________TO3" localSheetId="1">#REF!</definedName>
    <definedName name="_____________TO3" localSheetId="0">#REF!</definedName>
    <definedName name="_____________TO3">#REF!</definedName>
    <definedName name="_____________TO4" localSheetId="1">#REF!</definedName>
    <definedName name="_____________TO4" localSheetId="0">#REF!</definedName>
    <definedName name="_____________TO4">#REF!</definedName>
    <definedName name="_____________uh1" localSheetId="1">#REF!</definedName>
    <definedName name="_____________uh1" localSheetId="0">#REF!</definedName>
    <definedName name="_____________uh1">#REF!</definedName>
    <definedName name="_____________uh2" localSheetId="1">#REF!</definedName>
    <definedName name="_____________uh2" localSheetId="0">#REF!</definedName>
    <definedName name="_____________uh2">#REF!</definedName>
    <definedName name="_____________uh3" localSheetId="1">#REF!</definedName>
    <definedName name="_____________uh3" localSheetId="0">#REF!</definedName>
    <definedName name="_____________uh3">#REF!</definedName>
    <definedName name="____________aaa99" localSheetId="1">'[1]344.13'!#REF!</definedName>
    <definedName name="____________aaa99" localSheetId="0">'[1]344.13'!#REF!</definedName>
    <definedName name="____________aaa99">'[1]344.13'!#REF!</definedName>
    <definedName name="____________dga11" localSheetId="1">#REF!</definedName>
    <definedName name="____________dga11" localSheetId="0">#REF!</definedName>
    <definedName name="____________dga11">#REF!</definedName>
    <definedName name="____________dga12" localSheetId="1">#REF!</definedName>
    <definedName name="____________dga12" localSheetId="0">#REF!</definedName>
    <definedName name="____________dga12">#REF!</definedName>
    <definedName name="____________f" localSheetId="1">#REF!</definedName>
    <definedName name="____________f" localSheetId="0">#REF!</definedName>
    <definedName name="____________f">#REF!</definedName>
    <definedName name="____________fc">'[2]1.03'!$H$12</definedName>
    <definedName name="____________r" localSheetId="1">'[1]333.02'!#REF!</definedName>
    <definedName name="____________r" localSheetId="0">'[1]333.02'!#REF!</definedName>
    <definedName name="____________r">'[1]333.02'!#REF!</definedName>
    <definedName name="____________TA1" localSheetId="1">#REF!</definedName>
    <definedName name="____________TA1" localSheetId="0">#REF!</definedName>
    <definedName name="____________TA1">#REF!</definedName>
    <definedName name="____________TA2" localSheetId="1">#REF!</definedName>
    <definedName name="____________TA2" localSheetId="0">#REF!</definedName>
    <definedName name="____________TA2">#REF!</definedName>
    <definedName name="____________TA3" localSheetId="1">#REF!</definedName>
    <definedName name="____________TA3" localSheetId="0">#REF!</definedName>
    <definedName name="____________TA3">#REF!</definedName>
    <definedName name="____________TA4" localSheetId="1">#REF!</definedName>
    <definedName name="____________TA4" localSheetId="0">#REF!</definedName>
    <definedName name="____________TA4">#REF!</definedName>
    <definedName name="____________TE1" localSheetId="1">#REF!</definedName>
    <definedName name="____________TE1" localSheetId="0">#REF!</definedName>
    <definedName name="____________TE1">#REF!</definedName>
    <definedName name="____________TE2" localSheetId="1">#REF!</definedName>
    <definedName name="____________TE2" localSheetId="0">#REF!</definedName>
    <definedName name="____________TE2">#REF!</definedName>
    <definedName name="____________TE3" localSheetId="1">#REF!</definedName>
    <definedName name="____________TE3" localSheetId="0">#REF!</definedName>
    <definedName name="____________TE3">#REF!</definedName>
    <definedName name="____________TE4" localSheetId="1">#REF!</definedName>
    <definedName name="____________TE4" localSheetId="0">#REF!</definedName>
    <definedName name="____________TE4">#REF!</definedName>
    <definedName name="____________TO1" localSheetId="1">#REF!</definedName>
    <definedName name="____________TO1" localSheetId="0">#REF!</definedName>
    <definedName name="____________TO1">#REF!</definedName>
    <definedName name="____________TO2" localSheetId="1">#REF!</definedName>
    <definedName name="____________TO2" localSheetId="0">#REF!</definedName>
    <definedName name="____________TO2">#REF!</definedName>
    <definedName name="____________TO3" localSheetId="1">#REF!</definedName>
    <definedName name="____________TO3" localSheetId="0">#REF!</definedName>
    <definedName name="____________TO3">#REF!</definedName>
    <definedName name="____________TO4" localSheetId="1">#REF!</definedName>
    <definedName name="____________TO4" localSheetId="0">#REF!</definedName>
    <definedName name="____________TO4">#REF!</definedName>
    <definedName name="____________uh1" localSheetId="1">#REF!</definedName>
    <definedName name="____________uh1" localSheetId="0">#REF!</definedName>
    <definedName name="____________uh1">#REF!</definedName>
    <definedName name="____________uh2" localSheetId="1">#REF!</definedName>
    <definedName name="____________uh2" localSheetId="0">#REF!</definedName>
    <definedName name="____________uh2">#REF!</definedName>
    <definedName name="____________uh3" localSheetId="1">#REF!</definedName>
    <definedName name="____________uh3" localSheetId="0">#REF!</definedName>
    <definedName name="____________uh3">#REF!</definedName>
    <definedName name="___________aaa99" localSheetId="1">'[1]344.13'!#REF!</definedName>
    <definedName name="___________aaa99" localSheetId="0">'[1]344.13'!#REF!</definedName>
    <definedName name="___________aaa99">'[1]344.13'!#REF!</definedName>
    <definedName name="___________dga11" localSheetId="1">#REF!</definedName>
    <definedName name="___________dga11" localSheetId="0">#REF!</definedName>
    <definedName name="___________dga11">#REF!</definedName>
    <definedName name="___________dga12" localSheetId="1">#REF!</definedName>
    <definedName name="___________dga12" localSheetId="0">#REF!</definedName>
    <definedName name="___________dga12">#REF!</definedName>
    <definedName name="___________f" localSheetId="1">#REF!</definedName>
    <definedName name="___________f" localSheetId="0">#REF!</definedName>
    <definedName name="___________f">#REF!</definedName>
    <definedName name="___________fc">'[2]1.03'!$H$12</definedName>
    <definedName name="___________r" localSheetId="1">'[1]333.02'!#REF!</definedName>
    <definedName name="___________r" localSheetId="0">'[1]333.02'!#REF!</definedName>
    <definedName name="___________r">'[1]333.02'!#REF!</definedName>
    <definedName name="___________TA1" localSheetId="1">#REF!</definedName>
    <definedName name="___________TA1" localSheetId="0">#REF!</definedName>
    <definedName name="___________TA1">#REF!</definedName>
    <definedName name="___________TA2" localSheetId="1">#REF!</definedName>
    <definedName name="___________TA2" localSheetId="0">#REF!</definedName>
    <definedName name="___________TA2">#REF!</definedName>
    <definedName name="___________TA3" localSheetId="1">#REF!</definedName>
    <definedName name="___________TA3" localSheetId="0">#REF!</definedName>
    <definedName name="___________TA3">#REF!</definedName>
    <definedName name="___________TA4" localSheetId="1">#REF!</definedName>
    <definedName name="___________TA4" localSheetId="0">#REF!</definedName>
    <definedName name="___________TA4">#REF!</definedName>
    <definedName name="___________TE1" localSheetId="1">#REF!</definedName>
    <definedName name="___________TE1" localSheetId="0">#REF!</definedName>
    <definedName name="___________TE1">#REF!</definedName>
    <definedName name="___________TE2" localSheetId="1">#REF!</definedName>
    <definedName name="___________TE2" localSheetId="0">#REF!</definedName>
    <definedName name="___________TE2">#REF!</definedName>
    <definedName name="___________TE3" localSheetId="1">#REF!</definedName>
    <definedName name="___________TE3" localSheetId="0">#REF!</definedName>
    <definedName name="___________TE3">#REF!</definedName>
    <definedName name="___________TE4" localSheetId="1">#REF!</definedName>
    <definedName name="___________TE4" localSheetId="0">#REF!</definedName>
    <definedName name="___________TE4">#REF!</definedName>
    <definedName name="___________TO1" localSheetId="1">#REF!</definedName>
    <definedName name="___________TO1" localSheetId="0">#REF!</definedName>
    <definedName name="___________TO1">#REF!</definedName>
    <definedName name="___________TO2" localSheetId="1">#REF!</definedName>
    <definedName name="___________TO2" localSheetId="0">#REF!</definedName>
    <definedName name="___________TO2">#REF!</definedName>
    <definedName name="___________TO3" localSheetId="1">#REF!</definedName>
    <definedName name="___________TO3" localSheetId="0">#REF!</definedName>
    <definedName name="___________TO3">#REF!</definedName>
    <definedName name="___________TO4" localSheetId="1">#REF!</definedName>
    <definedName name="___________TO4" localSheetId="0">#REF!</definedName>
    <definedName name="___________TO4">#REF!</definedName>
    <definedName name="___________uh1" localSheetId="1">#REF!</definedName>
    <definedName name="___________uh1" localSheetId="0">#REF!</definedName>
    <definedName name="___________uh1">#REF!</definedName>
    <definedName name="___________uh2" localSheetId="1">#REF!</definedName>
    <definedName name="___________uh2" localSheetId="0">#REF!</definedName>
    <definedName name="___________uh2">#REF!</definedName>
    <definedName name="___________uh3" localSheetId="1">#REF!</definedName>
    <definedName name="___________uh3" localSheetId="0">#REF!</definedName>
    <definedName name="___________uh3">#REF!</definedName>
    <definedName name="__________aaa99" localSheetId="1">'[1]344.13'!#REF!</definedName>
    <definedName name="__________aaa99" localSheetId="0">'[1]344.13'!#REF!</definedName>
    <definedName name="__________aaa99">'[1]344.13'!#REF!</definedName>
    <definedName name="__________dga11" localSheetId="1">#REF!</definedName>
    <definedName name="__________dga11" localSheetId="0">#REF!</definedName>
    <definedName name="__________dga11">#REF!</definedName>
    <definedName name="__________dga12" localSheetId="1">#REF!</definedName>
    <definedName name="__________dga12" localSheetId="0">#REF!</definedName>
    <definedName name="__________dga12">#REF!</definedName>
    <definedName name="__________f" localSheetId="1">#REF!</definedName>
    <definedName name="__________f" localSheetId="0">#REF!</definedName>
    <definedName name="__________f">#REF!</definedName>
    <definedName name="__________fc">'[2]1.03'!$H$12</definedName>
    <definedName name="__________r" localSheetId="1">'[1]333.02'!#REF!</definedName>
    <definedName name="__________r" localSheetId="0">'[1]333.02'!#REF!</definedName>
    <definedName name="__________r">'[1]333.02'!#REF!</definedName>
    <definedName name="__________TA1" localSheetId="1">#REF!</definedName>
    <definedName name="__________TA1" localSheetId="0">#REF!</definedName>
    <definedName name="__________TA1">#REF!</definedName>
    <definedName name="__________TA2" localSheetId="1">#REF!</definedName>
    <definedName name="__________TA2" localSheetId="0">#REF!</definedName>
    <definedName name="__________TA2">#REF!</definedName>
    <definedName name="__________TA3" localSheetId="1">#REF!</definedName>
    <definedName name="__________TA3" localSheetId="0">#REF!</definedName>
    <definedName name="__________TA3">#REF!</definedName>
    <definedName name="__________TA4" localSheetId="1">#REF!</definedName>
    <definedName name="__________TA4" localSheetId="0">#REF!</definedName>
    <definedName name="__________TA4">#REF!</definedName>
    <definedName name="__________TE1" localSheetId="1">#REF!</definedName>
    <definedName name="__________TE1" localSheetId="0">#REF!</definedName>
    <definedName name="__________TE1">#REF!</definedName>
    <definedName name="__________TE2" localSheetId="1">#REF!</definedName>
    <definedName name="__________TE2" localSheetId="0">#REF!</definedName>
    <definedName name="__________TE2">#REF!</definedName>
    <definedName name="__________TE3" localSheetId="1">#REF!</definedName>
    <definedName name="__________TE3" localSheetId="0">#REF!</definedName>
    <definedName name="__________TE3">#REF!</definedName>
    <definedName name="__________TE4" localSheetId="1">#REF!</definedName>
    <definedName name="__________TE4" localSheetId="0">#REF!</definedName>
    <definedName name="__________TE4">#REF!</definedName>
    <definedName name="__________TO1" localSheetId="1">#REF!</definedName>
    <definedName name="__________TO1" localSheetId="0">#REF!</definedName>
    <definedName name="__________TO1">#REF!</definedName>
    <definedName name="__________TO2" localSheetId="1">#REF!</definedName>
    <definedName name="__________TO2" localSheetId="0">#REF!</definedName>
    <definedName name="__________TO2">#REF!</definedName>
    <definedName name="__________TO3" localSheetId="1">#REF!</definedName>
    <definedName name="__________TO3" localSheetId="0">#REF!</definedName>
    <definedName name="__________TO3">#REF!</definedName>
    <definedName name="__________TO4" localSheetId="1">#REF!</definedName>
    <definedName name="__________TO4" localSheetId="0">#REF!</definedName>
    <definedName name="__________TO4">#REF!</definedName>
    <definedName name="__________uh1" localSheetId="1">#REF!</definedName>
    <definedName name="__________uh1" localSheetId="0">#REF!</definedName>
    <definedName name="__________uh1">#REF!</definedName>
    <definedName name="__________uh2" localSheetId="1">#REF!</definedName>
    <definedName name="__________uh2" localSheetId="0">#REF!</definedName>
    <definedName name="__________uh2">#REF!</definedName>
    <definedName name="__________uh3" localSheetId="1">#REF!</definedName>
    <definedName name="__________uh3" localSheetId="0">#REF!</definedName>
    <definedName name="__________uh3">#REF!</definedName>
    <definedName name="_________aaa99" localSheetId="1">'[1]344.13'!#REF!</definedName>
    <definedName name="_________aaa99" localSheetId="0">'[1]344.13'!#REF!</definedName>
    <definedName name="_________aaa99">'[1]344.13'!#REF!</definedName>
    <definedName name="_________dga11" localSheetId="1">#REF!</definedName>
    <definedName name="_________dga11" localSheetId="0">#REF!</definedName>
    <definedName name="_________dga11">#REF!</definedName>
    <definedName name="_________dga12" localSheetId="1">#REF!</definedName>
    <definedName name="_________dga12" localSheetId="0">#REF!</definedName>
    <definedName name="_________dga12">#REF!</definedName>
    <definedName name="_________f" localSheetId="1">#REF!</definedName>
    <definedName name="_________f" localSheetId="0">#REF!</definedName>
    <definedName name="_________f">#REF!</definedName>
    <definedName name="_________fc">'[2]1.03'!$H$12</definedName>
    <definedName name="_________r" localSheetId="1">'[1]333.02'!#REF!</definedName>
    <definedName name="_________r" localSheetId="0">'[1]333.02'!#REF!</definedName>
    <definedName name="_________r">'[1]333.02'!#REF!</definedName>
    <definedName name="_________TA1" localSheetId="1">#REF!</definedName>
    <definedName name="_________TA1" localSheetId="0">#REF!</definedName>
    <definedName name="_________TA1">#REF!</definedName>
    <definedName name="_________TA2" localSheetId="1">#REF!</definedName>
    <definedName name="_________TA2" localSheetId="0">#REF!</definedName>
    <definedName name="_________TA2">#REF!</definedName>
    <definedName name="_________TA3" localSheetId="1">#REF!</definedName>
    <definedName name="_________TA3" localSheetId="0">#REF!</definedName>
    <definedName name="_________TA3">#REF!</definedName>
    <definedName name="_________TA4" localSheetId="1">#REF!</definedName>
    <definedName name="_________TA4" localSheetId="0">#REF!</definedName>
    <definedName name="_________TA4">#REF!</definedName>
    <definedName name="_________TE1" localSheetId="1">#REF!</definedName>
    <definedName name="_________TE1" localSheetId="0">#REF!</definedName>
    <definedName name="_________TE1">#REF!</definedName>
    <definedName name="_________TE2" localSheetId="1">#REF!</definedName>
    <definedName name="_________TE2" localSheetId="0">#REF!</definedName>
    <definedName name="_________TE2">#REF!</definedName>
    <definedName name="_________TE3" localSheetId="1">#REF!</definedName>
    <definedName name="_________TE3" localSheetId="0">#REF!</definedName>
    <definedName name="_________TE3">#REF!</definedName>
    <definedName name="_________TE4" localSheetId="1">#REF!</definedName>
    <definedName name="_________TE4" localSheetId="0">#REF!</definedName>
    <definedName name="_________TE4">#REF!</definedName>
    <definedName name="_________TO1" localSheetId="1">#REF!</definedName>
    <definedName name="_________TO1" localSheetId="0">#REF!</definedName>
    <definedName name="_________TO1">#REF!</definedName>
    <definedName name="_________TO2" localSheetId="1">#REF!</definedName>
    <definedName name="_________TO2" localSheetId="0">#REF!</definedName>
    <definedName name="_________TO2">#REF!</definedName>
    <definedName name="_________TO3" localSheetId="1">#REF!</definedName>
    <definedName name="_________TO3" localSheetId="0">#REF!</definedName>
    <definedName name="_________TO3">#REF!</definedName>
    <definedName name="_________TO4" localSheetId="1">#REF!</definedName>
    <definedName name="_________TO4" localSheetId="0">#REF!</definedName>
    <definedName name="_________TO4">#REF!</definedName>
    <definedName name="_________uh1" localSheetId="1">#REF!</definedName>
    <definedName name="_________uh1" localSheetId="0">#REF!</definedName>
    <definedName name="_________uh1">#REF!</definedName>
    <definedName name="_________uh2" localSheetId="1">#REF!</definedName>
    <definedName name="_________uh2" localSheetId="0">#REF!</definedName>
    <definedName name="_________uh2">#REF!</definedName>
    <definedName name="_________uh3" localSheetId="1">#REF!</definedName>
    <definedName name="_________uh3" localSheetId="0">#REF!</definedName>
    <definedName name="_________uh3">#REF!</definedName>
    <definedName name="________aaa99" localSheetId="1">'[1]344.13'!#REF!</definedName>
    <definedName name="________aaa99" localSheetId="0">'[1]344.13'!#REF!</definedName>
    <definedName name="________aaa99">'[1]344.13'!#REF!</definedName>
    <definedName name="________dga11" localSheetId="1">#REF!</definedName>
    <definedName name="________dga11" localSheetId="0">#REF!</definedName>
    <definedName name="________dga11">#REF!</definedName>
    <definedName name="________dga12" localSheetId="1">#REF!</definedName>
    <definedName name="________dga12" localSheetId="0">#REF!</definedName>
    <definedName name="________dga12">#REF!</definedName>
    <definedName name="________f" localSheetId="1">#REF!</definedName>
    <definedName name="________f" localSheetId="0">#REF!</definedName>
    <definedName name="________f">#REF!</definedName>
    <definedName name="________fc">'[2]1.03'!$H$12</definedName>
    <definedName name="________r" localSheetId="1">'[1]333.02'!#REF!</definedName>
    <definedName name="________r" localSheetId="0">'[1]333.02'!#REF!</definedName>
    <definedName name="________r">'[1]333.02'!#REF!</definedName>
    <definedName name="________TA1" localSheetId="1">#REF!</definedName>
    <definedName name="________TA1" localSheetId="0">#REF!</definedName>
    <definedName name="________TA1">#REF!</definedName>
    <definedName name="________TA2" localSheetId="1">#REF!</definedName>
    <definedName name="________TA2" localSheetId="0">#REF!</definedName>
    <definedName name="________TA2">#REF!</definedName>
    <definedName name="________TA3" localSheetId="1">#REF!</definedName>
    <definedName name="________TA3" localSheetId="0">#REF!</definedName>
    <definedName name="________TA3">#REF!</definedName>
    <definedName name="________TA4" localSheetId="1">#REF!</definedName>
    <definedName name="________TA4" localSheetId="0">#REF!</definedName>
    <definedName name="________TA4">#REF!</definedName>
    <definedName name="________TE1" localSheetId="1">#REF!</definedName>
    <definedName name="________TE1" localSheetId="0">#REF!</definedName>
    <definedName name="________TE1">#REF!</definedName>
    <definedName name="________TE2" localSheetId="1">#REF!</definedName>
    <definedName name="________TE2" localSheetId="0">#REF!</definedName>
    <definedName name="________TE2">#REF!</definedName>
    <definedName name="________TE3" localSheetId="1">#REF!</definedName>
    <definedName name="________TE3" localSheetId="0">#REF!</definedName>
    <definedName name="________TE3">#REF!</definedName>
    <definedName name="________TE4" localSheetId="1">#REF!</definedName>
    <definedName name="________TE4" localSheetId="0">#REF!</definedName>
    <definedName name="________TE4">#REF!</definedName>
    <definedName name="________TO1" localSheetId="1">#REF!</definedName>
    <definedName name="________TO1" localSheetId="0">#REF!</definedName>
    <definedName name="________TO1">#REF!</definedName>
    <definedName name="________TO2" localSheetId="1">#REF!</definedName>
    <definedName name="________TO2" localSheetId="0">#REF!</definedName>
    <definedName name="________TO2">#REF!</definedName>
    <definedName name="________TO3" localSheetId="1">#REF!</definedName>
    <definedName name="________TO3" localSheetId="0">#REF!</definedName>
    <definedName name="________TO3">#REF!</definedName>
    <definedName name="________TO4" localSheetId="1">#REF!</definedName>
    <definedName name="________TO4" localSheetId="0">#REF!</definedName>
    <definedName name="________TO4">#REF!</definedName>
    <definedName name="________uh1" localSheetId="1">#REF!</definedName>
    <definedName name="________uh1" localSheetId="0">#REF!</definedName>
    <definedName name="________uh1">#REF!</definedName>
    <definedName name="________uh2" localSheetId="1">#REF!</definedName>
    <definedName name="________uh2" localSheetId="0">#REF!</definedName>
    <definedName name="________uh2">#REF!</definedName>
    <definedName name="________uh3" localSheetId="1">#REF!</definedName>
    <definedName name="________uh3" localSheetId="0">#REF!</definedName>
    <definedName name="________uh3">#REF!</definedName>
    <definedName name="_______aaa99" localSheetId="1">'[1]344.13'!#REF!</definedName>
    <definedName name="_______aaa99" localSheetId="0">'[1]344.13'!#REF!</definedName>
    <definedName name="_______aaa99">'[1]344.13'!#REF!</definedName>
    <definedName name="_______dga11" localSheetId="1">#REF!</definedName>
    <definedName name="_______dga11" localSheetId="0">#REF!</definedName>
    <definedName name="_______dga11">#REF!</definedName>
    <definedName name="_______dga12" localSheetId="1">#REF!</definedName>
    <definedName name="_______dga12" localSheetId="0">#REF!</definedName>
    <definedName name="_______dga12">#REF!</definedName>
    <definedName name="_______f" localSheetId="1">#REF!</definedName>
    <definedName name="_______f" localSheetId="0">#REF!</definedName>
    <definedName name="_______f">#REF!</definedName>
    <definedName name="_______fc">'[2]1.03'!$H$12</definedName>
    <definedName name="_______r" localSheetId="1">'[1]333.02'!#REF!</definedName>
    <definedName name="_______r" localSheetId="0">'[1]333.02'!#REF!</definedName>
    <definedName name="_______r">'[1]333.02'!#REF!</definedName>
    <definedName name="_______TA1" localSheetId="1">#REF!</definedName>
    <definedName name="_______TA1" localSheetId="0">#REF!</definedName>
    <definedName name="_______TA1">#REF!</definedName>
    <definedName name="_______TA2" localSheetId="1">#REF!</definedName>
    <definedName name="_______TA2" localSheetId="0">#REF!</definedName>
    <definedName name="_______TA2">#REF!</definedName>
    <definedName name="_______TA3" localSheetId="1">#REF!</definedName>
    <definedName name="_______TA3" localSheetId="0">#REF!</definedName>
    <definedName name="_______TA3">#REF!</definedName>
    <definedName name="_______TA4" localSheetId="1">#REF!</definedName>
    <definedName name="_______TA4" localSheetId="0">#REF!</definedName>
    <definedName name="_______TA4">#REF!</definedName>
    <definedName name="_______TE1" localSheetId="1">#REF!</definedName>
    <definedName name="_______TE1" localSheetId="0">#REF!</definedName>
    <definedName name="_______TE1">#REF!</definedName>
    <definedName name="_______TE2" localSheetId="1">#REF!</definedName>
    <definedName name="_______TE2" localSheetId="0">#REF!</definedName>
    <definedName name="_______TE2">#REF!</definedName>
    <definedName name="_______TE3" localSheetId="1">#REF!</definedName>
    <definedName name="_______TE3" localSheetId="0">#REF!</definedName>
    <definedName name="_______TE3">#REF!</definedName>
    <definedName name="_______TE4" localSheetId="1">#REF!</definedName>
    <definedName name="_______TE4" localSheetId="0">#REF!</definedName>
    <definedName name="_______TE4">#REF!</definedName>
    <definedName name="_______TO1" localSheetId="1">#REF!</definedName>
    <definedName name="_______TO1" localSheetId="0">#REF!</definedName>
    <definedName name="_______TO1">#REF!</definedName>
    <definedName name="_______TO2" localSheetId="1">#REF!</definedName>
    <definedName name="_______TO2" localSheetId="0">#REF!</definedName>
    <definedName name="_______TO2">#REF!</definedName>
    <definedName name="_______TO3" localSheetId="1">#REF!</definedName>
    <definedName name="_______TO3" localSheetId="0">#REF!</definedName>
    <definedName name="_______TO3">#REF!</definedName>
    <definedName name="_______TO4" localSheetId="1">#REF!</definedName>
    <definedName name="_______TO4" localSheetId="0">#REF!</definedName>
    <definedName name="_______TO4">#REF!</definedName>
    <definedName name="_______uh1" localSheetId="1">#REF!</definedName>
    <definedName name="_______uh1" localSheetId="0">#REF!</definedName>
    <definedName name="_______uh1">#REF!</definedName>
    <definedName name="_______uh2" localSheetId="1">#REF!</definedName>
    <definedName name="_______uh2" localSheetId="0">#REF!</definedName>
    <definedName name="_______uh2">#REF!</definedName>
    <definedName name="_______uh3" localSheetId="1">#REF!</definedName>
    <definedName name="_______uh3" localSheetId="0">#REF!</definedName>
    <definedName name="_______uh3">#REF!</definedName>
    <definedName name="______aaa99" localSheetId="1">'[1]344.13'!#REF!</definedName>
    <definedName name="______aaa99" localSheetId="0">'[1]344.13'!#REF!</definedName>
    <definedName name="______aaa99">'[1]344.13'!#REF!</definedName>
    <definedName name="______dga11" localSheetId="1">#REF!</definedName>
    <definedName name="______dga11" localSheetId="0">#REF!</definedName>
    <definedName name="______dga11">#REF!</definedName>
    <definedName name="______dga12" localSheetId="1">#REF!</definedName>
    <definedName name="______dga12" localSheetId="0">#REF!</definedName>
    <definedName name="______dga12">#REF!</definedName>
    <definedName name="______f" localSheetId="1">#REF!</definedName>
    <definedName name="______f" localSheetId="0">#REF!</definedName>
    <definedName name="______f">#REF!</definedName>
    <definedName name="______fc">'[2]1.03'!$H$12</definedName>
    <definedName name="______r" localSheetId="1">'[1]333.02'!#REF!</definedName>
    <definedName name="______r" localSheetId="0">'[1]333.02'!#REF!</definedName>
    <definedName name="______r">'[1]333.02'!#REF!</definedName>
    <definedName name="______TA1" localSheetId="1">#REF!</definedName>
    <definedName name="______TA1" localSheetId="0">#REF!</definedName>
    <definedName name="______TA1">#REF!</definedName>
    <definedName name="______TA2" localSheetId="1">#REF!</definedName>
    <definedName name="______TA2" localSheetId="0">#REF!</definedName>
    <definedName name="______TA2">#REF!</definedName>
    <definedName name="______TA3" localSheetId="1">#REF!</definedName>
    <definedName name="______TA3" localSheetId="0">#REF!</definedName>
    <definedName name="______TA3">#REF!</definedName>
    <definedName name="______TA4" localSheetId="1">#REF!</definedName>
    <definedName name="______TA4" localSheetId="0">#REF!</definedName>
    <definedName name="______TA4">#REF!</definedName>
    <definedName name="______TE1" localSheetId="1">#REF!</definedName>
    <definedName name="______TE1" localSheetId="0">#REF!</definedName>
    <definedName name="______TE1">#REF!</definedName>
    <definedName name="______TE2" localSheetId="1">#REF!</definedName>
    <definedName name="______TE2" localSheetId="0">#REF!</definedName>
    <definedName name="______TE2">#REF!</definedName>
    <definedName name="______TE3" localSheetId="1">#REF!</definedName>
    <definedName name="______TE3" localSheetId="0">#REF!</definedName>
    <definedName name="______TE3">#REF!</definedName>
    <definedName name="______TE4" localSheetId="1">#REF!</definedName>
    <definedName name="______TE4" localSheetId="0">#REF!</definedName>
    <definedName name="______TE4">#REF!</definedName>
    <definedName name="______TO1" localSheetId="1">#REF!</definedName>
    <definedName name="______TO1" localSheetId="0">#REF!</definedName>
    <definedName name="______TO1">#REF!</definedName>
    <definedName name="______TO2" localSheetId="1">#REF!</definedName>
    <definedName name="______TO2" localSheetId="0">#REF!</definedName>
    <definedName name="______TO2">#REF!</definedName>
    <definedName name="______TO3" localSheetId="1">#REF!</definedName>
    <definedName name="______TO3" localSheetId="0">#REF!</definedName>
    <definedName name="______TO3">#REF!</definedName>
    <definedName name="______TO4" localSheetId="1">#REF!</definedName>
    <definedName name="______TO4" localSheetId="0">#REF!</definedName>
    <definedName name="______TO4">#REF!</definedName>
    <definedName name="______uh1" localSheetId="1">#REF!</definedName>
    <definedName name="______uh1" localSheetId="0">#REF!</definedName>
    <definedName name="______uh1">#REF!</definedName>
    <definedName name="______uh2" localSheetId="1">#REF!</definedName>
    <definedName name="______uh2" localSheetId="0">#REF!</definedName>
    <definedName name="______uh2">#REF!</definedName>
    <definedName name="______uh3" localSheetId="1">#REF!</definedName>
    <definedName name="______uh3" localSheetId="0">#REF!</definedName>
    <definedName name="______uh3">#REF!</definedName>
    <definedName name="_____aaa99" localSheetId="1">'[1]344.13'!#REF!</definedName>
    <definedName name="_____aaa99" localSheetId="0">'[1]344.13'!#REF!</definedName>
    <definedName name="_____aaa99">'[1]344.13'!#REF!</definedName>
    <definedName name="_____dga11" localSheetId="1">#REF!</definedName>
    <definedName name="_____dga11" localSheetId="0">#REF!</definedName>
    <definedName name="_____dga11">#REF!</definedName>
    <definedName name="_____dga12" localSheetId="1">#REF!</definedName>
    <definedName name="_____dga12" localSheetId="0">#REF!</definedName>
    <definedName name="_____dga12">#REF!</definedName>
    <definedName name="_____f" localSheetId="1">#REF!</definedName>
    <definedName name="_____f" localSheetId="0">#REF!</definedName>
    <definedName name="_____f">#REF!</definedName>
    <definedName name="_____fc">'[2]1.03'!$H$12</definedName>
    <definedName name="_____r" localSheetId="1">'[1]333.02'!#REF!</definedName>
    <definedName name="_____r" localSheetId="0">'[1]333.02'!#REF!</definedName>
    <definedName name="_____r">'[1]333.02'!#REF!</definedName>
    <definedName name="_____TA1" localSheetId="1">#REF!</definedName>
    <definedName name="_____TA1" localSheetId="0">#REF!</definedName>
    <definedName name="_____TA1">#REF!</definedName>
    <definedName name="_____TA2" localSheetId="1">#REF!</definedName>
    <definedName name="_____TA2" localSheetId="0">#REF!</definedName>
    <definedName name="_____TA2">#REF!</definedName>
    <definedName name="_____TA3" localSheetId="1">#REF!</definedName>
    <definedName name="_____TA3" localSheetId="0">#REF!</definedName>
    <definedName name="_____TA3">#REF!</definedName>
    <definedName name="_____TA4" localSheetId="1">#REF!</definedName>
    <definedName name="_____TA4" localSheetId="0">#REF!</definedName>
    <definedName name="_____TA4">#REF!</definedName>
    <definedName name="_____TE1" localSheetId="1">#REF!</definedName>
    <definedName name="_____TE1" localSheetId="0">#REF!</definedName>
    <definedName name="_____TE1">#REF!</definedName>
    <definedName name="_____TE2" localSheetId="1">#REF!</definedName>
    <definedName name="_____TE2" localSheetId="0">#REF!</definedName>
    <definedName name="_____TE2">#REF!</definedName>
    <definedName name="_____TE3" localSheetId="1">#REF!</definedName>
    <definedName name="_____TE3" localSheetId="0">#REF!</definedName>
    <definedName name="_____TE3">#REF!</definedName>
    <definedName name="_____TE4" localSheetId="1">#REF!</definedName>
    <definedName name="_____TE4" localSheetId="0">#REF!</definedName>
    <definedName name="_____TE4">#REF!</definedName>
    <definedName name="_____TO1" localSheetId="1">#REF!</definedName>
    <definedName name="_____TO1" localSheetId="0">#REF!</definedName>
    <definedName name="_____TO1">#REF!</definedName>
    <definedName name="_____TO2" localSheetId="1">#REF!</definedName>
    <definedName name="_____TO2" localSheetId="0">#REF!</definedName>
    <definedName name="_____TO2">#REF!</definedName>
    <definedName name="_____TO3" localSheetId="1">#REF!</definedName>
    <definedName name="_____TO3" localSheetId="0">#REF!</definedName>
    <definedName name="_____TO3">#REF!</definedName>
    <definedName name="_____TO4" localSheetId="1">#REF!</definedName>
    <definedName name="_____TO4" localSheetId="0">#REF!</definedName>
    <definedName name="_____TO4">#REF!</definedName>
    <definedName name="_____uh1" localSheetId="1">#REF!</definedName>
    <definedName name="_____uh1" localSheetId="0">#REF!</definedName>
    <definedName name="_____uh1">#REF!</definedName>
    <definedName name="_____uh2" localSheetId="1">#REF!</definedName>
    <definedName name="_____uh2" localSheetId="0">#REF!</definedName>
    <definedName name="_____uh2">#REF!</definedName>
    <definedName name="_____uh3" localSheetId="1">#REF!</definedName>
    <definedName name="_____uh3" localSheetId="0">#REF!</definedName>
    <definedName name="_____uh3">#REF!</definedName>
    <definedName name="____aaa98" localSheetId="1">'[3]344.13'!#REF!</definedName>
    <definedName name="____aaa98" localSheetId="0">'[3]344.13'!#REF!</definedName>
    <definedName name="____aaa98">'[3]344.13'!#REF!</definedName>
    <definedName name="____aaa99" localSheetId="1">'[1]344.13'!#REF!</definedName>
    <definedName name="____aaa99" localSheetId="0">'[1]344.13'!#REF!</definedName>
    <definedName name="____aaa99">'[1]344.13'!#REF!</definedName>
    <definedName name="____dga11" localSheetId="1">#REF!</definedName>
    <definedName name="____dga11" localSheetId="0">#REF!</definedName>
    <definedName name="____dga11">#REF!</definedName>
    <definedName name="____dga12" localSheetId="1">#REF!</definedName>
    <definedName name="____dga12" localSheetId="0">#REF!</definedName>
    <definedName name="____dga12">#REF!</definedName>
    <definedName name="____f" localSheetId="1">#REF!</definedName>
    <definedName name="____f" localSheetId="0">#REF!</definedName>
    <definedName name="____f">#REF!</definedName>
    <definedName name="____fc">'[2]1.03'!$H$12</definedName>
    <definedName name="____r" localSheetId="1">'[1]333.02'!#REF!</definedName>
    <definedName name="____r" localSheetId="0">'[1]333.02'!#REF!</definedName>
    <definedName name="____r">'[1]333.02'!#REF!</definedName>
    <definedName name="____TA1" localSheetId="1">#REF!</definedName>
    <definedName name="____TA1" localSheetId="0">#REF!</definedName>
    <definedName name="____TA1">#REF!</definedName>
    <definedName name="____TA2" localSheetId="1">#REF!</definedName>
    <definedName name="____TA2" localSheetId="0">#REF!</definedName>
    <definedName name="____TA2">#REF!</definedName>
    <definedName name="____TA3" localSheetId="1">#REF!</definedName>
    <definedName name="____TA3" localSheetId="0">#REF!</definedName>
    <definedName name="____TA3">#REF!</definedName>
    <definedName name="____TA4" localSheetId="1">#REF!</definedName>
    <definedName name="____TA4" localSheetId="0">#REF!</definedName>
    <definedName name="____TA4">#REF!</definedName>
    <definedName name="____TE1" localSheetId="1">#REF!</definedName>
    <definedName name="____TE1" localSheetId="0">#REF!</definedName>
    <definedName name="____TE1">#REF!</definedName>
    <definedName name="____TE2" localSheetId="1">#REF!</definedName>
    <definedName name="____TE2" localSheetId="0">#REF!</definedName>
    <definedName name="____TE2">#REF!</definedName>
    <definedName name="____TE3" localSheetId="1">#REF!</definedName>
    <definedName name="____TE3" localSheetId="0">#REF!</definedName>
    <definedName name="____TE3">#REF!</definedName>
    <definedName name="____TE4" localSheetId="1">#REF!</definedName>
    <definedName name="____TE4" localSheetId="0">#REF!</definedName>
    <definedName name="____TE4">#REF!</definedName>
    <definedName name="____TO1" localSheetId="1">#REF!</definedName>
    <definedName name="____TO1" localSheetId="0">#REF!</definedName>
    <definedName name="____TO1">#REF!</definedName>
    <definedName name="____TO2" localSheetId="1">#REF!</definedName>
    <definedName name="____TO2" localSheetId="0">#REF!</definedName>
    <definedName name="____TO2">#REF!</definedName>
    <definedName name="____TO3" localSheetId="1">#REF!</definedName>
    <definedName name="____TO3" localSheetId="0">#REF!</definedName>
    <definedName name="____TO3">#REF!</definedName>
    <definedName name="____TO4" localSheetId="1">#REF!</definedName>
    <definedName name="____TO4" localSheetId="0">#REF!</definedName>
    <definedName name="____TO4">#REF!</definedName>
    <definedName name="____uh1" localSheetId="1">#REF!</definedName>
    <definedName name="____uh1" localSheetId="0">#REF!</definedName>
    <definedName name="____uh1">#REF!</definedName>
    <definedName name="____uh2" localSheetId="1">#REF!</definedName>
    <definedName name="____uh2" localSheetId="0">#REF!</definedName>
    <definedName name="____uh2">#REF!</definedName>
    <definedName name="____uh3" localSheetId="1">#REF!</definedName>
    <definedName name="____uh3" localSheetId="0">#REF!</definedName>
    <definedName name="____uh3">#REF!</definedName>
    <definedName name="___aaa99" localSheetId="1">'[1]344.13'!#REF!</definedName>
    <definedName name="___aaa99" localSheetId="0">'[1]344.13'!#REF!</definedName>
    <definedName name="___aaa99">'[1]344.13'!#REF!</definedName>
    <definedName name="___dga11" localSheetId="1">#REF!</definedName>
    <definedName name="___dga11" localSheetId="0">#REF!</definedName>
    <definedName name="___dga11">#REF!</definedName>
    <definedName name="___dga12" localSheetId="1">#REF!</definedName>
    <definedName name="___dga12" localSheetId="0">#REF!</definedName>
    <definedName name="___dga12">#REF!</definedName>
    <definedName name="___f" localSheetId="1">#REF!</definedName>
    <definedName name="___f" localSheetId="0">#REF!</definedName>
    <definedName name="___f">#REF!</definedName>
    <definedName name="___fc">'[2]1.03'!$H$12</definedName>
    <definedName name="___r" localSheetId="1">'[1]333.02'!#REF!</definedName>
    <definedName name="___r" localSheetId="0">'[1]333.02'!#REF!</definedName>
    <definedName name="___r">'[1]333.02'!#REF!</definedName>
    <definedName name="___TA1" localSheetId="1">#REF!</definedName>
    <definedName name="___TA1" localSheetId="0">#REF!</definedName>
    <definedName name="___TA1">#REF!</definedName>
    <definedName name="___TA2" localSheetId="1">#REF!</definedName>
    <definedName name="___TA2" localSheetId="0">#REF!</definedName>
    <definedName name="___TA2">#REF!</definedName>
    <definedName name="___TA3" localSheetId="1">#REF!</definedName>
    <definedName name="___TA3" localSheetId="0">#REF!</definedName>
    <definedName name="___TA3">#REF!</definedName>
    <definedName name="___TA4" localSheetId="1">#REF!</definedName>
    <definedName name="___TA4" localSheetId="0">#REF!</definedName>
    <definedName name="___TA4">#REF!</definedName>
    <definedName name="___TE1" localSheetId="1">#REF!</definedName>
    <definedName name="___TE1" localSheetId="0">#REF!</definedName>
    <definedName name="___TE1">#REF!</definedName>
    <definedName name="___TE2" localSheetId="1">#REF!</definedName>
    <definedName name="___TE2" localSheetId="0">#REF!</definedName>
    <definedName name="___TE2">#REF!</definedName>
    <definedName name="___TE3" localSheetId="1">#REF!</definedName>
    <definedName name="___TE3" localSheetId="0">#REF!</definedName>
    <definedName name="___TE3">#REF!</definedName>
    <definedName name="___TE4" localSheetId="1">#REF!</definedName>
    <definedName name="___TE4" localSheetId="0">#REF!</definedName>
    <definedName name="___TE4">#REF!</definedName>
    <definedName name="___TO1" localSheetId="1">#REF!</definedName>
    <definedName name="___TO1" localSheetId="0">#REF!</definedName>
    <definedName name="___TO1">#REF!</definedName>
    <definedName name="___TO2" localSheetId="1">#REF!</definedName>
    <definedName name="___TO2" localSheetId="0">#REF!</definedName>
    <definedName name="___TO2">#REF!</definedName>
    <definedName name="___TO3" localSheetId="1">#REF!</definedName>
    <definedName name="___TO3" localSheetId="0">#REF!</definedName>
    <definedName name="___TO3">#REF!</definedName>
    <definedName name="___TO4" localSheetId="1">#REF!</definedName>
    <definedName name="___TO4" localSheetId="0">#REF!</definedName>
    <definedName name="___TO4">#REF!</definedName>
    <definedName name="___uh1" localSheetId="1">#REF!</definedName>
    <definedName name="___uh1" localSheetId="0">#REF!</definedName>
    <definedName name="___uh1">#REF!</definedName>
    <definedName name="___uh2" localSheetId="1">#REF!</definedName>
    <definedName name="___uh2" localSheetId="0">#REF!</definedName>
    <definedName name="___uh2">#REF!</definedName>
    <definedName name="___uh3" localSheetId="1">#REF!</definedName>
    <definedName name="___uh3" localSheetId="0">#REF!</definedName>
    <definedName name="___uh3">#REF!</definedName>
    <definedName name="__aaa99" localSheetId="1">'[1]344.13'!#REF!</definedName>
    <definedName name="__aaa99" localSheetId="0">'[1]344.13'!#REF!</definedName>
    <definedName name="__aaa99">'[1]344.13'!#REF!</definedName>
    <definedName name="__dga11" localSheetId="1">#REF!</definedName>
    <definedName name="__dga11" localSheetId="0">#REF!</definedName>
    <definedName name="__dga11">#REF!</definedName>
    <definedName name="__dga12" localSheetId="1">#REF!</definedName>
    <definedName name="__dga12" localSheetId="0">#REF!</definedName>
    <definedName name="__dga12">#REF!</definedName>
    <definedName name="__f" localSheetId="1">#REF!</definedName>
    <definedName name="__f" localSheetId="0">#REF!</definedName>
    <definedName name="__f">#REF!</definedName>
    <definedName name="__fc">'[2]1.03'!$H$12</definedName>
    <definedName name="__r" localSheetId="1">'[1]333.02'!#REF!</definedName>
    <definedName name="__r" localSheetId="0">'[1]333.02'!#REF!</definedName>
    <definedName name="__r">'[1]333.02'!#REF!</definedName>
    <definedName name="__TA1" localSheetId="1">#REF!</definedName>
    <definedName name="__TA1" localSheetId="0">#REF!</definedName>
    <definedName name="__TA1">#REF!</definedName>
    <definedName name="__TA2" localSheetId="1">#REF!</definedName>
    <definedName name="__TA2" localSheetId="0">#REF!</definedName>
    <definedName name="__TA2">#REF!</definedName>
    <definedName name="__TA3" localSheetId="1">#REF!</definedName>
    <definedName name="__TA3" localSheetId="0">#REF!</definedName>
    <definedName name="__TA3">#REF!</definedName>
    <definedName name="__TA4" localSheetId="1">#REF!</definedName>
    <definedName name="__TA4" localSheetId="0">#REF!</definedName>
    <definedName name="__TA4">#REF!</definedName>
    <definedName name="__TE1" localSheetId="1">#REF!</definedName>
    <definedName name="__TE1" localSheetId="0">#REF!</definedName>
    <definedName name="__TE1">#REF!</definedName>
    <definedName name="__TE2" localSheetId="1">#REF!</definedName>
    <definedName name="__TE2" localSheetId="0">#REF!</definedName>
    <definedName name="__TE2">#REF!</definedName>
    <definedName name="__TE3" localSheetId="1">#REF!</definedName>
    <definedName name="__TE3" localSheetId="0">#REF!</definedName>
    <definedName name="__TE3">#REF!</definedName>
    <definedName name="__TE4" localSheetId="1">#REF!</definedName>
    <definedName name="__TE4" localSheetId="0">#REF!</definedName>
    <definedName name="__TE4">#REF!</definedName>
    <definedName name="__TO1" localSheetId="1">#REF!</definedName>
    <definedName name="__TO1" localSheetId="0">#REF!</definedName>
    <definedName name="__TO1">#REF!</definedName>
    <definedName name="__TO2" localSheetId="1">#REF!</definedName>
    <definedName name="__TO2" localSheetId="0">#REF!</definedName>
    <definedName name="__TO2">#REF!</definedName>
    <definedName name="__TO3" localSheetId="1">#REF!</definedName>
    <definedName name="__TO3" localSheetId="0">#REF!</definedName>
    <definedName name="__TO3">#REF!</definedName>
    <definedName name="__TO4" localSheetId="1">#REF!</definedName>
    <definedName name="__TO4" localSheetId="0">#REF!</definedName>
    <definedName name="__TO4">#REF!</definedName>
    <definedName name="__uh1" localSheetId="1">#REF!</definedName>
    <definedName name="__uh1" localSheetId="0">#REF!</definedName>
    <definedName name="__uh1">#REF!</definedName>
    <definedName name="__uh2" localSheetId="1">#REF!</definedName>
    <definedName name="__uh2" localSheetId="0">#REF!</definedName>
    <definedName name="__uh2">#REF!</definedName>
    <definedName name="__uh3" localSheetId="1">#REF!</definedName>
    <definedName name="__uh3" localSheetId="0">#REF!</definedName>
    <definedName name="__uh3">#REF!</definedName>
    <definedName name="_aaa98" localSheetId="1">'[4]344.13'!#REF!</definedName>
    <definedName name="_aaa98" localSheetId="0">'[4]344.13'!#REF!</definedName>
    <definedName name="_aaa98">'[4]344.13'!#REF!</definedName>
    <definedName name="_aaa99" localSheetId="1">'[4]344.13'!#REF!</definedName>
    <definedName name="_aaa99" localSheetId="0">'[4]344.13'!#REF!</definedName>
    <definedName name="_aaa99">'[4]344.13'!#REF!</definedName>
    <definedName name="_dga11" localSheetId="1">#REF!</definedName>
    <definedName name="_dga11" localSheetId="0">#REF!</definedName>
    <definedName name="_dga11">#REF!</definedName>
    <definedName name="_dga12" localSheetId="1">#REF!</definedName>
    <definedName name="_dga12" localSheetId="0">#REF!</definedName>
    <definedName name="_dga12">#REF!</definedName>
    <definedName name="_f" localSheetId="1">#REF!</definedName>
    <definedName name="_f" localSheetId="0">#REF!</definedName>
    <definedName name="_f">#REF!</definedName>
    <definedName name="_fc">'[2]1.03'!$H$12</definedName>
    <definedName name="_r" localSheetId="1">'[4]333.02'!#REF!</definedName>
    <definedName name="_r" localSheetId="0">'[4]333.02'!#REF!</definedName>
    <definedName name="_r">'[4]333.02'!#REF!</definedName>
    <definedName name="_TA1" localSheetId="1">#REF!</definedName>
    <definedName name="_TA1" localSheetId="0">#REF!</definedName>
    <definedName name="_TA1">#REF!</definedName>
    <definedName name="_TA2" localSheetId="1">#REF!</definedName>
    <definedName name="_TA2" localSheetId="0">#REF!</definedName>
    <definedName name="_TA2">#REF!</definedName>
    <definedName name="_TA3" localSheetId="1">#REF!</definedName>
    <definedName name="_TA3" localSheetId="0">#REF!</definedName>
    <definedName name="_TA3">#REF!</definedName>
    <definedName name="_TA4" localSheetId="1">#REF!</definedName>
    <definedName name="_TA4" localSheetId="0">#REF!</definedName>
    <definedName name="_TA4">#REF!</definedName>
    <definedName name="_TE1" localSheetId="1">#REF!</definedName>
    <definedName name="_TE1" localSheetId="0">#REF!</definedName>
    <definedName name="_TE1">#REF!</definedName>
    <definedName name="_TE2" localSheetId="1">#REF!</definedName>
    <definedName name="_TE2" localSheetId="0">#REF!</definedName>
    <definedName name="_TE2">#REF!</definedName>
    <definedName name="_TE3" localSheetId="1">#REF!</definedName>
    <definedName name="_TE3" localSheetId="0">#REF!</definedName>
    <definedName name="_TE3">#REF!</definedName>
    <definedName name="_TE4" localSheetId="1">#REF!</definedName>
    <definedName name="_TE4" localSheetId="0">#REF!</definedName>
    <definedName name="_TE4">#REF!</definedName>
    <definedName name="_TO1" localSheetId="1">#REF!</definedName>
    <definedName name="_TO1" localSheetId="0">#REF!</definedName>
    <definedName name="_TO1">#REF!</definedName>
    <definedName name="_TO2" localSheetId="1">#REF!</definedName>
    <definedName name="_TO2" localSheetId="0">#REF!</definedName>
    <definedName name="_TO2">#REF!</definedName>
    <definedName name="_TO3" localSheetId="1">#REF!</definedName>
    <definedName name="_TO3" localSheetId="0">#REF!</definedName>
    <definedName name="_TO3">#REF!</definedName>
    <definedName name="_TO4" localSheetId="1">#REF!</definedName>
    <definedName name="_TO4" localSheetId="0">#REF!</definedName>
    <definedName name="_TO4">#REF!</definedName>
    <definedName name="_uh1" localSheetId="1">#REF!</definedName>
    <definedName name="_uh1" localSheetId="0">#REF!</definedName>
    <definedName name="_uh1">#REF!</definedName>
    <definedName name="_uh2" localSheetId="1">#REF!</definedName>
    <definedName name="_uh2" localSheetId="0">#REF!</definedName>
    <definedName name="_uh2">#REF!</definedName>
    <definedName name="_uh3" localSheetId="1">#REF!</definedName>
    <definedName name="_uh3" localSheetId="0">#REF!</definedName>
    <definedName name="_uh3">#REF!</definedName>
    <definedName name="aa" localSheetId="1">'[1]333.05'!#REF!</definedName>
    <definedName name="aa" localSheetId="0">'[1]333.05'!#REF!</definedName>
    <definedName name="aa">'[1]333.05'!#REF!</definedName>
    <definedName name="aaaa" localSheetId="1">#REF!</definedName>
    <definedName name="aaaa" localSheetId="0">#REF!</definedName>
    <definedName name="aaaa">#REF!</definedName>
    <definedName name="aaaaa" localSheetId="1">#REF!</definedName>
    <definedName name="aaaaa" localSheetId="0">#REF!</definedName>
    <definedName name="aaaaa">#REF!</definedName>
    <definedName name="AC">'[5]6.03'!$L$20</definedName>
    <definedName name="ap" localSheetId="1">'[1]331-04'!#REF!</definedName>
    <definedName name="ap" localSheetId="0">'[1]331-04'!#REF!</definedName>
    <definedName name="ap">'[1]331-04'!#REF!</definedName>
    <definedName name="_xlnm.Print_Area" localSheetId="5">'2017-2018'!$A$1:$D$31</definedName>
    <definedName name="asd" localSheetId="1">#REF!</definedName>
    <definedName name="asd" localSheetId="0">#REF!</definedName>
    <definedName name="asd">#REF!</definedName>
    <definedName name="asdf" localSheetId="1">#REF!</definedName>
    <definedName name="asdf" localSheetId="0">#REF!</definedName>
    <definedName name="asdf">#REF!</definedName>
    <definedName name="asdfac" localSheetId="1">#REF!</definedName>
    <definedName name="asdfac" localSheetId="0">#REF!</definedName>
    <definedName name="asdfac">#REF!</definedName>
    <definedName name="asew" localSheetId="1">#REF!</definedName>
    <definedName name="asew" localSheetId="0">#REF!</definedName>
    <definedName name="asew">#REF!</definedName>
    <definedName name="b" localSheetId="1">'[1]333.09'!#REF!</definedName>
    <definedName name="b" localSheetId="0">'[1]333.09'!#REF!</definedName>
    <definedName name="b">'[1]333.09'!#REF!</definedName>
    <definedName name="_xlnm.Database" localSheetId="1">#REF!</definedName>
    <definedName name="_xlnm.Database" localSheetId="0">#REF!</definedName>
    <definedName name="_xlnm.Database">#REF!</definedName>
    <definedName name="bb" localSheetId="1">'[1]333.05'!#REF!</definedName>
    <definedName name="bb" localSheetId="0">'[1]333.05'!#REF!</definedName>
    <definedName name="bb">'[1]333.05'!#REF!</definedName>
    <definedName name="bbb" localSheetId="1">#REF!</definedName>
    <definedName name="bbb" localSheetId="0">#REF!</definedName>
    <definedName name="bbb">#REF!</definedName>
    <definedName name="BVB" localSheetId="1">#REF!</definedName>
    <definedName name="BVB" localSheetId="0">#REF!</definedName>
    <definedName name="BVB">#REF!</definedName>
    <definedName name="cb">'[6]2'!$H$13</definedName>
    <definedName name="cc">'[5]8.03'!$E$9</definedName>
    <definedName name="ccentral" localSheetId="1">'[7]3.23-10'!#REF!</definedName>
    <definedName name="ccentral" localSheetId="0">'[7]3.23-10'!#REF!</definedName>
    <definedName name="ccentral">'[7]3.23-10'!#REF!</definedName>
    <definedName name="ccentral2" localSheetId="1">'[7]3.23-10'!#REF!</definedName>
    <definedName name="ccentral2" localSheetId="0">'[7]3.23-10'!#REF!</definedName>
    <definedName name="ccentral2">'[7]3.23-10'!#REF!</definedName>
    <definedName name="ccuu" localSheetId="1">#REF!</definedName>
    <definedName name="ccuu" localSheetId="0">#REF!</definedName>
    <definedName name="ccuu">#REF!</definedName>
    <definedName name="cerw">'[6]6'!$I$13</definedName>
    <definedName name="cibao" localSheetId="1">'[7]3.23-10'!#REF!</definedName>
    <definedName name="cibao" localSheetId="0">'[7]3.23-10'!#REF!</definedName>
    <definedName name="cibao">'[7]3.23-10'!#REF!</definedName>
    <definedName name="cibao2" localSheetId="1">'[7]3.23-10'!#REF!</definedName>
    <definedName name="cibao2" localSheetId="0">'[7]3.23-10'!#REF!</definedName>
    <definedName name="cibao2">'[7]3.23-10'!#REF!</definedName>
    <definedName name="coccident" localSheetId="1">'[7]3.23-10'!#REF!</definedName>
    <definedName name="coccident" localSheetId="0">'[7]3.23-10'!#REF!</definedName>
    <definedName name="coccident">'[7]3.23-10'!#REF!</definedName>
    <definedName name="coccident2" localSheetId="1">'[7]3.23-10'!#REF!</definedName>
    <definedName name="coccident2" localSheetId="0">'[7]3.23-10'!#REF!</definedName>
    <definedName name="coccident2">'[7]3.23-10'!#REF!</definedName>
    <definedName name="coriental" localSheetId="1">'[7]3.23-10'!#REF!</definedName>
    <definedName name="coriental" localSheetId="0">'[7]3.23-10'!#REF!</definedName>
    <definedName name="coriental">'[7]3.23-10'!#REF!</definedName>
    <definedName name="coriental2" localSheetId="1">'[7]3.23-10'!#REF!</definedName>
    <definedName name="coriental2" localSheetId="0">'[7]3.23-10'!#REF!</definedName>
    <definedName name="coriental2">'[7]3.23-10'!#REF!</definedName>
    <definedName name="csuroeste" localSheetId="1">'[7]3.23-10'!#REF!</definedName>
    <definedName name="csuroeste" localSheetId="0">'[7]3.23-10'!#REF!</definedName>
    <definedName name="csuroeste">'[7]3.23-10'!#REF!</definedName>
    <definedName name="csuroeste2" localSheetId="1">'[7]3.23-10'!#REF!</definedName>
    <definedName name="csuroeste2" localSheetId="0">'[7]3.23-10'!#REF!</definedName>
    <definedName name="csuroeste2">'[7]3.23-10'!#REF!</definedName>
    <definedName name="cu" localSheetId="1">#REF!</definedName>
    <definedName name="cu" localSheetId="0">#REF!</definedName>
    <definedName name="cu">#REF!</definedName>
    <definedName name="cuuuu" localSheetId="1">#REF!</definedName>
    <definedName name="cuuuu" localSheetId="0">#REF!</definedName>
    <definedName name="cuuuu">#REF!</definedName>
    <definedName name="cvc">'[2]6.03'!$D$8</definedName>
    <definedName name="d" localSheetId="1">'[1]333.09'!#REF!</definedName>
    <definedName name="d" localSheetId="0">'[1]333.09'!#REF!</definedName>
    <definedName name="d">'[1]333.09'!#REF!</definedName>
    <definedName name="dfhd">'[6]2'!$B$13</definedName>
    <definedName name="dgii11" localSheetId="1">#REF!</definedName>
    <definedName name="dgii11" localSheetId="0">#REF!</definedName>
    <definedName name="dgii11">#REF!</definedName>
    <definedName name="dgii12" localSheetId="1">#REF!</definedName>
    <definedName name="dgii12" localSheetId="0">#REF!</definedName>
    <definedName name="dgii12">#REF!</definedName>
    <definedName name="di" localSheetId="1">'[1]333.02'!#REF!</definedName>
    <definedName name="di" localSheetId="0">'[1]333.02'!#REF!</definedName>
    <definedName name="di">'[1]333.02'!#REF!</definedName>
    <definedName name="dsd" localSheetId="1">#REF!</definedName>
    <definedName name="dsd" localSheetId="0">#REF!</definedName>
    <definedName name="dsd">#REF!</definedName>
    <definedName name="e" localSheetId="1">#REF!</definedName>
    <definedName name="e" localSheetId="0">#REF!</definedName>
    <definedName name="e">#REF!</definedName>
    <definedName name="ecewt">'[6]5'!$B$13</definedName>
    <definedName name="eee" localSheetId="1">#REF!</definedName>
    <definedName name="eee" localSheetId="0">#REF!</definedName>
    <definedName name="eee">#REF!</definedName>
    <definedName name="eeee" localSheetId="1">#REF!</definedName>
    <definedName name="eeee" localSheetId="0">#REF!</definedName>
    <definedName name="eeee">#REF!</definedName>
    <definedName name="enriq" localSheetId="1">'[7]3.23-10'!#REF!</definedName>
    <definedName name="enriq" localSheetId="0">'[7]3.23-10'!#REF!</definedName>
    <definedName name="enriq">'[7]3.23-10'!#REF!</definedName>
    <definedName name="enriq2" localSheetId="1">'[7]3.23-10'!#REF!</definedName>
    <definedName name="enriq2" localSheetId="0">'[7]3.23-10'!#REF!</definedName>
    <definedName name="enriq2">'[7]3.23-10'!#REF!</definedName>
    <definedName name="er" localSheetId="1">#REF!</definedName>
    <definedName name="er" localSheetId="0">#REF!</definedName>
    <definedName name="er">#REF!</definedName>
    <definedName name="err" localSheetId="1">#REF!</definedName>
    <definedName name="err" localSheetId="0">#REF!</definedName>
    <definedName name="err">#REF!</definedName>
    <definedName name="errr" localSheetId="1">#REF!</definedName>
    <definedName name="errr" localSheetId="0">#REF!</definedName>
    <definedName name="errr">#REF!</definedName>
    <definedName name="ertetr" localSheetId="1">#REF!</definedName>
    <definedName name="ertetr" localSheetId="0">#REF!</definedName>
    <definedName name="ertetr">#REF!</definedName>
    <definedName name="este" localSheetId="1">'[7]3.23-10'!#REF!</definedName>
    <definedName name="este" localSheetId="0">'[7]3.23-10'!#REF!</definedName>
    <definedName name="este">'[7]3.23-10'!#REF!</definedName>
    <definedName name="este2" localSheetId="1">'[7]3.23-10'!#REF!</definedName>
    <definedName name="este2" localSheetId="0">'[7]3.23-10'!#REF!</definedName>
    <definedName name="este2">'[7]3.23-10'!#REF!</definedName>
    <definedName name="fff" localSheetId="1">'[1]333.06'!#REF!</definedName>
    <definedName name="fff" localSheetId="0">'[1]333.06'!#REF!</definedName>
    <definedName name="fff">'[1]333.06'!#REF!</definedName>
    <definedName name="ffff">'[5]5.03'!$B$10</definedName>
    <definedName name="fg" localSheetId="1">#REF!</definedName>
    <definedName name="fg" localSheetId="0">#REF!</definedName>
    <definedName name="fg">#REF!</definedName>
    <definedName name="fge">'[6]10'!$F$12</definedName>
    <definedName name="fgf" localSheetId="1">#REF!</definedName>
    <definedName name="fgf" localSheetId="0">#REF!</definedName>
    <definedName name="fgf">#REF!</definedName>
    <definedName name="fr" localSheetId="1">#REF!</definedName>
    <definedName name="fr" localSheetId="0">#REF!</definedName>
    <definedName name="fr">#REF!</definedName>
    <definedName name="gbfhhs" localSheetId="1">#REF!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'[6]8'!$P$13</definedName>
    <definedName name="gf" localSheetId="1">#REF!</definedName>
    <definedName name="gf" localSheetId="0">#REF!</definedName>
    <definedName name="gf">#REF!</definedName>
    <definedName name="gfdgdgdgdg" localSheetId="1">'[1]333-10'!#REF!</definedName>
    <definedName name="gfdgdgdgdg" localSheetId="0">'[1]333-10'!#REF!</definedName>
    <definedName name="gfdgdgdgdg">'[1]333-10'!#REF!</definedName>
    <definedName name="gg" localSheetId="1">#REF!</definedName>
    <definedName name="gg" localSheetId="0">#REF!</definedName>
    <definedName name="gg">#REF!</definedName>
    <definedName name="ggg" localSheetId="1">#REF!</definedName>
    <definedName name="ggg" localSheetId="0">#REF!</definedName>
    <definedName name="ggg">#REF!</definedName>
    <definedName name="gt" localSheetId="1">'[8]343-01'!#REF!</definedName>
    <definedName name="gt" localSheetId="0">'[8]343-01'!#REF!</definedName>
    <definedName name="gt">'[8]343-01'!#REF!</definedName>
    <definedName name="gtdfgh" localSheetId="1">'[2]1.03'!#REF!</definedName>
    <definedName name="gtdfgh" localSheetId="0">'[2]1.03'!#REF!</definedName>
    <definedName name="gtdfgh">'[2]1.03'!#REF!</definedName>
    <definedName name="hh" localSheetId="1">#REF!</definedName>
    <definedName name="hh" localSheetId="0">#REF!</definedName>
    <definedName name="hh">#REF!</definedName>
    <definedName name="hhh" localSheetId="1">#REF!</definedName>
    <definedName name="hhh" localSheetId="0">#REF!</definedName>
    <definedName name="hhh">#REF!</definedName>
    <definedName name="hhhh" localSheetId="1">#REF!</definedName>
    <definedName name="hhhh" localSheetId="0">#REF!</definedName>
    <definedName name="hhhh">#REF!</definedName>
    <definedName name="hhhhhhhhhhh">'[2]6.03'!$G$8</definedName>
    <definedName name="hhyt" localSheetId="1">'[6]1'!#REF!</definedName>
    <definedName name="hhyt" localSheetId="0">'[6]1'!#REF!</definedName>
    <definedName name="hhyt">'[6]1'!#REF!</definedName>
    <definedName name="huyhj">'[9]8.03'!$I$8</definedName>
    <definedName name="hyr" localSheetId="1">'[6]1'!#REF!</definedName>
    <definedName name="hyr" localSheetId="0">'[6]1'!#REF!</definedName>
    <definedName name="hyr">'[6]1'!#REF!</definedName>
    <definedName name="i" localSheetId="1">'[1]333.04'!#REF!</definedName>
    <definedName name="i" localSheetId="0">'[1]333.04'!#REF!</definedName>
    <definedName name="i">'[1]333.04'!#REF!</definedName>
    <definedName name="iii">'[5]18.03'!$J$11</definedName>
    <definedName name="iiii">'[5]18.03'!$B$11</definedName>
    <definedName name="iiiii">'[5]18.03'!$H$11</definedName>
    <definedName name="iiiiii">'[5]30.03'!$B$9</definedName>
    <definedName name="ik">'[6]3'!$B$14</definedName>
    <definedName name="iou">'[6]1'!$B$14</definedName>
    <definedName name="jj" localSheetId="1">'[1]333.04'!#REF!</definedName>
    <definedName name="jj" localSheetId="0">'[1]333.04'!#REF!</definedName>
    <definedName name="jj">'[1]333.04'!#REF!</definedName>
    <definedName name="jjj" localSheetId="1">'[1]333.06'!#REF!</definedName>
    <definedName name="jjj" localSheetId="0">'[1]333.06'!#REF!</definedName>
    <definedName name="jjj">'[1]333.06'!#REF!</definedName>
    <definedName name="juan">'[10]3.20-02'!$J$9</definedName>
    <definedName name="juil" localSheetId="1">'[4]333.02'!#REF!</definedName>
    <definedName name="juil" localSheetId="0">'[4]333.02'!#REF!</definedName>
    <definedName name="juil">'[4]333.02'!#REF!</definedName>
    <definedName name="jul" localSheetId="1">'[1]333.02'!#REF!</definedName>
    <definedName name="jul" localSheetId="0">'[1]333.02'!#REF!</definedName>
    <definedName name="jul">'[1]333.02'!#REF!</definedName>
    <definedName name="JULIO4">'[11]333-11'!$C$8</definedName>
    <definedName name="jygjyuihjggf" localSheetId="1">#REF!</definedName>
    <definedName name="jygjyuihjggf" localSheetId="0">#REF!</definedName>
    <definedName name="jygjyuihjggf">#REF!</definedName>
    <definedName name="kjkl">'[9]8.03'!$H$8</definedName>
    <definedName name="kkk" localSheetId="1">#REF!</definedName>
    <definedName name="kkk" localSheetId="0">#REF!</definedName>
    <definedName name="kkk">#REF!</definedName>
    <definedName name="kkkk">'[5]11.03'!$J$11</definedName>
    <definedName name="kkkkk">'[5]12.03'!$B$10</definedName>
    <definedName name="kkkkkk">'[5]13.03'!$B$10</definedName>
    <definedName name="kkkkkkk">'[5]13.03'!$D$10</definedName>
    <definedName name="kl">'[5]15.03'!$D$9</definedName>
    <definedName name="klk">'[5]16.03'!$C$9</definedName>
    <definedName name="kll">'[5]17.03'!$C$9</definedName>
    <definedName name="klm" localSheetId="1">'[4]333.09'!#REF!</definedName>
    <definedName name="klm" localSheetId="0">'[4]333.09'!#REF!</definedName>
    <definedName name="klm">'[4]333.09'!#REF!</definedName>
    <definedName name="l" localSheetId="1">'[1]333.03'!#REF!</definedName>
    <definedName name="l" localSheetId="0">'[1]333.03'!#REF!</definedName>
    <definedName name="l">'[1]333.03'!#REF!</definedName>
    <definedName name="leo" localSheetId="1">#REF!</definedName>
    <definedName name="leo" localSheetId="0">#REF!</definedName>
    <definedName name="leo">#REF!</definedName>
    <definedName name="lili" localSheetId="1">#REF!</definedName>
    <definedName name="lili" localSheetId="0">#REF!</definedName>
    <definedName name="lili">#REF!</definedName>
    <definedName name="lkjh" localSheetId="1">#REF!</definedName>
    <definedName name="lkjh" localSheetId="0">#REF!</definedName>
    <definedName name="lkjh">#REF!</definedName>
    <definedName name="lkl">'[5]16.03'!$E$9</definedName>
    <definedName name="ll" localSheetId="1">'[1]333.03'!#REF!</definedName>
    <definedName name="ll" localSheetId="0">'[1]333.03'!#REF!</definedName>
    <definedName name="ll">'[1]333.03'!#REF!</definedName>
    <definedName name="llk">'[5]17.03'!$E$9</definedName>
    <definedName name="llll">'[5]10.03'!$H$11</definedName>
    <definedName name="lllll">'[5]14.03'!$D$20</definedName>
    <definedName name="llllll">'[5]14.03'!$H$20</definedName>
    <definedName name="lllllll">'[5]14.03'!$L$20</definedName>
    <definedName name="llllllll">'[5]14.03'!$P$20</definedName>
    <definedName name="lo">'[6]3'!$D$14</definedName>
    <definedName name="m" localSheetId="1">'[1]333.06'!#REF!</definedName>
    <definedName name="m" localSheetId="0">'[1]333.06'!#REF!</definedName>
    <definedName name="m">'[1]333.06'!#REF!</definedName>
    <definedName name="mali" localSheetId="1">'[1]333.07'!#REF!</definedName>
    <definedName name="mali" localSheetId="0">'[1]333.07'!#REF!</definedName>
    <definedName name="mali">'[1]333.07'!#REF!</definedName>
    <definedName name="mbnihfs" localSheetId="1">#REF!</definedName>
    <definedName name="mbnihfs" localSheetId="0">#REF!</definedName>
    <definedName name="mbnihfs">#REF!</definedName>
    <definedName name="mm" localSheetId="1">'[1]333.06'!#REF!</definedName>
    <definedName name="mm" localSheetId="0">'[1]333.06'!#REF!</definedName>
    <definedName name="mm">'[1]333.06'!#REF!</definedName>
    <definedName name="mmm" localSheetId="1">'[1]333.06'!#REF!</definedName>
    <definedName name="mmm" localSheetId="0">'[1]333.06'!#REF!</definedName>
    <definedName name="mmm">'[1]333.06'!#REF!</definedName>
    <definedName name="mmmm">'[2]2.03'!$J$11</definedName>
    <definedName name="mmmmm" localSheetId="1">'[1]333.06'!#REF!</definedName>
    <definedName name="mmmmm" localSheetId="0">'[1]333.06'!#REF!</definedName>
    <definedName name="mmmmm">'[1]333.06'!#REF!</definedName>
    <definedName name="mmmnmnb">'[2]2.03'!$H$11</definedName>
    <definedName name="mmnb">'[2]2.03'!$B$11</definedName>
    <definedName name="mnb" localSheetId="1">#REF!</definedName>
    <definedName name="mnb" localSheetId="0">#REF!</definedName>
    <definedName name="mnb">#REF!</definedName>
    <definedName name="mnbv" localSheetId="1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to337021" localSheetId="1">#REF!</definedName>
    <definedName name="monto337021" localSheetId="0">#REF!</definedName>
    <definedName name="monto337021">#REF!</definedName>
    <definedName name="monto337022" localSheetId="1">#REF!</definedName>
    <definedName name="monto337022" localSheetId="0">#REF!</definedName>
    <definedName name="monto337022">#REF!</definedName>
    <definedName name="n" localSheetId="1">#REF!</definedName>
    <definedName name="n" localSheetId="0">#REF!</definedName>
    <definedName name="n">#REF!</definedName>
    <definedName name="nb" localSheetId="1">'[1]333-10'!#REF!</definedName>
    <definedName name="nb" localSheetId="0">'[1]333-10'!#REF!</definedName>
    <definedName name="nb">'[1]333-10'!#REF!</definedName>
    <definedName name="nmbnvmvbh">'[2]2.03'!$J$13</definedName>
    <definedName name="nn" localSheetId="1">#REF!</definedName>
    <definedName name="nn" localSheetId="0">#REF!</definedName>
    <definedName name="nn">#REF!</definedName>
    <definedName name="nngvb">'[2]1.03'!$H$11</definedName>
    <definedName name="nnn" localSheetId="1">#REF!</definedName>
    <definedName name="nnn" localSheetId="0">#REF!</definedName>
    <definedName name="nnn">#REF!</definedName>
    <definedName name="nnnnnnnnnnh" localSheetId="1">'[2]1.03'!#REF!</definedName>
    <definedName name="nnnnnnnnnnh" localSheetId="0">'[2]1.03'!#REF!</definedName>
    <definedName name="nnnnnnnnnnh">'[2]1.03'!#REF!</definedName>
    <definedName name="ñ">'[5]25.03'!$G$9</definedName>
    <definedName name="ññ">'[5]31.03'!$D$9</definedName>
    <definedName name="ol">'[6]3'!$H$14</definedName>
    <definedName name="ooo" localSheetId="1">'[1]333.06'!#REF!</definedName>
    <definedName name="ooo" localSheetId="0">'[1]333.06'!#REF!</definedName>
    <definedName name="ooo">'[1]333.06'!#REF!</definedName>
    <definedName name="oooo">'[5]29.03'!$D$9</definedName>
    <definedName name="ooooooo" localSheetId="1">'[5]18.03'!#REF!</definedName>
    <definedName name="ooooooo" localSheetId="0">'[5]18.03'!#REF!</definedName>
    <definedName name="ooooooo">'[5]18.03'!#REF!</definedName>
    <definedName name="op">'[6]1'!$C$14</definedName>
    <definedName name="oppo">'[6]1'!$G$14</definedName>
    <definedName name="p" localSheetId="1">'[1]333.08'!#REF!</definedName>
    <definedName name="p" localSheetId="0">'[1]333.08'!#REF!</definedName>
    <definedName name="p">'[1]333.08'!#REF!</definedName>
    <definedName name="pablo" localSheetId="1">#REF!</definedName>
    <definedName name="pablo" localSheetId="0">#REF!</definedName>
    <definedName name="pablo">#REF!</definedName>
    <definedName name="pablo1" localSheetId="1">#REF!</definedName>
    <definedName name="pablo1" localSheetId="0">#REF!</definedName>
    <definedName name="pablo1">#REF!</definedName>
    <definedName name="PIO">'[12]333-11'!$E$8</definedName>
    <definedName name="PJ" localSheetId="1">'[1]331-04'!#REF!</definedName>
    <definedName name="PJ" localSheetId="0">'[1]331-04'!#REF!</definedName>
    <definedName name="PJ">'[1]331-04'!#REF!</definedName>
    <definedName name="PL" localSheetId="1">'[1]331-04'!#REF!</definedName>
    <definedName name="PL" localSheetId="0">'[1]331-04'!#REF!</definedName>
    <definedName name="PL">'[1]331-04'!#REF!</definedName>
    <definedName name="po">'[6]3'!$J$14</definedName>
    <definedName name="poiu" localSheetId="1">#REF!</definedName>
    <definedName name="poiu" localSheetId="0">#REF!</definedName>
    <definedName name="poiu">#REF!</definedName>
    <definedName name="poko">'[2]1.03'!$D$11</definedName>
    <definedName name="polok" localSheetId="1">#REF!</definedName>
    <definedName name="polok" localSheetId="0">#REF!</definedName>
    <definedName name="polok">#REF!</definedName>
    <definedName name="popop" localSheetId="1">'[1]333.04'!#REF!</definedName>
    <definedName name="popop" localSheetId="0">'[1]333.04'!#REF!</definedName>
    <definedName name="popop">'[1]333.04'!#REF!</definedName>
    <definedName name="popp" localSheetId="1">'[1]333.04'!#REF!</definedName>
    <definedName name="popp" localSheetId="0">'[1]333.04'!#REF!</definedName>
    <definedName name="popp">'[1]333.04'!#REF!</definedName>
    <definedName name="ppp" localSheetId="1">'[1]333.04'!#REF!</definedName>
    <definedName name="ppp" localSheetId="0">'[1]333.04'!#REF!</definedName>
    <definedName name="ppp">'[1]333.04'!#REF!</definedName>
    <definedName name="pppp">'[5]31.03'!$B$9</definedName>
    <definedName name="py" localSheetId="1">#REF!</definedName>
    <definedName name="py" localSheetId="0">#REF!</definedName>
    <definedName name="py">#REF!</definedName>
    <definedName name="q" localSheetId="1">#REF!</definedName>
    <definedName name="q" localSheetId="0">#REF!</definedName>
    <definedName name="q">#REF!</definedName>
    <definedName name="qq" localSheetId="1">#REF!</definedName>
    <definedName name="qq" localSheetId="0">#REF!</definedName>
    <definedName name="qq">#REF!</definedName>
    <definedName name="qqq" localSheetId="1">#REF!</definedName>
    <definedName name="qqq" localSheetId="0">#REF!</definedName>
    <definedName name="qqq">#REF!</definedName>
    <definedName name="qqqq" localSheetId="1">#REF!</definedName>
    <definedName name="qqqq" localSheetId="0">#REF!</definedName>
    <definedName name="qqqq">#REF!</definedName>
    <definedName name="qwe" localSheetId="1">#REF!</definedName>
    <definedName name="qwe" localSheetId="0">#REF!</definedName>
    <definedName name="qwe">#REF!</definedName>
    <definedName name="re" localSheetId="1">#REF!</definedName>
    <definedName name="re" localSheetId="0">#REF!</definedName>
    <definedName name="re">#REF!</definedName>
    <definedName name="redfred">'[2]1.03'!$J$11</definedName>
    <definedName name="rere">'[2]3.03'!$D$10</definedName>
    <definedName name="res" localSheetId="1">#REF!</definedName>
    <definedName name="res" localSheetId="0">#REF!</definedName>
    <definedName name="res">#REF!</definedName>
    <definedName name="rey">'[6]8'!$B$13</definedName>
    <definedName name="rrrr" localSheetId="1">#REF!</definedName>
    <definedName name="rrrr" localSheetId="0">#REF!</definedName>
    <definedName name="rrrr">#REF!</definedName>
    <definedName name="rrrrr" localSheetId="1">#REF!</definedName>
    <definedName name="rrrrr" localSheetId="0">#REF!</definedName>
    <definedName name="rrrrr">#REF!</definedName>
    <definedName name="rrrrrr" localSheetId="1">#REF!</definedName>
    <definedName name="rrrrrr" localSheetId="0">#REF!</definedName>
    <definedName name="rrrrrr">#REF!</definedName>
    <definedName name="rtvg">'[6]5'!$D$13</definedName>
    <definedName name="rtyh" localSheetId="1">'[6]1'!#REF!</definedName>
    <definedName name="rtyh" localSheetId="0">'[6]1'!#REF!</definedName>
    <definedName name="rtyh">'[6]1'!#REF!</definedName>
    <definedName name="sd" localSheetId="1">#REF!</definedName>
    <definedName name="sd" localSheetId="0">#REF!</definedName>
    <definedName name="sd">#REF!</definedName>
    <definedName name="sdfg">'[6]2'!$D$13</definedName>
    <definedName name="sdfgr" localSheetId="1">'[2]1.03'!#REF!</definedName>
    <definedName name="sdfgr" localSheetId="0">'[2]1.03'!#REF!</definedName>
    <definedName name="sdfgr">'[2]1.03'!#REF!</definedName>
    <definedName name="sdsd" localSheetId="1">#REF!</definedName>
    <definedName name="sdsd" localSheetId="0">#REF!</definedName>
    <definedName name="sdsd">#REF!</definedName>
    <definedName name="sfdg">'[6]2'!$F$13</definedName>
    <definedName name="ss" localSheetId="1">'[8]343-01'!#REF!</definedName>
    <definedName name="ss" localSheetId="0">'[8]343-01'!#REF!</definedName>
    <definedName name="ss">'[8]343-01'!#REF!</definedName>
    <definedName name="sss" localSheetId="1">'[1]333.02'!#REF!</definedName>
    <definedName name="sss" localSheetId="0">'[1]333.02'!#REF!</definedName>
    <definedName name="sss">'[1]333.02'!#REF!</definedName>
    <definedName name="ssss" localSheetId="1">#REF!</definedName>
    <definedName name="ssss" localSheetId="0">#REF!</definedName>
    <definedName name="ssss">#REF!</definedName>
    <definedName name="sssssd" localSheetId="1">#REF!</definedName>
    <definedName name="sssssd" localSheetId="0">#REF!</definedName>
    <definedName name="sssssd">#REF!</definedName>
    <definedName name="ssssss" localSheetId="1">#REF!</definedName>
    <definedName name="ssssss" localSheetId="0">#REF!</definedName>
    <definedName name="ssssss">#REF!</definedName>
    <definedName name="t" localSheetId="1">'[1]333.02'!#REF!</definedName>
    <definedName name="t" localSheetId="0">'[1]333.02'!#REF!</definedName>
    <definedName name="t">'[1]333.02'!#REF!</definedName>
    <definedName name="ta" localSheetId="1">#REF!</definedName>
    <definedName name="ta" localSheetId="0">#REF!</definedName>
    <definedName name="ta">#REF!</definedName>
    <definedName name="tesnac11" localSheetId="1">#REF!</definedName>
    <definedName name="tesnac11" localSheetId="0">#REF!</definedName>
    <definedName name="tesnac11">#REF!</definedName>
    <definedName name="tesnac12" localSheetId="1">#REF!</definedName>
    <definedName name="tesnac12" localSheetId="0">#REF!</definedName>
    <definedName name="tesnac12">#REF!</definedName>
    <definedName name="tita" localSheetId="1">#REF!</definedName>
    <definedName name="tita" localSheetId="0">#REF!</definedName>
    <definedName name="tita">#REF!</definedName>
    <definedName name="total" localSheetId="1">'[7]3.23-10'!#REF!</definedName>
    <definedName name="total" localSheetId="0">'[7]3.23-10'!#REF!</definedName>
    <definedName name="total">'[7]3.23-10'!#REF!</definedName>
    <definedName name="total2" localSheetId="1">'[7]3.23-10'!#REF!</definedName>
    <definedName name="total2" localSheetId="0">'[7]3.23-10'!#REF!</definedName>
    <definedName name="total2">'[7]3.23-10'!#REF!</definedName>
    <definedName name="tre" localSheetId="1">#REF!</definedName>
    <definedName name="tre" localSheetId="0">#REF!</definedName>
    <definedName name="tre">#REF!</definedName>
    <definedName name="tt" localSheetId="1">'[1]344.13'!#REF!</definedName>
    <definedName name="tt" localSheetId="0">'[1]344.13'!#REF!</definedName>
    <definedName name="tt">'[1]344.13'!#REF!</definedName>
    <definedName name="TTT" localSheetId="1">#REF!</definedName>
    <definedName name="TTT" localSheetId="0">#REF!</definedName>
    <definedName name="TTT">#REF!</definedName>
    <definedName name="TTTT" localSheetId="1">#REF!</definedName>
    <definedName name="TTTT" localSheetId="0">#REF!</definedName>
    <definedName name="TTTT">#REF!</definedName>
    <definedName name="TTTTT" localSheetId="1">#REF!</definedName>
    <definedName name="TTTTT" localSheetId="0">#REF!</definedName>
    <definedName name="TTTTT">#REF!</definedName>
    <definedName name="u" localSheetId="1">'[1]333.03'!#REF!</definedName>
    <definedName name="u" localSheetId="0">'[1]333.03'!#REF!</definedName>
    <definedName name="u">'[1]333.03'!#REF!</definedName>
    <definedName name="uiyt">'[6]1'!$F$14</definedName>
    <definedName name="utyu">'[6]6'!$B$13</definedName>
    <definedName name="uu" localSheetId="1">'[1]333.04'!#REF!</definedName>
    <definedName name="uu" localSheetId="0">'[1]333.04'!#REF!</definedName>
    <definedName name="uu">'[1]333.04'!#REF!</definedName>
    <definedName name="uuuuu" localSheetId="1">'[1]333.04'!#REF!</definedName>
    <definedName name="uuuuu" localSheetId="0">'[1]333.04'!#REF!</definedName>
    <definedName name="uuuuu">'[1]333.04'!#REF!</definedName>
    <definedName name="v" localSheetId="1">#REF!</definedName>
    <definedName name="v" localSheetId="0">#REF!</definedName>
    <definedName name="v">#REF!</definedName>
    <definedName name="valdesia" localSheetId="1">'[7]3.23-10'!#REF!</definedName>
    <definedName name="valdesia" localSheetId="0">'[7]3.23-10'!#REF!</definedName>
    <definedName name="valdesia">'[7]3.23-10'!#REF!</definedName>
    <definedName name="valdesia2" localSheetId="1">'[7]3.23-10'!#REF!</definedName>
    <definedName name="valdesia2" localSheetId="0">'[7]3.23-10'!#REF!</definedName>
    <definedName name="valdesia2">'[7]3.23-10'!#REF!</definedName>
    <definedName name="valle" localSheetId="1">'[7]3.23-10'!#REF!</definedName>
    <definedName name="valle" localSheetId="0">'[7]3.23-10'!#REF!</definedName>
    <definedName name="valle">'[7]3.23-10'!#REF!</definedName>
    <definedName name="valle2" localSheetId="1">'[7]3.23-10'!#REF!</definedName>
    <definedName name="valle2" localSheetId="0">'[7]3.23-10'!#REF!</definedName>
    <definedName name="valle2">'[7]3.23-10'!#REF!</definedName>
    <definedName name="VBV" localSheetId="1">#REF!</definedName>
    <definedName name="VBV" localSheetId="0">#REF!</definedName>
    <definedName name="VBV">#REF!</definedName>
    <definedName name="vd">'[5]8.03'!$C$9</definedName>
    <definedName name="vfc" localSheetId="1">#REF!</definedName>
    <definedName name="vfc" localSheetId="0">#REF!</definedName>
    <definedName name="vfc">#REF!</definedName>
    <definedName name="vfdx">'[2]3.03'!$B$10</definedName>
    <definedName name="vfv" localSheetId="1">'[1]333.07'!#REF!</definedName>
    <definedName name="vfv" localSheetId="0">'[1]333.07'!#REF!</definedName>
    <definedName name="vfv">'[1]333.07'!#REF!</definedName>
    <definedName name="vfxv" localSheetId="1">'[1]333.07'!#REF!</definedName>
    <definedName name="vfxv" localSheetId="0">'[1]333.07'!#REF!</definedName>
    <definedName name="vfxv">'[1]333.07'!#REF!</definedName>
    <definedName name="vv" localSheetId="1">#REF!</definedName>
    <definedName name="vv" localSheetId="0">#REF!</definedName>
    <definedName name="vv">#REF!</definedName>
    <definedName name="vvv" localSheetId="1">#REF!</definedName>
    <definedName name="vvv" localSheetId="0">#REF!</definedName>
    <definedName name="vvv">#REF!</definedName>
    <definedName name="vwt">'[6]6'!$P$13</definedName>
    <definedName name="w" localSheetId="1">#REF!</definedName>
    <definedName name="w" localSheetId="0">#REF!</definedName>
    <definedName name="w">#REF!</definedName>
    <definedName name="ww" localSheetId="1">#REF!</definedName>
    <definedName name="ww" localSheetId="0">#REF!</definedName>
    <definedName name="ww">#REF!</definedName>
    <definedName name="x">'[5]24.03'!$D$20</definedName>
    <definedName name="xx">'[5]27.03'!$B$9</definedName>
    <definedName name="xxx">'[5]27.03'!$D$9</definedName>
    <definedName name="xxxx">'[5]28.03'!$B$9</definedName>
    <definedName name="xzcxz">'[2]1.03'!$B$12</definedName>
    <definedName name="yt" localSheetId="1">'[13]331-16'!#REF!</definedName>
    <definedName name="yt" localSheetId="0">'[13]331-16'!#REF!</definedName>
    <definedName name="yt">'[13]331-16'!#REF!</definedName>
    <definedName name="yu" localSheetId="1">#REF!</definedName>
    <definedName name="yu" localSheetId="0">#REF!</definedName>
    <definedName name="yu">#REF!</definedName>
    <definedName name="yuma" localSheetId="1">'[7]3.23-10'!#REF!</definedName>
    <definedName name="yuma" localSheetId="0">'[7]3.23-10'!#REF!</definedName>
    <definedName name="yuma">'[7]3.23-10'!#REF!</definedName>
    <definedName name="yuma2" localSheetId="1">'[7]3.23-10'!#REF!</definedName>
    <definedName name="yuma2" localSheetId="0">'[7]3.23-10'!#REF!</definedName>
    <definedName name="yuma2">'[7]3.23-10'!#REF!</definedName>
    <definedName name="yuyu" localSheetId="1">#REF!</definedName>
    <definedName name="yuyu" localSheetId="0">#REF!</definedName>
    <definedName name="yuyu">#REF!</definedName>
    <definedName name="yy">'[5]22.03'!$D$10</definedName>
    <definedName name="yyy">'[5]19.03'!$B$11</definedName>
    <definedName name="yyyy">'[5]19.03'!$D$11</definedName>
    <definedName name="yyyyy">'[5]19.03'!$H$11</definedName>
    <definedName name="yyyyyy">'[5]19.03'!$J$11</definedName>
    <definedName name="zas">'[5]26.03'!$D$9</definedName>
    <definedName name="zsz">'[5]25.03'!$D$9</definedName>
    <definedName name="zx">'[5]24.03'!$L$20</definedName>
    <definedName name="zxc" localSheetId="1">#REF!</definedName>
    <definedName name="zxc" localSheetId="0">#REF!</definedName>
    <definedName name="zxc">#REF!</definedName>
    <definedName name="zxcv">'[2]5.03'!$P$21</definedName>
    <definedName name="zxcx">'[5]28.03'!$D$9</definedName>
    <definedName name="zxz">'[5]24.03'!$P$20</definedName>
    <definedName name="zxzx">'[5]26.03'!$B$9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3" l="1"/>
  <c r="B32" i="13"/>
  <c r="B31" i="13"/>
  <c r="B30" i="13"/>
  <c r="B29" i="13"/>
  <c r="B28" i="13"/>
  <c r="D27" i="13"/>
  <c r="C27" i="13"/>
  <c r="B26" i="13"/>
  <c r="B25" i="13"/>
  <c r="B24" i="13"/>
  <c r="B23" i="13"/>
  <c r="B22" i="13"/>
  <c r="B21" i="13"/>
  <c r="D20" i="13"/>
  <c r="C20" i="13"/>
  <c r="B19" i="13"/>
  <c r="B18" i="13"/>
  <c r="B17" i="13"/>
  <c r="B16" i="13"/>
  <c r="B15" i="13"/>
  <c r="B14" i="13"/>
  <c r="D13" i="13"/>
  <c r="D6" i="13" s="1"/>
  <c r="C13" i="13"/>
  <c r="D12" i="13"/>
  <c r="C12" i="13"/>
  <c r="B12" i="13" s="1"/>
  <c r="D11" i="13"/>
  <c r="C11" i="13"/>
  <c r="B11" i="13" s="1"/>
  <c r="D10" i="13"/>
  <c r="C10" i="13"/>
  <c r="B10" i="13" s="1"/>
  <c r="D9" i="13"/>
  <c r="C9" i="13"/>
  <c r="D8" i="13"/>
  <c r="C8" i="13"/>
  <c r="B8" i="13" s="1"/>
  <c r="D7" i="13"/>
  <c r="C7" i="13"/>
  <c r="B7" i="13" s="1"/>
  <c r="B27" i="13" l="1"/>
  <c r="B20" i="13"/>
  <c r="B9" i="13"/>
  <c r="B13" i="13"/>
  <c r="C6" i="13"/>
  <c r="B6" i="13" s="1"/>
</calcChain>
</file>

<file path=xl/sharedStrings.xml><?xml version="1.0" encoding="utf-8"?>
<sst xmlns="http://schemas.openxmlformats.org/spreadsheetml/2006/main" count="461" uniqueCount="42">
  <si>
    <t>Público</t>
  </si>
  <si>
    <t>Privado</t>
  </si>
  <si>
    <t>Semioficial</t>
  </si>
  <si>
    <t>Sector/ nivel</t>
  </si>
  <si>
    <t xml:space="preserve">Total </t>
  </si>
  <si>
    <t>Sexo</t>
  </si>
  <si>
    <t>Todos los sectores</t>
  </si>
  <si>
    <t>Inicial</t>
  </si>
  <si>
    <t>Adultos</t>
  </si>
  <si>
    <t>Fuente: Departamento de Estadística, Ministerio de Educación de la República Dominicana (MINERD)</t>
  </si>
  <si>
    <t>Inicial Formal</t>
  </si>
  <si>
    <t>Técnico Profesional</t>
  </si>
  <si>
    <t>Adultos Formal</t>
  </si>
  <si>
    <t>Semi-Oficial</t>
  </si>
  <si>
    <t>Fuente: Registros administrativos, Ministerio de Educación de la República Dominicana (MINERD)</t>
  </si>
  <si>
    <t>Hombres</t>
  </si>
  <si>
    <t>Mujeres</t>
  </si>
  <si>
    <r>
      <rPr>
        <b/>
        <sz val="9"/>
        <color indexed="8"/>
        <rFont val="Roboto"/>
      </rPr>
      <t>Cuadro 5.30-4-13.</t>
    </r>
    <r>
      <rPr>
        <sz val="9"/>
        <color indexed="8"/>
        <rFont val="Roboto"/>
      </rPr>
      <t xml:space="preserve"> REPÚBLICA DOMINICANA: Cantidad de estudiantes matriculados por sexo e Índice de Paridad de Género, según sector y nivel, año lectivo 2020-2021
</t>
    </r>
  </si>
  <si>
    <t>Nota: incluye los estudiantes del servicio especial en los niveles inicial, básica y media.</t>
  </si>
  <si>
    <r>
      <rPr>
        <b/>
        <sz val="9"/>
        <color indexed="8"/>
        <rFont val="Roboto"/>
      </rPr>
      <t>Cuadro 5.30-4-12.</t>
    </r>
    <r>
      <rPr>
        <sz val="9"/>
        <color indexed="8"/>
        <rFont val="Roboto"/>
      </rPr>
      <t xml:space="preserve"> REPÚBLICA DOMINICANA: Cantidad de estudiantes matriculados por sexo e Índice de Paridad de Género, según sector y nivel, año lectivo 2019-2020
</t>
    </r>
  </si>
  <si>
    <r>
      <rPr>
        <b/>
        <sz val="9"/>
        <color indexed="8"/>
        <rFont val="Roboto"/>
      </rPr>
      <t xml:space="preserve">Cuadro 5.30-4-11. </t>
    </r>
    <r>
      <rPr>
        <sz val="9"/>
        <color indexed="8"/>
        <rFont val="Roboto"/>
      </rPr>
      <t xml:space="preserve">REPÚBLICA DOMINICANA: Cantidad de estudiantes matriculados por sexo e Índice de Paridad de Género, según sector y nivel, año lectivo 2018-2019
</t>
    </r>
  </si>
  <si>
    <r>
      <rPr>
        <b/>
        <sz val="9"/>
        <color indexed="8"/>
        <rFont val="Roboto"/>
      </rPr>
      <t xml:space="preserve">Cuadro 5.30-4-10. </t>
    </r>
    <r>
      <rPr>
        <sz val="9"/>
        <color indexed="8"/>
        <rFont val="Roboto"/>
      </rPr>
      <t xml:space="preserve">REPÚBLICA DOMINICANA: Cantidad de estudiantes matriculados por sexo e  Índice de Paridad de Género, según sector y nivel, año lectivo 2017-2018
</t>
    </r>
  </si>
  <si>
    <r>
      <rPr>
        <b/>
        <sz val="9"/>
        <color indexed="8"/>
        <rFont val="Roboto"/>
      </rPr>
      <t>Cuadro 5.30-4-9</t>
    </r>
    <r>
      <rPr>
        <sz val="9"/>
        <color indexed="8"/>
        <rFont val="Roboto"/>
      </rPr>
      <t xml:space="preserve">. REPÚBLICA DOMINICANA: Cantidad de estudiantes matriculados por sexo e  Índice de Paridad de Género, según sector y nivel, año lectivo 2016-2017
</t>
    </r>
  </si>
  <si>
    <r>
      <rPr>
        <b/>
        <sz val="9"/>
        <color indexed="8"/>
        <rFont val="Roboto"/>
      </rPr>
      <t xml:space="preserve">Cuadro 5.30-4-8. </t>
    </r>
    <r>
      <rPr>
        <sz val="9"/>
        <color indexed="8"/>
        <rFont val="Roboto"/>
      </rPr>
      <t xml:space="preserve">REPÚBLICA DOMINICANA: Cantidad de estudiantes matriculados por sexo e  Índice de Paridad de Género, según sector y nivel, año lectivo 2015-2016
</t>
    </r>
  </si>
  <si>
    <r>
      <rPr>
        <b/>
        <sz val="9"/>
        <color indexed="8"/>
        <rFont val="Roboto"/>
      </rPr>
      <t>Cuadro 5.30-4-7.</t>
    </r>
    <r>
      <rPr>
        <sz val="9"/>
        <color indexed="8"/>
        <rFont val="Roboto"/>
      </rPr>
      <t xml:space="preserve"> REPÚBLICA DOMINICANA: Cantidad de estudiantes matriculados por sexo e  Índice de Paridad de Género, según sector y nivel, año lectivo 2014-2015
</t>
    </r>
  </si>
  <si>
    <r>
      <rPr>
        <b/>
        <sz val="9"/>
        <color indexed="8"/>
        <rFont val="Roboto"/>
      </rPr>
      <t>Cuadro 5.30-4-6.</t>
    </r>
    <r>
      <rPr>
        <sz val="9"/>
        <color indexed="8"/>
        <rFont val="Roboto"/>
      </rPr>
      <t xml:space="preserve"> REPÚBLICA DOMINICANA: Cantidad de estudiantes matriculados por sexo e  Índice de Paridad de Género, según sector y nivel, año lectivo 2013-2014
</t>
    </r>
  </si>
  <si>
    <r>
      <rPr>
        <b/>
        <sz val="9"/>
        <color indexed="8"/>
        <rFont val="Roboto"/>
      </rPr>
      <t>Cuadro 5.30-4-5.</t>
    </r>
    <r>
      <rPr>
        <sz val="9"/>
        <color indexed="8"/>
        <rFont val="Roboto"/>
      </rPr>
      <t xml:space="preserve"> REPÚBLICA DOMINICANA: Cantidad de estudiantes matriculados por sexo e  Índice de Paridad de Género, según sector y nivel, año lectivo 2012-2013
</t>
    </r>
  </si>
  <si>
    <r>
      <rPr>
        <b/>
        <sz val="9"/>
        <color indexed="8"/>
        <rFont val="Roboto"/>
      </rPr>
      <t>Cuadro 5.30-4-4.</t>
    </r>
    <r>
      <rPr>
        <sz val="9"/>
        <color indexed="8"/>
        <rFont val="Roboto"/>
      </rPr>
      <t xml:space="preserve"> REPÚBLICA DOMINICANA: Cantidad de estudiantes matriculados por sexo e  Índice de Paridad de Género, según sector y nivel, año lectivo 2011-2012
</t>
    </r>
  </si>
  <si>
    <r>
      <rPr>
        <b/>
        <sz val="9"/>
        <color indexed="8"/>
        <rFont val="Roboto"/>
      </rPr>
      <t>Cuadro 5.30-4-3.</t>
    </r>
    <r>
      <rPr>
        <sz val="9"/>
        <color indexed="8"/>
        <rFont val="Roboto"/>
      </rPr>
      <t xml:space="preserve"> REPÚBLICA DOMINICANA: Cantidad de estudiantes matriculados por sexo e  Índice de Paridad de Género, según sector y nivel, año lectivo 2010-2011
</t>
    </r>
  </si>
  <si>
    <r>
      <rPr>
        <b/>
        <sz val="9"/>
        <color indexed="8"/>
        <rFont val="Roboto"/>
      </rPr>
      <t>Cuadro 5.30-4-2.</t>
    </r>
    <r>
      <rPr>
        <sz val="9"/>
        <color indexed="8"/>
        <rFont val="Roboto"/>
      </rPr>
      <t xml:space="preserve"> REPÚBLICA DOMINICANA: Cantidad de estudiantes matriculados por sexo e  Índice de Paridad de Género, según sector y nivel, año lectivo 2009-2010
</t>
    </r>
  </si>
  <si>
    <r>
      <rPr>
        <b/>
        <sz val="9"/>
        <color indexed="8"/>
        <rFont val="Roboto"/>
      </rPr>
      <t>Cuadro 5.30-4-1.</t>
    </r>
    <r>
      <rPr>
        <sz val="9"/>
        <color indexed="8"/>
        <rFont val="Roboto"/>
      </rPr>
      <t xml:space="preserve"> REPÚBLICA DOMINICANA: Cantidad de estudiantes matriculados por sexo e  Índice de Paridad de Género, según sector y nivel, año lectivo 2008-2009
</t>
    </r>
  </si>
  <si>
    <t>Índice de Paridad de Género</t>
  </si>
  <si>
    <t>Nota: Incluye los estudiantes del servicio especial en los niveles inicial, básica y media. Datos preliminares.</t>
  </si>
  <si>
    <r>
      <rPr>
        <b/>
        <sz val="9"/>
        <color indexed="8"/>
        <rFont val="Roboto"/>
      </rPr>
      <t>Cuadro 5.30-4-13.</t>
    </r>
    <r>
      <rPr>
        <sz val="9"/>
        <color indexed="8"/>
        <rFont val="Roboto"/>
      </rPr>
      <t xml:space="preserve"> REPÚBLICA DOMINICANA: Cantidad de estudiantes matriculados por sexo e Índice de Paridad de Género, según sector y nivel, año lectivo 2021-2022
</t>
    </r>
  </si>
  <si>
    <t>Nota: Incluye los estudiantes del servicio especial en los niveles inicial, básica y media.</t>
  </si>
  <si>
    <t>N/A</t>
  </si>
  <si>
    <r>
      <rPr>
        <b/>
        <sz val="9"/>
        <color indexed="8"/>
        <rFont val="Roboto"/>
      </rPr>
      <t>Cuadro 5.30-4-13.</t>
    </r>
    <r>
      <rPr>
        <sz val="9"/>
        <color indexed="8"/>
        <rFont val="Roboto"/>
      </rPr>
      <t xml:space="preserve"> REPÚBLICA DOMINICANA: Cantidad de estudiantes matriculados por sexo e Índice de Paridad de Género, según sector y nivel, año lectivo 2022-2023.
</t>
    </r>
  </si>
  <si>
    <t>Secundaria</t>
  </si>
  <si>
    <t>Modalidad Académica</t>
  </si>
  <si>
    <t>Artes</t>
  </si>
  <si>
    <t>Primario</t>
  </si>
  <si>
    <t>Secundario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</si>
</sst>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(* #,##0_);_(* \(#,##0\);_(* \-_);_(@_)"/>
    <numFmt numFmtId="178" formatCode="_(\$* #,##0_);_(\$* \(#,##0\);_(\$* \-_);_(@_)"/>
    <numFmt numFmtId="179" formatCode="_(\$* #,##0.00_);_(\$* \(#,##0.00\);_(\$* \-??_);_(@_)"/>
    <numFmt numFmtId="180" formatCode="0.00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b/>
      <sz val="10"/>
      <name val="Arial"/>
      <family val="2"/>
    </font>
    <font>
      <sz val="7"/>
      <name val="Franklin Gothic Book"/>
      <family val="2"/>
    </font>
    <font>
      <sz val="7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name val="Times New Roman"/>
      <family val="1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9"/>
      <name val="Franklin Gothic Demi"/>
      <family val="2"/>
    </font>
    <font>
      <sz val="9"/>
      <name val="Franklin Gothic Book"/>
      <family val="2"/>
    </font>
    <font>
      <sz val="9"/>
      <color indexed="8"/>
      <name val="Roboto"/>
    </font>
    <font>
      <sz val="9"/>
      <name val="Roboto"/>
    </font>
    <font>
      <sz val="7"/>
      <name val="Roboto"/>
    </font>
    <font>
      <sz val="9"/>
      <color theme="1"/>
      <name val="Roboto"/>
    </font>
    <font>
      <b/>
      <sz val="9"/>
      <name val="Roboto"/>
    </font>
    <font>
      <b/>
      <sz val="9"/>
      <color theme="1"/>
      <name val="Roboto"/>
    </font>
    <font>
      <b/>
      <sz val="9"/>
      <color indexed="8"/>
      <name val="Roboto"/>
    </font>
    <font>
      <sz val="8"/>
      <name val="Roboto"/>
    </font>
    <font>
      <sz val="7"/>
      <color indexed="8"/>
      <name val="Roboto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4">
    <xf numFmtId="0" fontId="0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36" borderId="0" applyNumberFormat="0" applyBorder="0" applyAlignment="0" applyProtection="0"/>
    <xf numFmtId="0" fontId="25" fillId="39" borderId="0" applyNumberFormat="0" applyBorder="0" applyAlignment="0" applyProtection="0"/>
    <xf numFmtId="0" fontId="25" fillId="42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36" borderId="0" applyNumberFormat="0" applyBorder="0" applyAlignment="0" applyProtection="0"/>
    <xf numFmtId="0" fontId="25" fillId="39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50" borderId="0" applyNumberFormat="0" applyBorder="0" applyAlignment="0" applyProtection="0"/>
    <xf numFmtId="170" fontId="20" fillId="51" borderId="13">
      <alignment horizontal="center" vertical="center"/>
    </xf>
    <xf numFmtId="0" fontId="27" fillId="0" borderId="14">
      <protection hidden="1"/>
    </xf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8" fillId="0" borderId="15">
      <protection hidden="1"/>
    </xf>
    <xf numFmtId="0" fontId="29" fillId="34" borderId="0" applyNumberFormat="0" applyBorder="0" applyAlignment="0" applyProtection="0"/>
    <xf numFmtId="171" fontId="30" fillId="0" borderId="16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1" fillId="53" borderId="17" applyNumberFormat="0" applyAlignment="0" applyProtection="0"/>
    <xf numFmtId="0" fontId="31" fillId="53" borderId="1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2" fillId="0" borderId="18" applyNumberFormat="0" applyFill="0" applyAlignment="0" applyProtection="0"/>
    <xf numFmtId="0" fontId="33" fillId="54" borderId="19" applyNumberFormat="0" applyAlignment="0" applyProtection="0"/>
    <xf numFmtId="0" fontId="33" fillId="54" borderId="19" applyNumberFormat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50" borderId="0" applyNumberFormat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6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5" fillId="55" borderId="20">
      <alignment horizontal="center" textRotation="44"/>
    </xf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74" fontId="18" fillId="0" borderId="0">
      <protection locked="0"/>
    </xf>
    <xf numFmtId="0" fontId="38" fillId="35" borderId="0" applyNumberFormat="0" applyBorder="0" applyAlignment="0" applyProtection="0"/>
    <xf numFmtId="38" fontId="23" fillId="5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175" fontId="18" fillId="0" borderId="0">
      <protection locked="0"/>
    </xf>
    <xf numFmtId="175" fontId="18" fillId="0" borderId="0">
      <protection locked="0"/>
    </xf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4" fillId="38" borderId="17" applyNumberFormat="0" applyAlignment="0" applyProtection="0"/>
    <xf numFmtId="10" fontId="23" fillId="57" borderId="25" applyNumberFormat="0" applyBorder="0" applyAlignment="0" applyProtection="0"/>
    <xf numFmtId="0" fontId="44" fillId="58" borderId="17" applyNumberFormat="0" applyAlignment="0" applyProtection="0"/>
    <xf numFmtId="0" fontId="32" fillId="0" borderId="18" applyNumberFormat="0" applyFill="0" applyAlignment="0" applyProtection="0"/>
    <xf numFmtId="0" fontId="24" fillId="0" borderId="14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ill="0" applyBorder="0" applyAlignment="0" applyProtection="0"/>
    <xf numFmtId="172" fontId="18" fillId="0" borderId="0" applyFill="0" applyBorder="0" applyAlignment="0" applyProtection="0"/>
    <xf numFmtId="164" fontId="18" fillId="0" borderId="0" applyFont="0" applyFill="0" applyBorder="0" applyAlignment="0" applyProtection="0"/>
    <xf numFmtId="178" fontId="18" fillId="0" borderId="0" applyFill="0" applyBorder="0" applyAlignment="0" applyProtection="0"/>
    <xf numFmtId="179" fontId="18" fillId="0" borderId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5" fillId="59" borderId="0" applyNumberFormat="0" applyBorder="0" applyAlignment="0" applyProtection="0"/>
    <xf numFmtId="37" fontId="46" fillId="0" borderId="0"/>
    <xf numFmtId="180" fontId="47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34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181" fontId="35" fillId="0" borderId="0" applyFill="0" applyBorder="0" applyAlignment="0" applyProtection="0"/>
    <xf numFmtId="0" fontId="18" fillId="60" borderId="26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18" fillId="60" borderId="26" applyNumberFormat="0" applyFont="0" applyAlignment="0" applyProtection="0"/>
    <xf numFmtId="0" fontId="50" fillId="53" borderId="27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9" fillId="0" borderId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2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51" fillId="0" borderId="0"/>
    <xf numFmtId="0" fontId="52" fillId="0" borderId="0" applyNumberFormat="0" applyFill="0" applyBorder="0" applyAlignment="0" applyProtection="0"/>
    <xf numFmtId="0" fontId="53" fillId="61" borderId="28" applyNumberFormat="0" applyFont="0" applyBorder="0" applyAlignment="0">
      <alignment horizontal="left" wrapText="1"/>
    </xf>
    <xf numFmtId="0" fontId="53" fillId="61" borderId="28" applyNumberFormat="0" applyFont="0" applyBorder="0" applyAlignment="0">
      <alignment horizontal="left" wrapText="1"/>
    </xf>
    <xf numFmtId="0" fontId="53" fillId="61" borderId="28" applyNumberFormat="0" applyFont="0" applyBorder="0" applyAlignment="0">
      <alignment horizontal="left" wrapText="1"/>
    </xf>
    <xf numFmtId="0" fontId="53" fillId="61" borderId="28" applyNumberFormat="0" applyFont="0" applyBorder="0" applyAlignment="0">
      <alignment horizontal="left" wrapText="1"/>
    </xf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52" borderId="14"/>
    <xf numFmtId="0" fontId="23" fillId="52" borderId="14"/>
    <xf numFmtId="0" fontId="23" fillId="52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6" fillId="0" borderId="29" applyNumberFormat="0" applyFill="0" applyAlignment="0" applyProtection="0"/>
    <xf numFmtId="37" fontId="23" fillId="63" borderId="0" applyNumberFormat="0" applyBorder="0" applyAlignment="0" applyProtection="0"/>
    <xf numFmtId="37" fontId="23" fillId="0" borderId="0"/>
    <xf numFmtId="0" fontId="23" fillId="64" borderId="0" applyNumberFormat="0" applyBorder="0" applyAlignment="0" applyProtection="0"/>
    <xf numFmtId="3" fontId="27" fillId="0" borderId="24" applyProtection="0"/>
    <xf numFmtId="0" fontId="29" fillId="34" borderId="0" applyNumberFormat="0" applyBorder="0" applyAlignment="0" applyProtection="0"/>
    <xf numFmtId="0" fontId="38" fillId="35" borderId="0" applyNumberFormat="0" applyBorder="0" applyAlignment="0" applyProtection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/>
  </cellStyleXfs>
  <cellXfs count="68">
    <xf numFmtId="0" fontId="0" fillId="0" borderId="0" xfId="0"/>
    <xf numFmtId="0" fontId="23" fillId="0" borderId="0" xfId="3" applyFont="1"/>
    <xf numFmtId="0" fontId="57" fillId="0" borderId="0" xfId="2" applyFont="1" applyAlignment="1">
      <alignment vertical="distributed"/>
    </xf>
    <xf numFmtId="0" fontId="57" fillId="0" borderId="0" xfId="2" applyFont="1" applyAlignment="1">
      <alignment vertical="top"/>
    </xf>
    <xf numFmtId="0" fontId="57" fillId="0" borderId="0" xfId="3" applyFont="1" applyAlignment="1">
      <alignment vertical="top"/>
    </xf>
    <xf numFmtId="0" fontId="59" fillId="0" borderId="0" xfId="2" applyFont="1"/>
    <xf numFmtId="0" fontId="59" fillId="0" borderId="0" xfId="1" applyFont="1"/>
    <xf numFmtId="0" fontId="59" fillId="65" borderId="0" xfId="2" applyFont="1" applyFill="1"/>
    <xf numFmtId="0" fontId="0" fillId="65" borderId="0" xfId="0" applyFill="1"/>
    <xf numFmtId="0" fontId="59" fillId="65" borderId="0" xfId="1" applyFont="1" applyFill="1"/>
    <xf numFmtId="0" fontId="61" fillId="65" borderId="0" xfId="678" applyFont="1" applyFill="1" applyAlignment="1">
      <alignment horizontal="left" indent="1"/>
    </xf>
    <xf numFmtId="0" fontId="61" fillId="65" borderId="0" xfId="3" applyFont="1" applyFill="1"/>
    <xf numFmtId="0" fontId="63" fillId="0" borderId="0" xfId="0" applyFont="1"/>
    <xf numFmtId="0" fontId="64" fillId="65" borderId="11" xfId="2" applyFont="1" applyFill="1" applyBorder="1" applyAlignment="1">
      <alignment horizontal="center" vertical="center"/>
    </xf>
    <xf numFmtId="0" fontId="64" fillId="65" borderId="0" xfId="678" applyFont="1" applyFill="1"/>
    <xf numFmtId="0" fontId="65" fillId="0" borderId="0" xfId="0" applyFont="1"/>
    <xf numFmtId="3" fontId="61" fillId="65" borderId="0" xfId="1122" applyNumberFormat="1" applyFont="1" applyFill="1" applyBorder="1" applyAlignment="1">
      <alignment horizontal="left" vertical="top" wrapText="1" indent="1"/>
    </xf>
    <xf numFmtId="0" fontId="62" fillId="65" borderId="0" xfId="1121" applyFont="1" applyFill="1" applyAlignment="1">
      <alignment vertical="center"/>
    </xf>
    <xf numFmtId="0" fontId="67" fillId="65" borderId="0" xfId="3" applyFont="1" applyFill="1"/>
    <xf numFmtId="0" fontId="64" fillId="65" borderId="0" xfId="2" applyFont="1" applyFill="1" applyAlignment="1">
      <alignment vertical="top"/>
    </xf>
    <xf numFmtId="0" fontId="16" fillId="0" borderId="0" xfId="0" applyFont="1"/>
    <xf numFmtId="3" fontId="64" fillId="65" borderId="0" xfId="2" applyNumberFormat="1" applyFont="1" applyFill="1" applyAlignment="1">
      <alignment horizontal="center" vertical="center"/>
    </xf>
    <xf numFmtId="4" fontId="64" fillId="65" borderId="0" xfId="2" applyNumberFormat="1" applyFont="1" applyFill="1" applyAlignment="1">
      <alignment horizontal="center" vertical="top"/>
    </xf>
    <xf numFmtId="3" fontId="61" fillId="65" borderId="0" xfId="1123" applyNumberFormat="1" applyFont="1" applyFill="1" applyAlignment="1">
      <alignment horizontal="center" vertical="center"/>
    </xf>
    <xf numFmtId="4" fontId="61" fillId="65" borderId="0" xfId="2" applyNumberFormat="1" applyFont="1" applyFill="1" applyAlignment="1">
      <alignment horizontal="center" vertical="top"/>
    </xf>
    <xf numFmtId="3" fontId="64" fillId="65" borderId="12" xfId="1123" applyNumberFormat="1" applyFont="1" applyFill="1" applyBorder="1" applyAlignment="1">
      <alignment horizontal="center" vertical="center"/>
    </xf>
    <xf numFmtId="4" fontId="64" fillId="65" borderId="12" xfId="2" applyNumberFormat="1" applyFont="1" applyFill="1" applyBorder="1" applyAlignment="1">
      <alignment horizontal="center" vertical="top"/>
    </xf>
    <xf numFmtId="3" fontId="64" fillId="65" borderId="12" xfId="1122" applyNumberFormat="1" applyFont="1" applyFill="1" applyBorder="1" applyAlignment="1">
      <alignment horizontal="left" vertical="top" wrapText="1" indent="1"/>
    </xf>
    <xf numFmtId="0" fontId="58" fillId="65" borderId="0" xfId="1" applyFont="1" applyFill="1" applyAlignment="1">
      <alignment horizontal="center"/>
    </xf>
    <xf numFmtId="0" fontId="58" fillId="65" borderId="0" xfId="1" applyFont="1" applyFill="1"/>
    <xf numFmtId="0" fontId="62" fillId="65" borderId="0" xfId="678" applyFont="1" applyFill="1"/>
    <xf numFmtId="0" fontId="63" fillId="65" borderId="0" xfId="0" applyFont="1" applyFill="1"/>
    <xf numFmtId="0" fontId="65" fillId="65" borderId="0" xfId="0" applyFont="1" applyFill="1"/>
    <xf numFmtId="0" fontId="16" fillId="65" borderId="0" xfId="0" applyFont="1" applyFill="1"/>
    <xf numFmtId="0" fontId="21" fillId="65" borderId="0" xfId="3" applyFont="1" applyFill="1"/>
    <xf numFmtId="0" fontId="22" fillId="65" borderId="0" xfId="3" applyFont="1" applyFill="1"/>
    <xf numFmtId="0" fontId="23" fillId="65" borderId="0" xfId="3" applyFont="1" applyFill="1"/>
    <xf numFmtId="3" fontId="64" fillId="65" borderId="0" xfId="1123" applyNumberFormat="1" applyFont="1" applyFill="1" applyAlignment="1">
      <alignment horizontal="center" vertical="center"/>
    </xf>
    <xf numFmtId="176" fontId="64" fillId="65" borderId="0" xfId="2" applyNumberFormat="1" applyFont="1" applyFill="1" applyAlignment="1">
      <alignment horizontal="center" vertical="center"/>
    </xf>
    <xf numFmtId="176" fontId="61" fillId="65" borderId="0" xfId="1123" applyNumberFormat="1" applyFont="1" applyFill="1" applyAlignment="1">
      <alignment horizontal="center" vertical="center"/>
    </xf>
    <xf numFmtId="176" fontId="64" fillId="65" borderId="12" xfId="1123" applyNumberFormat="1" applyFont="1" applyFill="1" applyBorder="1" applyAlignment="1">
      <alignment horizontal="center" vertical="center"/>
    </xf>
    <xf numFmtId="176" fontId="61" fillId="65" borderId="0" xfId="2" applyNumberFormat="1" applyFont="1" applyFill="1" applyAlignment="1">
      <alignment horizontal="center" vertical="center"/>
    </xf>
    <xf numFmtId="176" fontId="64" fillId="65" borderId="12" xfId="2" applyNumberFormat="1" applyFont="1" applyFill="1" applyBorder="1" applyAlignment="1">
      <alignment horizontal="center" vertical="center"/>
    </xf>
    <xf numFmtId="3" fontId="61" fillId="65" borderId="0" xfId="1123" applyNumberFormat="1" applyFont="1" applyFill="1" applyAlignment="1">
      <alignment horizontal="right" vertical="center" indent="2"/>
    </xf>
    <xf numFmtId="3" fontId="64" fillId="65" borderId="12" xfId="1123" applyNumberFormat="1" applyFont="1" applyFill="1" applyBorder="1" applyAlignment="1">
      <alignment horizontal="right" vertical="center" indent="2"/>
    </xf>
    <xf numFmtId="3" fontId="64" fillId="65" borderId="0" xfId="2" applyNumberFormat="1" applyFont="1" applyFill="1" applyAlignment="1">
      <alignment horizontal="right" vertical="center" indent="2"/>
    </xf>
    <xf numFmtId="3" fontId="61" fillId="65" borderId="12" xfId="1123" applyNumberFormat="1" applyFont="1" applyFill="1" applyBorder="1" applyAlignment="1">
      <alignment horizontal="right" vertical="center" indent="2"/>
    </xf>
    <xf numFmtId="2" fontId="60" fillId="65" borderId="12" xfId="2" applyNumberFormat="1" applyFont="1" applyFill="1" applyBorder="1" applyAlignment="1">
      <alignment horizontal="left" vertical="distributed" wrapText="1"/>
    </xf>
    <xf numFmtId="2" fontId="60" fillId="65" borderId="12" xfId="2" applyNumberFormat="1" applyFont="1" applyFill="1" applyBorder="1" applyAlignment="1">
      <alignment horizontal="left" vertical="distributed"/>
    </xf>
    <xf numFmtId="0" fontId="64" fillId="65" borderId="10" xfId="2" applyFont="1" applyFill="1" applyBorder="1" applyAlignment="1">
      <alignment vertical="center" wrapText="1"/>
    </xf>
    <xf numFmtId="0" fontId="64" fillId="65" borderId="12" xfId="2" applyFont="1" applyFill="1" applyBorder="1" applyAlignment="1">
      <alignment vertical="center" wrapText="1"/>
    </xf>
    <xf numFmtId="0" fontId="64" fillId="65" borderId="10" xfId="2" applyFont="1" applyFill="1" applyBorder="1" applyAlignment="1">
      <alignment horizontal="center" vertical="center" wrapText="1"/>
    </xf>
    <xf numFmtId="0" fontId="64" fillId="65" borderId="12" xfId="2" applyFont="1" applyFill="1" applyBorder="1" applyAlignment="1">
      <alignment horizontal="center" vertical="center" wrapText="1"/>
    </xf>
    <xf numFmtId="0" fontId="64" fillId="65" borderId="11" xfId="2" applyFont="1" applyFill="1" applyBorder="1" applyAlignment="1">
      <alignment horizontal="center" vertical="center"/>
    </xf>
    <xf numFmtId="0" fontId="64" fillId="65" borderId="10" xfId="3" applyFont="1" applyFill="1" applyBorder="1" applyAlignment="1">
      <alignment horizontal="center" vertical="center" wrapText="1"/>
    </xf>
    <xf numFmtId="0" fontId="64" fillId="65" borderId="12" xfId="3" applyFont="1" applyFill="1" applyBorder="1" applyAlignment="1">
      <alignment horizontal="center" vertical="center" wrapText="1"/>
    </xf>
    <xf numFmtId="0" fontId="58" fillId="65" borderId="0" xfId="1" applyFont="1" applyFill="1" applyAlignment="1">
      <alignment horizontal="center"/>
    </xf>
    <xf numFmtId="2" fontId="60" fillId="65" borderId="0" xfId="2" applyNumberFormat="1" applyFont="1" applyFill="1" applyAlignment="1">
      <alignment horizontal="left" vertical="distributed" wrapText="1"/>
    </xf>
    <xf numFmtId="0" fontId="64" fillId="65" borderId="10" xfId="2" applyFont="1" applyFill="1" applyBorder="1" applyAlignment="1">
      <alignment horizontal="left" vertical="center" wrapText="1"/>
    </xf>
    <xf numFmtId="0" fontId="64" fillId="65" borderId="12" xfId="2" applyFont="1" applyFill="1" applyBorder="1" applyAlignment="1">
      <alignment horizontal="left" vertical="center" wrapText="1"/>
    </xf>
    <xf numFmtId="0" fontId="64" fillId="65" borderId="11" xfId="2" applyFont="1" applyFill="1" applyBorder="1" applyAlignment="1">
      <alignment horizontal="center" vertical="top"/>
    </xf>
    <xf numFmtId="2" fontId="68" fillId="65" borderId="0" xfId="2" applyNumberFormat="1" applyFont="1" applyFill="1" applyAlignment="1">
      <alignment horizontal="left" vertical="distributed" wrapText="1"/>
    </xf>
    <xf numFmtId="0" fontId="58" fillId="0" borderId="0" xfId="1" applyFont="1" applyAlignment="1">
      <alignment horizontal="center"/>
    </xf>
    <xf numFmtId="0" fontId="61" fillId="65" borderId="0" xfId="678" applyFont="1" applyFill="1" applyAlignment="1">
      <alignment horizontal="left" indent="2"/>
    </xf>
    <xf numFmtId="0" fontId="64" fillId="65" borderId="12" xfId="678" applyFont="1" applyFill="1" applyBorder="1" applyAlignment="1">
      <alignment horizontal="left"/>
    </xf>
    <xf numFmtId="3" fontId="64" fillId="65" borderId="0" xfId="1123" applyNumberFormat="1" applyFont="1" applyFill="1" applyAlignment="1">
      <alignment horizontal="right" vertical="center" indent="2"/>
    </xf>
    <xf numFmtId="0" fontId="61" fillId="65" borderId="0" xfId="678" applyFont="1" applyFill="1" applyAlignment="1">
      <alignment horizontal="left"/>
    </xf>
    <xf numFmtId="0" fontId="61" fillId="65" borderId="12" xfId="678" applyFont="1" applyFill="1" applyBorder="1" applyAlignment="1">
      <alignment horizontal="left"/>
    </xf>
  </cellXfs>
  <cellStyles count="1124">
    <cellStyle name="1 indent" xfId="5" xr:uid="{00000000-0005-0000-0000-000000000000}"/>
    <cellStyle name="1 indent 2" xfId="6" xr:uid="{00000000-0005-0000-0000-000001000000}"/>
    <cellStyle name="1 indent 3" xfId="7" xr:uid="{00000000-0005-0000-0000-000002000000}"/>
    <cellStyle name="2 indents" xfId="8" xr:uid="{00000000-0005-0000-0000-000003000000}"/>
    <cellStyle name="2 indents 2" xfId="9" xr:uid="{00000000-0005-0000-0000-000004000000}"/>
    <cellStyle name="2 indents 3" xfId="10" xr:uid="{00000000-0005-0000-0000-000005000000}"/>
    <cellStyle name="20% - Accent1" xfId="11" xr:uid="{00000000-0005-0000-0000-000006000000}"/>
    <cellStyle name="20% - Accent2" xfId="12" xr:uid="{00000000-0005-0000-0000-000007000000}"/>
    <cellStyle name="20% - Accent3" xfId="13" xr:uid="{00000000-0005-0000-0000-000008000000}"/>
    <cellStyle name="20% - Accent4" xfId="14" xr:uid="{00000000-0005-0000-0000-000009000000}"/>
    <cellStyle name="20% - Accent5" xfId="15" xr:uid="{00000000-0005-0000-0000-00000A000000}"/>
    <cellStyle name="20% - Accent6" xfId="16" xr:uid="{00000000-0005-0000-0000-00000B000000}"/>
    <cellStyle name="20% - Colore 1" xfId="17" xr:uid="{00000000-0005-0000-0000-00000C000000}"/>
    <cellStyle name="20% - Colore 2" xfId="18" xr:uid="{00000000-0005-0000-0000-00000D000000}"/>
    <cellStyle name="20% - Colore 3" xfId="19" xr:uid="{00000000-0005-0000-0000-00000E000000}"/>
    <cellStyle name="20% - Colore 4" xfId="20" xr:uid="{00000000-0005-0000-0000-00000F000000}"/>
    <cellStyle name="20% - Colore 5" xfId="21" xr:uid="{00000000-0005-0000-0000-000010000000}"/>
    <cellStyle name="20% - Colore 6" xfId="22" xr:uid="{00000000-0005-0000-0000-000011000000}"/>
    <cellStyle name="20% - Énfasis1 2" xfId="23" xr:uid="{00000000-0005-0000-0000-000012000000}"/>
    <cellStyle name="20% - Énfasis1 3" xfId="24" xr:uid="{00000000-0005-0000-0000-000013000000}"/>
    <cellStyle name="20% - Énfasis1 4" xfId="25" xr:uid="{00000000-0005-0000-0000-000014000000}"/>
    <cellStyle name="20% - Énfasis2 2" xfId="26" xr:uid="{00000000-0005-0000-0000-000015000000}"/>
    <cellStyle name="20% - Énfasis2 3" xfId="27" xr:uid="{00000000-0005-0000-0000-000016000000}"/>
    <cellStyle name="20% - Énfasis2 4" xfId="28" xr:uid="{00000000-0005-0000-0000-000017000000}"/>
    <cellStyle name="20% - Énfasis3 2" xfId="29" xr:uid="{00000000-0005-0000-0000-000018000000}"/>
    <cellStyle name="20% - Énfasis3 3" xfId="30" xr:uid="{00000000-0005-0000-0000-000019000000}"/>
    <cellStyle name="20% - Énfasis3 4" xfId="31" xr:uid="{00000000-0005-0000-0000-00001A000000}"/>
    <cellStyle name="20% - Énfasis4 2" xfId="32" xr:uid="{00000000-0005-0000-0000-00001B000000}"/>
    <cellStyle name="20% - Énfasis4 3" xfId="33" xr:uid="{00000000-0005-0000-0000-00001C000000}"/>
    <cellStyle name="20% - Énfasis4 4" xfId="34" xr:uid="{00000000-0005-0000-0000-00001D000000}"/>
    <cellStyle name="20% - Énfasis5 2" xfId="35" xr:uid="{00000000-0005-0000-0000-00001E000000}"/>
    <cellStyle name="20% - Énfasis5 3" xfId="36" xr:uid="{00000000-0005-0000-0000-00001F000000}"/>
    <cellStyle name="20% - Énfasis5 4" xfId="37" xr:uid="{00000000-0005-0000-0000-000020000000}"/>
    <cellStyle name="20% - Énfasis6 2" xfId="38" xr:uid="{00000000-0005-0000-0000-000021000000}"/>
    <cellStyle name="20% - Énfasis6 3" xfId="39" xr:uid="{00000000-0005-0000-0000-000022000000}"/>
    <cellStyle name="20% - Énfasis6 4" xfId="40" xr:uid="{00000000-0005-0000-0000-000023000000}"/>
    <cellStyle name="3 indents" xfId="41" xr:uid="{00000000-0005-0000-0000-000024000000}"/>
    <cellStyle name="3 indents 2" xfId="42" xr:uid="{00000000-0005-0000-0000-000025000000}"/>
    <cellStyle name="3 indents 3" xfId="43" xr:uid="{00000000-0005-0000-0000-000026000000}"/>
    <cellStyle name="4 indents" xfId="44" xr:uid="{00000000-0005-0000-0000-000027000000}"/>
    <cellStyle name="4 indents 2" xfId="45" xr:uid="{00000000-0005-0000-0000-000028000000}"/>
    <cellStyle name="4 indents 3" xfId="46" xr:uid="{00000000-0005-0000-0000-000029000000}"/>
    <cellStyle name="40% - Accent1" xfId="47" xr:uid="{00000000-0005-0000-0000-00002A000000}"/>
    <cellStyle name="40% - Accent2" xfId="48" xr:uid="{00000000-0005-0000-0000-00002B000000}"/>
    <cellStyle name="40% - Accent3" xfId="49" xr:uid="{00000000-0005-0000-0000-00002C000000}"/>
    <cellStyle name="40% - Accent4" xfId="50" xr:uid="{00000000-0005-0000-0000-00002D000000}"/>
    <cellStyle name="40% - Accent5" xfId="51" xr:uid="{00000000-0005-0000-0000-00002E000000}"/>
    <cellStyle name="40% - Accent6" xfId="52" xr:uid="{00000000-0005-0000-0000-00002F000000}"/>
    <cellStyle name="40% - Colore 1" xfId="53" xr:uid="{00000000-0005-0000-0000-000030000000}"/>
    <cellStyle name="40% - Colore 2" xfId="54" xr:uid="{00000000-0005-0000-0000-000031000000}"/>
    <cellStyle name="40% - Colore 3" xfId="55" xr:uid="{00000000-0005-0000-0000-000032000000}"/>
    <cellStyle name="40% - Colore 4" xfId="56" xr:uid="{00000000-0005-0000-0000-000033000000}"/>
    <cellStyle name="40% - Colore 5" xfId="57" xr:uid="{00000000-0005-0000-0000-000034000000}"/>
    <cellStyle name="40% - Colore 6" xfId="58" xr:uid="{00000000-0005-0000-0000-000035000000}"/>
    <cellStyle name="40% - Énfasis1 2" xfId="59" xr:uid="{00000000-0005-0000-0000-000036000000}"/>
    <cellStyle name="40% - Énfasis1 3" xfId="60" xr:uid="{00000000-0005-0000-0000-000037000000}"/>
    <cellStyle name="40% - Énfasis1 4" xfId="61" xr:uid="{00000000-0005-0000-0000-000038000000}"/>
    <cellStyle name="40% - Énfasis2 2" xfId="62" xr:uid="{00000000-0005-0000-0000-000039000000}"/>
    <cellStyle name="40% - Énfasis2 3" xfId="63" xr:uid="{00000000-0005-0000-0000-00003A000000}"/>
    <cellStyle name="40% - Énfasis2 4" xfId="64" xr:uid="{00000000-0005-0000-0000-00003B000000}"/>
    <cellStyle name="40% - Énfasis3 2" xfId="65" xr:uid="{00000000-0005-0000-0000-00003C000000}"/>
    <cellStyle name="40% - Énfasis3 3" xfId="66" xr:uid="{00000000-0005-0000-0000-00003D000000}"/>
    <cellStyle name="40% - Énfasis3 4" xfId="67" xr:uid="{00000000-0005-0000-0000-00003E000000}"/>
    <cellStyle name="40% - Énfasis4 2" xfId="68" xr:uid="{00000000-0005-0000-0000-00003F000000}"/>
    <cellStyle name="40% - Énfasis4 3" xfId="69" xr:uid="{00000000-0005-0000-0000-000040000000}"/>
    <cellStyle name="40% - Énfasis4 4" xfId="70" xr:uid="{00000000-0005-0000-0000-000041000000}"/>
    <cellStyle name="40% - Énfasis5 2" xfId="71" xr:uid="{00000000-0005-0000-0000-000042000000}"/>
    <cellStyle name="40% - Énfasis5 3" xfId="72" xr:uid="{00000000-0005-0000-0000-000043000000}"/>
    <cellStyle name="40% - Énfasis5 4" xfId="73" xr:uid="{00000000-0005-0000-0000-000044000000}"/>
    <cellStyle name="40% - Énfasis6 2" xfId="74" xr:uid="{00000000-0005-0000-0000-000045000000}"/>
    <cellStyle name="40% - Énfasis6 3" xfId="75" xr:uid="{00000000-0005-0000-0000-000046000000}"/>
    <cellStyle name="40% - Énfasis6 4" xfId="76" xr:uid="{00000000-0005-0000-0000-000047000000}"/>
    <cellStyle name="5 indents" xfId="77" xr:uid="{00000000-0005-0000-0000-000048000000}"/>
    <cellStyle name="5 indents 2" xfId="78" xr:uid="{00000000-0005-0000-0000-000049000000}"/>
    <cellStyle name="5 indents 3" xfId="79" xr:uid="{00000000-0005-0000-0000-00004A000000}"/>
    <cellStyle name="60% - Accent1" xfId="80" xr:uid="{00000000-0005-0000-0000-00004B000000}"/>
    <cellStyle name="60% - Accent2" xfId="81" xr:uid="{00000000-0005-0000-0000-00004C000000}"/>
    <cellStyle name="60% - Accent3" xfId="82" xr:uid="{00000000-0005-0000-0000-00004D000000}"/>
    <cellStyle name="60% - Accent4" xfId="83" xr:uid="{00000000-0005-0000-0000-00004E000000}"/>
    <cellStyle name="60% - Accent5" xfId="84" xr:uid="{00000000-0005-0000-0000-00004F000000}"/>
    <cellStyle name="60% - Accent6" xfId="85" xr:uid="{00000000-0005-0000-0000-000050000000}"/>
    <cellStyle name="60% - Colore 1" xfId="86" xr:uid="{00000000-0005-0000-0000-000051000000}"/>
    <cellStyle name="60% - Colore 2" xfId="87" xr:uid="{00000000-0005-0000-0000-000052000000}"/>
    <cellStyle name="60% - Colore 3" xfId="88" xr:uid="{00000000-0005-0000-0000-000053000000}"/>
    <cellStyle name="60% - Colore 4" xfId="89" xr:uid="{00000000-0005-0000-0000-000054000000}"/>
    <cellStyle name="60% - Colore 5" xfId="90" xr:uid="{00000000-0005-0000-0000-000055000000}"/>
    <cellStyle name="60% - Colore 6" xfId="91" xr:uid="{00000000-0005-0000-0000-000056000000}"/>
    <cellStyle name="60% - Énfasis1 2" xfId="92" xr:uid="{00000000-0005-0000-0000-000057000000}"/>
    <cellStyle name="60% - Énfasis1 3" xfId="93" xr:uid="{00000000-0005-0000-0000-000058000000}"/>
    <cellStyle name="60% - Énfasis1 4" xfId="94" xr:uid="{00000000-0005-0000-0000-000059000000}"/>
    <cellStyle name="60% - Énfasis2 2" xfId="95" xr:uid="{00000000-0005-0000-0000-00005A000000}"/>
    <cellStyle name="60% - Énfasis2 3" xfId="96" xr:uid="{00000000-0005-0000-0000-00005B000000}"/>
    <cellStyle name="60% - Énfasis2 4" xfId="97" xr:uid="{00000000-0005-0000-0000-00005C000000}"/>
    <cellStyle name="60% - Énfasis3 2" xfId="98" xr:uid="{00000000-0005-0000-0000-00005D000000}"/>
    <cellStyle name="60% - Énfasis3 3" xfId="99" xr:uid="{00000000-0005-0000-0000-00005E000000}"/>
    <cellStyle name="60% - Énfasis3 4" xfId="100" xr:uid="{00000000-0005-0000-0000-00005F000000}"/>
    <cellStyle name="60% - Énfasis4 2" xfId="101" xr:uid="{00000000-0005-0000-0000-000060000000}"/>
    <cellStyle name="60% - Énfasis4 3" xfId="102" xr:uid="{00000000-0005-0000-0000-000061000000}"/>
    <cellStyle name="60% - Énfasis4 4" xfId="103" xr:uid="{00000000-0005-0000-0000-000062000000}"/>
    <cellStyle name="60% - Énfasis5 2" xfId="104" xr:uid="{00000000-0005-0000-0000-000063000000}"/>
    <cellStyle name="60% - Énfasis5 3" xfId="105" xr:uid="{00000000-0005-0000-0000-000064000000}"/>
    <cellStyle name="60% - Énfasis5 4" xfId="106" xr:uid="{00000000-0005-0000-0000-000065000000}"/>
    <cellStyle name="60% - Énfasis6 2" xfId="107" xr:uid="{00000000-0005-0000-0000-000066000000}"/>
    <cellStyle name="60% - Énfasis6 3" xfId="108" xr:uid="{00000000-0005-0000-0000-000067000000}"/>
    <cellStyle name="60% - Énfasis6 4" xfId="109" xr:uid="{00000000-0005-0000-0000-000068000000}"/>
    <cellStyle name="Accent1" xfId="110" xr:uid="{00000000-0005-0000-0000-000069000000}"/>
    <cellStyle name="Accent2" xfId="111" xr:uid="{00000000-0005-0000-0000-00006A000000}"/>
    <cellStyle name="Accent3" xfId="112" xr:uid="{00000000-0005-0000-0000-00006B000000}"/>
    <cellStyle name="Accent4" xfId="113" xr:uid="{00000000-0005-0000-0000-00006C000000}"/>
    <cellStyle name="Accent5" xfId="114" xr:uid="{00000000-0005-0000-0000-00006D000000}"/>
    <cellStyle name="Accent6" xfId="115" xr:uid="{00000000-0005-0000-0000-00006E000000}"/>
    <cellStyle name="Actual Date" xfId="116" xr:uid="{00000000-0005-0000-0000-00006F000000}"/>
    <cellStyle name="Array" xfId="117" xr:uid="{00000000-0005-0000-0000-000070000000}"/>
    <cellStyle name="Array Enter" xfId="118" xr:uid="{00000000-0005-0000-0000-000071000000}"/>
    <cellStyle name="Array Enter 2" xfId="119" xr:uid="{00000000-0005-0000-0000-000072000000}"/>
    <cellStyle name="Array Enter 3" xfId="120" xr:uid="{00000000-0005-0000-0000-000073000000}"/>
    <cellStyle name="Array_3.22-10" xfId="121" xr:uid="{00000000-0005-0000-0000-000074000000}"/>
    <cellStyle name="Bad" xfId="122" xr:uid="{00000000-0005-0000-0000-000075000000}"/>
    <cellStyle name="base paren" xfId="123" xr:uid="{00000000-0005-0000-0000-000076000000}"/>
    <cellStyle name="Buena 2" xfId="124" xr:uid="{00000000-0005-0000-0000-000077000000}"/>
    <cellStyle name="Buena 3" xfId="125" xr:uid="{00000000-0005-0000-0000-000078000000}"/>
    <cellStyle name="Buena 4" xfId="126" xr:uid="{00000000-0005-0000-0000-000079000000}"/>
    <cellStyle name="Calcolo" xfId="127" xr:uid="{00000000-0005-0000-0000-00007A000000}"/>
    <cellStyle name="Calculation" xfId="128" xr:uid="{00000000-0005-0000-0000-00007B000000}"/>
    <cellStyle name="Cálculo 2" xfId="129" xr:uid="{00000000-0005-0000-0000-00007C000000}"/>
    <cellStyle name="Cálculo 3" xfId="130" xr:uid="{00000000-0005-0000-0000-00007D000000}"/>
    <cellStyle name="Cálculo 4" xfId="131" xr:uid="{00000000-0005-0000-0000-00007E000000}"/>
    <cellStyle name="Celda de comprobación 2" xfId="132" xr:uid="{00000000-0005-0000-0000-00007F000000}"/>
    <cellStyle name="Celda de comprobación 3" xfId="133" xr:uid="{00000000-0005-0000-0000-000080000000}"/>
    <cellStyle name="Celda de comprobación 4" xfId="134" xr:uid="{00000000-0005-0000-0000-000081000000}"/>
    <cellStyle name="Celda vinculada 2" xfId="135" xr:uid="{00000000-0005-0000-0000-000082000000}"/>
    <cellStyle name="Celda vinculada 3" xfId="136" xr:uid="{00000000-0005-0000-0000-000083000000}"/>
    <cellStyle name="Celda vinculada 4" xfId="137" xr:uid="{00000000-0005-0000-0000-000084000000}"/>
    <cellStyle name="Cella collegata" xfId="138" xr:uid="{00000000-0005-0000-0000-000085000000}"/>
    <cellStyle name="Cella da controllare" xfId="139" xr:uid="{00000000-0005-0000-0000-000086000000}"/>
    <cellStyle name="Check Cell" xfId="140" xr:uid="{00000000-0005-0000-0000-000087000000}"/>
    <cellStyle name="Colore 1" xfId="141" xr:uid="{00000000-0005-0000-0000-000088000000}"/>
    <cellStyle name="Colore 2" xfId="142" xr:uid="{00000000-0005-0000-0000-000089000000}"/>
    <cellStyle name="Colore 3" xfId="143" xr:uid="{00000000-0005-0000-0000-00008A000000}"/>
    <cellStyle name="Colore 4" xfId="144" xr:uid="{00000000-0005-0000-0000-00008B000000}"/>
    <cellStyle name="Colore 5" xfId="145" xr:uid="{00000000-0005-0000-0000-00008C000000}"/>
    <cellStyle name="Colore 6" xfId="146" xr:uid="{00000000-0005-0000-0000-00008D000000}"/>
    <cellStyle name="Comma [0] 2" xfId="147" xr:uid="{00000000-0005-0000-0000-00008E000000}"/>
    <cellStyle name="Comma [0]_Sheet1" xfId="148" xr:uid="{00000000-0005-0000-0000-00008F000000}"/>
    <cellStyle name="Comma 10" xfId="149" xr:uid="{00000000-0005-0000-0000-000090000000}"/>
    <cellStyle name="Comma 11" xfId="150" xr:uid="{00000000-0005-0000-0000-000091000000}"/>
    <cellStyle name="Comma 12" xfId="151" xr:uid="{00000000-0005-0000-0000-000092000000}"/>
    <cellStyle name="Comma 13" xfId="152" xr:uid="{00000000-0005-0000-0000-000093000000}"/>
    <cellStyle name="Comma 14" xfId="153" xr:uid="{00000000-0005-0000-0000-000094000000}"/>
    <cellStyle name="Comma 15" xfId="154" xr:uid="{00000000-0005-0000-0000-000095000000}"/>
    <cellStyle name="Comma 16" xfId="155" xr:uid="{00000000-0005-0000-0000-000096000000}"/>
    <cellStyle name="Comma 16 2" xfId="156" xr:uid="{00000000-0005-0000-0000-000097000000}"/>
    <cellStyle name="Comma 16 3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8" xfId="161" xr:uid="{00000000-0005-0000-0000-00009C000000}"/>
    <cellStyle name="Comma 18 2" xfId="162" xr:uid="{00000000-0005-0000-0000-00009D000000}"/>
    <cellStyle name="Comma 18 3" xfId="163" xr:uid="{00000000-0005-0000-0000-00009E000000}"/>
    <cellStyle name="Comma 19" xfId="164" xr:uid="{00000000-0005-0000-0000-00009F000000}"/>
    <cellStyle name="Comma 19 2" xfId="165" xr:uid="{00000000-0005-0000-0000-0000A0000000}"/>
    <cellStyle name="Comma 19 3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2 2 2" xfId="171" xr:uid="{00000000-0005-0000-0000-0000A6000000}"/>
    <cellStyle name="Comma 2 2 2 2 2 2" xfId="172" xr:uid="{00000000-0005-0000-0000-0000A7000000}"/>
    <cellStyle name="Comma 2 2 2 2 2 2 2" xfId="173" xr:uid="{00000000-0005-0000-0000-0000A8000000}"/>
    <cellStyle name="Comma 2 2 2 2 2 2 2 2" xfId="174" xr:uid="{00000000-0005-0000-0000-0000A9000000}"/>
    <cellStyle name="Comma 2 2 2 2 2 2 2 2 2" xfId="175" xr:uid="{00000000-0005-0000-0000-0000AA000000}"/>
    <cellStyle name="Comma 2 2 2 2 2 2 2 2 2 2" xfId="176" xr:uid="{00000000-0005-0000-0000-0000AB000000}"/>
    <cellStyle name="Comma 2 2 2 2 2 2 2 2 2 2 2" xfId="177" xr:uid="{00000000-0005-0000-0000-0000AC000000}"/>
    <cellStyle name="Comma 2 2 2 2 2 2 2 2 2 2 2 2" xfId="178" xr:uid="{00000000-0005-0000-0000-0000AD000000}"/>
    <cellStyle name="Comma 2 2 2 2 2 2 2 2 2 2 2 3" xfId="179" xr:uid="{00000000-0005-0000-0000-0000AE000000}"/>
    <cellStyle name="Comma 2 2 2 2 2 2 2 2 2 2 2 4" xfId="180" xr:uid="{00000000-0005-0000-0000-0000AF000000}"/>
    <cellStyle name="Comma 2 2 2 2 2 2 2 2 2 3" xfId="181" xr:uid="{00000000-0005-0000-0000-0000B0000000}"/>
    <cellStyle name="Comma 2 2 2 2 2 2 2 2 2 4" xfId="182" xr:uid="{00000000-0005-0000-0000-0000B1000000}"/>
    <cellStyle name="Comma 2 2 2 2 2 2 2 2 2 5" xfId="183" xr:uid="{00000000-0005-0000-0000-0000B2000000}"/>
    <cellStyle name="Comma 2 2 2 2 2 2 2 2 3" xfId="184" xr:uid="{00000000-0005-0000-0000-0000B3000000}"/>
    <cellStyle name="Comma 2 2 2 2 2 2 2 2 3 2" xfId="185" xr:uid="{00000000-0005-0000-0000-0000B4000000}"/>
    <cellStyle name="Comma 2 2 2 2 2 2 2 2 3 3" xfId="186" xr:uid="{00000000-0005-0000-0000-0000B5000000}"/>
    <cellStyle name="Comma 2 2 2 2 2 2 2 2 3 4" xfId="187" xr:uid="{00000000-0005-0000-0000-0000B6000000}"/>
    <cellStyle name="Comma 2 2 2 2 2 2 2 3" xfId="188" xr:uid="{00000000-0005-0000-0000-0000B7000000}"/>
    <cellStyle name="Comma 2 2 2 2 2 2 2 3 2" xfId="189" xr:uid="{00000000-0005-0000-0000-0000B8000000}"/>
    <cellStyle name="Comma 2 2 2 2 2 2 2 3 2 2" xfId="190" xr:uid="{00000000-0005-0000-0000-0000B9000000}"/>
    <cellStyle name="Comma 2 2 2 2 2 2 2 3 2 3" xfId="191" xr:uid="{00000000-0005-0000-0000-0000BA000000}"/>
    <cellStyle name="Comma 2 2 2 2 2 2 2 3 2 4" xfId="192" xr:uid="{00000000-0005-0000-0000-0000BB000000}"/>
    <cellStyle name="Comma 2 2 2 2 2 2 2 4" xfId="193" xr:uid="{00000000-0005-0000-0000-0000BC000000}"/>
    <cellStyle name="Comma 2 2 2 2 2 2 2 5" xfId="194" xr:uid="{00000000-0005-0000-0000-0000BD000000}"/>
    <cellStyle name="Comma 2 2 2 2 2 2 2 6" xfId="195" xr:uid="{00000000-0005-0000-0000-0000BE000000}"/>
    <cellStyle name="Comma 2 2 2 2 2 2 3" xfId="196" xr:uid="{00000000-0005-0000-0000-0000BF000000}"/>
    <cellStyle name="Comma 2 2 2 2 2 2 3 2" xfId="197" xr:uid="{00000000-0005-0000-0000-0000C0000000}"/>
    <cellStyle name="Comma 2 2 2 2 2 2 3 2 2" xfId="198" xr:uid="{00000000-0005-0000-0000-0000C1000000}"/>
    <cellStyle name="Comma 2 2 2 2 2 2 3 2 2 2" xfId="199" xr:uid="{00000000-0005-0000-0000-0000C2000000}"/>
    <cellStyle name="Comma 2 2 2 2 2 2 3 2 2 3" xfId="200" xr:uid="{00000000-0005-0000-0000-0000C3000000}"/>
    <cellStyle name="Comma 2 2 2 2 2 2 3 2 2 4" xfId="201" xr:uid="{00000000-0005-0000-0000-0000C4000000}"/>
    <cellStyle name="Comma 2 2 2 2 2 2 3 3" xfId="202" xr:uid="{00000000-0005-0000-0000-0000C5000000}"/>
    <cellStyle name="Comma 2 2 2 2 2 2 3 4" xfId="203" xr:uid="{00000000-0005-0000-0000-0000C6000000}"/>
    <cellStyle name="Comma 2 2 2 2 2 2 3 5" xfId="204" xr:uid="{00000000-0005-0000-0000-0000C7000000}"/>
    <cellStyle name="Comma 2 2 2 2 2 2 4" xfId="205" xr:uid="{00000000-0005-0000-0000-0000C8000000}"/>
    <cellStyle name="Comma 2 2 2 2 2 2 4 2" xfId="206" xr:uid="{00000000-0005-0000-0000-0000C9000000}"/>
    <cellStyle name="Comma 2 2 2 2 2 2 4 3" xfId="207" xr:uid="{00000000-0005-0000-0000-0000CA000000}"/>
    <cellStyle name="Comma 2 2 2 2 2 2 4 4" xfId="208" xr:uid="{00000000-0005-0000-0000-0000CB000000}"/>
    <cellStyle name="Comma 2 2 2 2 2 3" xfId="209" xr:uid="{00000000-0005-0000-0000-0000CC000000}"/>
    <cellStyle name="Comma 2 2 2 2 2 3 2" xfId="210" xr:uid="{00000000-0005-0000-0000-0000CD000000}"/>
    <cellStyle name="Comma 2 2 2 2 2 3 2 2" xfId="211" xr:uid="{00000000-0005-0000-0000-0000CE000000}"/>
    <cellStyle name="Comma 2 2 2 2 2 3 2 2 2" xfId="212" xr:uid="{00000000-0005-0000-0000-0000CF000000}"/>
    <cellStyle name="Comma 2 2 2 2 2 3 2 2 2 2" xfId="213" xr:uid="{00000000-0005-0000-0000-0000D0000000}"/>
    <cellStyle name="Comma 2 2 2 2 2 3 2 2 2 3" xfId="214" xr:uid="{00000000-0005-0000-0000-0000D1000000}"/>
    <cellStyle name="Comma 2 2 2 2 2 3 2 2 2 4" xfId="215" xr:uid="{00000000-0005-0000-0000-0000D2000000}"/>
    <cellStyle name="Comma 2 2 2 2 2 3 2 3" xfId="216" xr:uid="{00000000-0005-0000-0000-0000D3000000}"/>
    <cellStyle name="Comma 2 2 2 2 2 3 2 4" xfId="217" xr:uid="{00000000-0005-0000-0000-0000D4000000}"/>
    <cellStyle name="Comma 2 2 2 2 2 3 2 5" xfId="218" xr:uid="{00000000-0005-0000-0000-0000D5000000}"/>
    <cellStyle name="Comma 2 2 2 2 2 3 3" xfId="219" xr:uid="{00000000-0005-0000-0000-0000D6000000}"/>
    <cellStyle name="Comma 2 2 2 2 2 3 3 2" xfId="220" xr:uid="{00000000-0005-0000-0000-0000D7000000}"/>
    <cellStyle name="Comma 2 2 2 2 2 3 3 3" xfId="221" xr:uid="{00000000-0005-0000-0000-0000D8000000}"/>
    <cellStyle name="Comma 2 2 2 2 2 3 3 4" xfId="222" xr:uid="{00000000-0005-0000-0000-0000D9000000}"/>
    <cellStyle name="Comma 2 2 2 2 2 4" xfId="223" xr:uid="{00000000-0005-0000-0000-0000DA000000}"/>
    <cellStyle name="Comma 2 2 2 2 2 4 2" xfId="224" xr:uid="{00000000-0005-0000-0000-0000DB000000}"/>
    <cellStyle name="Comma 2 2 2 2 2 4 2 2" xfId="225" xr:uid="{00000000-0005-0000-0000-0000DC000000}"/>
    <cellStyle name="Comma 2 2 2 2 2 4 2 3" xfId="226" xr:uid="{00000000-0005-0000-0000-0000DD000000}"/>
    <cellStyle name="Comma 2 2 2 2 2 4 2 4" xfId="227" xr:uid="{00000000-0005-0000-0000-0000DE000000}"/>
    <cellStyle name="Comma 2 2 2 2 2 5" xfId="228" xr:uid="{00000000-0005-0000-0000-0000DF000000}"/>
    <cellStyle name="Comma 2 2 2 2 2 6" xfId="229" xr:uid="{00000000-0005-0000-0000-0000E0000000}"/>
    <cellStyle name="Comma 2 2 2 2 2 7" xfId="230" xr:uid="{00000000-0005-0000-0000-0000E1000000}"/>
    <cellStyle name="Comma 2 2 2 2 3" xfId="231" xr:uid="{00000000-0005-0000-0000-0000E2000000}"/>
    <cellStyle name="Comma 2 2 2 2 3 2" xfId="232" xr:uid="{00000000-0005-0000-0000-0000E3000000}"/>
    <cellStyle name="Comma 2 2 2 2 3 2 2" xfId="233" xr:uid="{00000000-0005-0000-0000-0000E4000000}"/>
    <cellStyle name="Comma 2 2 2 2 3 2 2 2" xfId="234" xr:uid="{00000000-0005-0000-0000-0000E5000000}"/>
    <cellStyle name="Comma 2 2 2 2 3 2 2 2 2" xfId="235" xr:uid="{00000000-0005-0000-0000-0000E6000000}"/>
    <cellStyle name="Comma 2 2 2 2 3 2 2 2 2 2" xfId="236" xr:uid="{00000000-0005-0000-0000-0000E7000000}"/>
    <cellStyle name="Comma 2 2 2 2 3 2 2 2 2 3" xfId="237" xr:uid="{00000000-0005-0000-0000-0000E8000000}"/>
    <cellStyle name="Comma 2 2 2 2 3 2 2 2 2 4" xfId="238" xr:uid="{00000000-0005-0000-0000-0000E9000000}"/>
    <cellStyle name="Comma 2 2 2 2 3 2 2 3" xfId="239" xr:uid="{00000000-0005-0000-0000-0000EA000000}"/>
    <cellStyle name="Comma 2 2 2 2 3 2 2 4" xfId="240" xr:uid="{00000000-0005-0000-0000-0000EB000000}"/>
    <cellStyle name="Comma 2 2 2 2 3 2 2 5" xfId="241" xr:uid="{00000000-0005-0000-0000-0000EC000000}"/>
    <cellStyle name="Comma 2 2 2 2 3 2 3" xfId="242" xr:uid="{00000000-0005-0000-0000-0000ED000000}"/>
    <cellStyle name="Comma 2 2 2 2 3 2 3 2" xfId="243" xr:uid="{00000000-0005-0000-0000-0000EE000000}"/>
    <cellStyle name="Comma 2 2 2 2 3 2 3 3" xfId="244" xr:uid="{00000000-0005-0000-0000-0000EF000000}"/>
    <cellStyle name="Comma 2 2 2 2 3 2 3 4" xfId="245" xr:uid="{00000000-0005-0000-0000-0000F0000000}"/>
    <cellStyle name="Comma 2 2 2 2 3 3" xfId="246" xr:uid="{00000000-0005-0000-0000-0000F1000000}"/>
    <cellStyle name="Comma 2 2 2 2 3 3 2" xfId="247" xr:uid="{00000000-0005-0000-0000-0000F2000000}"/>
    <cellStyle name="Comma 2 2 2 2 3 3 2 2" xfId="248" xr:uid="{00000000-0005-0000-0000-0000F3000000}"/>
    <cellStyle name="Comma 2 2 2 2 3 3 2 3" xfId="249" xr:uid="{00000000-0005-0000-0000-0000F4000000}"/>
    <cellStyle name="Comma 2 2 2 2 3 3 2 4" xfId="250" xr:uid="{00000000-0005-0000-0000-0000F5000000}"/>
    <cellStyle name="Comma 2 2 2 2 3 4" xfId="251" xr:uid="{00000000-0005-0000-0000-0000F6000000}"/>
    <cellStyle name="Comma 2 2 2 2 3 5" xfId="252" xr:uid="{00000000-0005-0000-0000-0000F7000000}"/>
    <cellStyle name="Comma 2 2 2 2 3 6" xfId="253" xr:uid="{00000000-0005-0000-0000-0000F8000000}"/>
    <cellStyle name="Comma 2 2 2 2 4" xfId="254" xr:uid="{00000000-0005-0000-0000-0000F9000000}"/>
    <cellStyle name="Comma 2 2 2 2 4 2" xfId="255" xr:uid="{00000000-0005-0000-0000-0000FA000000}"/>
    <cellStyle name="Comma 2 2 2 2 4 2 2" xfId="256" xr:uid="{00000000-0005-0000-0000-0000FB000000}"/>
    <cellStyle name="Comma 2 2 2 2 4 2 2 2" xfId="257" xr:uid="{00000000-0005-0000-0000-0000FC000000}"/>
    <cellStyle name="Comma 2 2 2 2 4 2 2 3" xfId="258" xr:uid="{00000000-0005-0000-0000-0000FD000000}"/>
    <cellStyle name="Comma 2 2 2 2 4 2 2 4" xfId="259" xr:uid="{00000000-0005-0000-0000-0000FE000000}"/>
    <cellStyle name="Comma 2 2 2 2 4 3" xfId="260" xr:uid="{00000000-0005-0000-0000-0000FF000000}"/>
    <cellStyle name="Comma 2 2 2 2 4 4" xfId="261" xr:uid="{00000000-0005-0000-0000-000000010000}"/>
    <cellStyle name="Comma 2 2 2 2 4 5" xfId="262" xr:uid="{00000000-0005-0000-0000-000001010000}"/>
    <cellStyle name="Comma 2 2 2 2 5" xfId="263" xr:uid="{00000000-0005-0000-0000-000002010000}"/>
    <cellStyle name="Comma 2 2 2 2 5 2" xfId="264" xr:uid="{00000000-0005-0000-0000-000003010000}"/>
    <cellStyle name="Comma 2 2 2 2 5 3" xfId="265" xr:uid="{00000000-0005-0000-0000-000004010000}"/>
    <cellStyle name="Comma 2 2 2 2 5 4" xfId="266" xr:uid="{00000000-0005-0000-0000-000005010000}"/>
    <cellStyle name="Comma 2 2 2 3" xfId="267" xr:uid="{00000000-0005-0000-0000-000006010000}"/>
    <cellStyle name="Comma 2 2 2 3 2" xfId="268" xr:uid="{00000000-0005-0000-0000-000007010000}"/>
    <cellStyle name="Comma 2 2 2 3 2 2" xfId="269" xr:uid="{00000000-0005-0000-0000-000008010000}"/>
    <cellStyle name="Comma 2 2 2 3 2 2 2" xfId="270" xr:uid="{00000000-0005-0000-0000-000009010000}"/>
    <cellStyle name="Comma 2 2 2 3 2 2 2 2" xfId="271" xr:uid="{00000000-0005-0000-0000-00000A010000}"/>
    <cellStyle name="Comma 2 2 2 3 2 2 2 2 2" xfId="272" xr:uid="{00000000-0005-0000-0000-00000B010000}"/>
    <cellStyle name="Comma 2 2 2 3 2 2 2 2 2 2" xfId="273" xr:uid="{00000000-0005-0000-0000-00000C010000}"/>
    <cellStyle name="Comma 2 2 2 3 2 2 2 2 2 3" xfId="274" xr:uid="{00000000-0005-0000-0000-00000D010000}"/>
    <cellStyle name="Comma 2 2 2 3 2 2 2 2 2 4" xfId="275" xr:uid="{00000000-0005-0000-0000-00000E010000}"/>
    <cellStyle name="Comma 2 2 2 3 2 2 2 3" xfId="276" xr:uid="{00000000-0005-0000-0000-00000F010000}"/>
    <cellStyle name="Comma 2 2 2 3 2 2 2 4" xfId="277" xr:uid="{00000000-0005-0000-0000-000010010000}"/>
    <cellStyle name="Comma 2 2 2 3 2 2 2 5" xfId="278" xr:uid="{00000000-0005-0000-0000-000011010000}"/>
    <cellStyle name="Comma 2 2 2 3 2 2 3" xfId="279" xr:uid="{00000000-0005-0000-0000-000012010000}"/>
    <cellStyle name="Comma 2 2 2 3 2 2 3 2" xfId="280" xr:uid="{00000000-0005-0000-0000-000013010000}"/>
    <cellStyle name="Comma 2 2 2 3 2 2 3 3" xfId="281" xr:uid="{00000000-0005-0000-0000-000014010000}"/>
    <cellStyle name="Comma 2 2 2 3 2 2 3 4" xfId="282" xr:uid="{00000000-0005-0000-0000-000015010000}"/>
    <cellStyle name="Comma 2 2 2 3 2 3" xfId="283" xr:uid="{00000000-0005-0000-0000-000016010000}"/>
    <cellStyle name="Comma 2 2 2 3 2 3 2" xfId="284" xr:uid="{00000000-0005-0000-0000-000017010000}"/>
    <cellStyle name="Comma 2 2 2 3 2 3 2 2" xfId="285" xr:uid="{00000000-0005-0000-0000-000018010000}"/>
    <cellStyle name="Comma 2 2 2 3 2 3 2 3" xfId="286" xr:uid="{00000000-0005-0000-0000-000019010000}"/>
    <cellStyle name="Comma 2 2 2 3 2 3 2 4" xfId="287" xr:uid="{00000000-0005-0000-0000-00001A010000}"/>
    <cellStyle name="Comma 2 2 2 3 2 4" xfId="288" xr:uid="{00000000-0005-0000-0000-00001B010000}"/>
    <cellStyle name="Comma 2 2 2 3 2 5" xfId="289" xr:uid="{00000000-0005-0000-0000-00001C010000}"/>
    <cellStyle name="Comma 2 2 2 3 2 6" xfId="290" xr:uid="{00000000-0005-0000-0000-00001D010000}"/>
    <cellStyle name="Comma 2 2 2 3 3" xfId="291" xr:uid="{00000000-0005-0000-0000-00001E010000}"/>
    <cellStyle name="Comma 2 2 2 3 3 2" xfId="292" xr:uid="{00000000-0005-0000-0000-00001F010000}"/>
    <cellStyle name="Comma 2 2 2 3 3 2 2" xfId="293" xr:uid="{00000000-0005-0000-0000-000020010000}"/>
    <cellStyle name="Comma 2 2 2 3 3 2 2 2" xfId="294" xr:uid="{00000000-0005-0000-0000-000021010000}"/>
    <cellStyle name="Comma 2 2 2 3 3 2 2 3" xfId="295" xr:uid="{00000000-0005-0000-0000-000022010000}"/>
    <cellStyle name="Comma 2 2 2 3 3 2 2 4" xfId="296" xr:uid="{00000000-0005-0000-0000-000023010000}"/>
    <cellStyle name="Comma 2 2 2 3 3 3" xfId="297" xr:uid="{00000000-0005-0000-0000-000024010000}"/>
    <cellStyle name="Comma 2 2 2 3 3 4" xfId="298" xr:uid="{00000000-0005-0000-0000-000025010000}"/>
    <cellStyle name="Comma 2 2 2 3 3 5" xfId="299" xr:uid="{00000000-0005-0000-0000-000026010000}"/>
    <cellStyle name="Comma 2 2 2 3 4" xfId="300" xr:uid="{00000000-0005-0000-0000-000027010000}"/>
    <cellStyle name="Comma 2 2 2 3 4 2" xfId="301" xr:uid="{00000000-0005-0000-0000-000028010000}"/>
    <cellStyle name="Comma 2 2 2 3 4 3" xfId="302" xr:uid="{00000000-0005-0000-0000-000029010000}"/>
    <cellStyle name="Comma 2 2 2 3 4 4" xfId="303" xr:uid="{00000000-0005-0000-0000-00002A010000}"/>
    <cellStyle name="Comma 2 2 2 4" xfId="304" xr:uid="{00000000-0005-0000-0000-00002B010000}"/>
    <cellStyle name="Comma 2 2 2 4 2" xfId="305" xr:uid="{00000000-0005-0000-0000-00002C010000}"/>
    <cellStyle name="Comma 2 2 2 4 2 2" xfId="306" xr:uid="{00000000-0005-0000-0000-00002D010000}"/>
    <cellStyle name="Comma 2 2 2 4 2 2 2" xfId="307" xr:uid="{00000000-0005-0000-0000-00002E010000}"/>
    <cellStyle name="Comma 2 2 2 4 2 2 2 2" xfId="308" xr:uid="{00000000-0005-0000-0000-00002F010000}"/>
    <cellStyle name="Comma 2 2 2 4 2 2 2 3" xfId="309" xr:uid="{00000000-0005-0000-0000-000030010000}"/>
    <cellStyle name="Comma 2 2 2 4 2 2 2 4" xfId="310" xr:uid="{00000000-0005-0000-0000-000031010000}"/>
    <cellStyle name="Comma 2 2 2 4 2 3" xfId="311" xr:uid="{00000000-0005-0000-0000-000032010000}"/>
    <cellStyle name="Comma 2 2 2 4 2 4" xfId="312" xr:uid="{00000000-0005-0000-0000-000033010000}"/>
    <cellStyle name="Comma 2 2 2 4 2 5" xfId="313" xr:uid="{00000000-0005-0000-0000-000034010000}"/>
    <cellStyle name="Comma 2 2 2 4 3" xfId="314" xr:uid="{00000000-0005-0000-0000-000035010000}"/>
    <cellStyle name="Comma 2 2 2 4 3 2" xfId="315" xr:uid="{00000000-0005-0000-0000-000036010000}"/>
    <cellStyle name="Comma 2 2 2 4 3 3" xfId="316" xr:uid="{00000000-0005-0000-0000-000037010000}"/>
    <cellStyle name="Comma 2 2 2 4 3 4" xfId="317" xr:uid="{00000000-0005-0000-0000-000038010000}"/>
    <cellStyle name="Comma 2 2 2 5" xfId="318" xr:uid="{00000000-0005-0000-0000-000039010000}"/>
    <cellStyle name="Comma 2 2 2 5 2" xfId="319" xr:uid="{00000000-0005-0000-0000-00003A010000}"/>
    <cellStyle name="Comma 2 2 2 5 2 2" xfId="320" xr:uid="{00000000-0005-0000-0000-00003B010000}"/>
    <cellStyle name="Comma 2 2 2 5 2 3" xfId="321" xr:uid="{00000000-0005-0000-0000-00003C010000}"/>
    <cellStyle name="Comma 2 2 2 5 2 4" xfId="322" xr:uid="{00000000-0005-0000-0000-00003D010000}"/>
    <cellStyle name="Comma 2 2 2 6" xfId="323" xr:uid="{00000000-0005-0000-0000-00003E010000}"/>
    <cellStyle name="Comma 2 2 2 7" xfId="324" xr:uid="{00000000-0005-0000-0000-00003F010000}"/>
    <cellStyle name="Comma 2 2 2 8" xfId="325" xr:uid="{00000000-0005-0000-0000-000040010000}"/>
    <cellStyle name="Comma 2 2 3" xfId="326" xr:uid="{00000000-0005-0000-0000-000041010000}"/>
    <cellStyle name="Comma 2 2 3 2" xfId="327" xr:uid="{00000000-0005-0000-0000-000042010000}"/>
    <cellStyle name="Comma 2 2 3 2 2" xfId="328" xr:uid="{00000000-0005-0000-0000-000043010000}"/>
    <cellStyle name="Comma 2 2 3 2 2 2" xfId="329" xr:uid="{00000000-0005-0000-0000-000044010000}"/>
    <cellStyle name="Comma 2 2 3 2 2 2 2" xfId="330" xr:uid="{00000000-0005-0000-0000-000045010000}"/>
    <cellStyle name="Comma 2 2 3 2 2 2 2 2" xfId="331" xr:uid="{00000000-0005-0000-0000-000046010000}"/>
    <cellStyle name="Comma 2 2 3 2 2 2 2 2 2" xfId="332" xr:uid="{00000000-0005-0000-0000-000047010000}"/>
    <cellStyle name="Comma 2 2 3 2 2 2 2 2 2 2" xfId="333" xr:uid="{00000000-0005-0000-0000-000048010000}"/>
    <cellStyle name="Comma 2 2 3 2 2 2 2 2 2 3" xfId="334" xr:uid="{00000000-0005-0000-0000-000049010000}"/>
    <cellStyle name="Comma 2 2 3 2 2 2 2 2 2 4" xfId="335" xr:uid="{00000000-0005-0000-0000-00004A010000}"/>
    <cellStyle name="Comma 2 2 3 2 2 2 2 3" xfId="336" xr:uid="{00000000-0005-0000-0000-00004B010000}"/>
    <cellStyle name="Comma 2 2 3 2 2 2 2 4" xfId="337" xr:uid="{00000000-0005-0000-0000-00004C010000}"/>
    <cellStyle name="Comma 2 2 3 2 2 2 2 5" xfId="338" xr:uid="{00000000-0005-0000-0000-00004D010000}"/>
    <cellStyle name="Comma 2 2 3 2 2 2 3" xfId="339" xr:uid="{00000000-0005-0000-0000-00004E010000}"/>
    <cellStyle name="Comma 2 2 3 2 2 2 3 2" xfId="340" xr:uid="{00000000-0005-0000-0000-00004F010000}"/>
    <cellStyle name="Comma 2 2 3 2 2 2 3 3" xfId="341" xr:uid="{00000000-0005-0000-0000-000050010000}"/>
    <cellStyle name="Comma 2 2 3 2 2 2 3 4" xfId="342" xr:uid="{00000000-0005-0000-0000-000051010000}"/>
    <cellStyle name="Comma 2 2 3 2 2 3" xfId="343" xr:uid="{00000000-0005-0000-0000-000052010000}"/>
    <cellStyle name="Comma 2 2 3 2 2 3 2" xfId="344" xr:uid="{00000000-0005-0000-0000-000053010000}"/>
    <cellStyle name="Comma 2 2 3 2 2 3 2 2" xfId="345" xr:uid="{00000000-0005-0000-0000-000054010000}"/>
    <cellStyle name="Comma 2 2 3 2 2 3 2 3" xfId="346" xr:uid="{00000000-0005-0000-0000-000055010000}"/>
    <cellStyle name="Comma 2 2 3 2 2 3 2 4" xfId="347" xr:uid="{00000000-0005-0000-0000-000056010000}"/>
    <cellStyle name="Comma 2 2 3 2 2 4" xfId="348" xr:uid="{00000000-0005-0000-0000-000057010000}"/>
    <cellStyle name="Comma 2 2 3 2 2 5" xfId="349" xr:uid="{00000000-0005-0000-0000-000058010000}"/>
    <cellStyle name="Comma 2 2 3 2 2 6" xfId="350" xr:uid="{00000000-0005-0000-0000-000059010000}"/>
    <cellStyle name="Comma 2 2 3 2 3" xfId="351" xr:uid="{00000000-0005-0000-0000-00005A010000}"/>
    <cellStyle name="Comma 2 2 3 2 3 2" xfId="352" xr:uid="{00000000-0005-0000-0000-00005B010000}"/>
    <cellStyle name="Comma 2 2 3 2 3 2 2" xfId="353" xr:uid="{00000000-0005-0000-0000-00005C010000}"/>
    <cellStyle name="Comma 2 2 3 2 3 2 2 2" xfId="354" xr:uid="{00000000-0005-0000-0000-00005D010000}"/>
    <cellStyle name="Comma 2 2 3 2 3 2 2 3" xfId="355" xr:uid="{00000000-0005-0000-0000-00005E010000}"/>
    <cellStyle name="Comma 2 2 3 2 3 2 2 4" xfId="356" xr:uid="{00000000-0005-0000-0000-00005F010000}"/>
    <cellStyle name="Comma 2 2 3 2 3 3" xfId="357" xr:uid="{00000000-0005-0000-0000-000060010000}"/>
    <cellStyle name="Comma 2 2 3 2 3 4" xfId="358" xr:uid="{00000000-0005-0000-0000-000061010000}"/>
    <cellStyle name="Comma 2 2 3 2 3 5" xfId="359" xr:uid="{00000000-0005-0000-0000-000062010000}"/>
    <cellStyle name="Comma 2 2 3 2 4" xfId="360" xr:uid="{00000000-0005-0000-0000-000063010000}"/>
    <cellStyle name="Comma 2 2 3 2 4 2" xfId="361" xr:uid="{00000000-0005-0000-0000-000064010000}"/>
    <cellStyle name="Comma 2 2 3 2 4 3" xfId="362" xr:uid="{00000000-0005-0000-0000-000065010000}"/>
    <cellStyle name="Comma 2 2 3 2 4 4" xfId="363" xr:uid="{00000000-0005-0000-0000-000066010000}"/>
    <cellStyle name="Comma 2 2 3 3" xfId="364" xr:uid="{00000000-0005-0000-0000-000067010000}"/>
    <cellStyle name="Comma 2 2 3 3 2" xfId="365" xr:uid="{00000000-0005-0000-0000-000068010000}"/>
    <cellStyle name="Comma 2 2 3 3 2 2" xfId="366" xr:uid="{00000000-0005-0000-0000-000069010000}"/>
    <cellStyle name="Comma 2 2 3 3 2 2 2" xfId="367" xr:uid="{00000000-0005-0000-0000-00006A010000}"/>
    <cellStyle name="Comma 2 2 3 3 2 2 2 2" xfId="368" xr:uid="{00000000-0005-0000-0000-00006B010000}"/>
    <cellStyle name="Comma 2 2 3 3 2 2 2 3" xfId="369" xr:uid="{00000000-0005-0000-0000-00006C010000}"/>
    <cellStyle name="Comma 2 2 3 3 2 2 2 4" xfId="370" xr:uid="{00000000-0005-0000-0000-00006D010000}"/>
    <cellStyle name="Comma 2 2 3 3 2 3" xfId="371" xr:uid="{00000000-0005-0000-0000-00006E010000}"/>
    <cellStyle name="Comma 2 2 3 3 2 4" xfId="372" xr:uid="{00000000-0005-0000-0000-00006F010000}"/>
    <cellStyle name="Comma 2 2 3 3 2 5" xfId="373" xr:uid="{00000000-0005-0000-0000-000070010000}"/>
    <cellStyle name="Comma 2 2 3 3 3" xfId="374" xr:uid="{00000000-0005-0000-0000-000071010000}"/>
    <cellStyle name="Comma 2 2 3 3 3 2" xfId="375" xr:uid="{00000000-0005-0000-0000-000072010000}"/>
    <cellStyle name="Comma 2 2 3 3 3 3" xfId="376" xr:uid="{00000000-0005-0000-0000-000073010000}"/>
    <cellStyle name="Comma 2 2 3 3 3 4" xfId="377" xr:uid="{00000000-0005-0000-0000-000074010000}"/>
    <cellStyle name="Comma 2 2 3 4" xfId="378" xr:uid="{00000000-0005-0000-0000-000075010000}"/>
    <cellStyle name="Comma 2 2 3 4 2" xfId="379" xr:uid="{00000000-0005-0000-0000-000076010000}"/>
    <cellStyle name="Comma 2 2 3 4 2 2" xfId="380" xr:uid="{00000000-0005-0000-0000-000077010000}"/>
    <cellStyle name="Comma 2 2 3 4 2 3" xfId="381" xr:uid="{00000000-0005-0000-0000-000078010000}"/>
    <cellStyle name="Comma 2 2 3 4 2 4" xfId="382" xr:uid="{00000000-0005-0000-0000-000079010000}"/>
    <cellStyle name="Comma 2 2 3 5" xfId="383" xr:uid="{00000000-0005-0000-0000-00007A010000}"/>
    <cellStyle name="Comma 2 2 3 6" xfId="384" xr:uid="{00000000-0005-0000-0000-00007B010000}"/>
    <cellStyle name="Comma 2 2 3 7" xfId="385" xr:uid="{00000000-0005-0000-0000-00007C010000}"/>
    <cellStyle name="Comma 2 2 4" xfId="386" xr:uid="{00000000-0005-0000-0000-00007D010000}"/>
    <cellStyle name="Comma 2 2 4 2" xfId="387" xr:uid="{00000000-0005-0000-0000-00007E010000}"/>
    <cellStyle name="Comma 2 2 4 2 2" xfId="388" xr:uid="{00000000-0005-0000-0000-00007F010000}"/>
    <cellStyle name="Comma 2 2 4 2 2 2" xfId="389" xr:uid="{00000000-0005-0000-0000-000080010000}"/>
    <cellStyle name="Comma 2 2 4 2 2 2 2" xfId="390" xr:uid="{00000000-0005-0000-0000-000081010000}"/>
    <cellStyle name="Comma 2 2 4 2 2 2 2 2" xfId="391" xr:uid="{00000000-0005-0000-0000-000082010000}"/>
    <cellStyle name="Comma 2 2 4 2 2 2 2 3" xfId="392" xr:uid="{00000000-0005-0000-0000-000083010000}"/>
    <cellStyle name="Comma 2 2 4 2 2 2 2 4" xfId="393" xr:uid="{00000000-0005-0000-0000-000084010000}"/>
    <cellStyle name="Comma 2 2 4 2 2 3" xfId="394" xr:uid="{00000000-0005-0000-0000-000085010000}"/>
    <cellStyle name="Comma 2 2 4 2 2 4" xfId="395" xr:uid="{00000000-0005-0000-0000-000086010000}"/>
    <cellStyle name="Comma 2 2 4 2 2 5" xfId="396" xr:uid="{00000000-0005-0000-0000-000087010000}"/>
    <cellStyle name="Comma 2 2 4 2 3" xfId="397" xr:uid="{00000000-0005-0000-0000-000088010000}"/>
    <cellStyle name="Comma 2 2 4 2 3 2" xfId="398" xr:uid="{00000000-0005-0000-0000-000089010000}"/>
    <cellStyle name="Comma 2 2 4 2 3 3" xfId="399" xr:uid="{00000000-0005-0000-0000-00008A010000}"/>
    <cellStyle name="Comma 2 2 4 2 3 4" xfId="400" xr:uid="{00000000-0005-0000-0000-00008B010000}"/>
    <cellStyle name="Comma 2 2 4 3" xfId="401" xr:uid="{00000000-0005-0000-0000-00008C010000}"/>
    <cellStyle name="Comma 2 2 4 3 2" xfId="402" xr:uid="{00000000-0005-0000-0000-00008D010000}"/>
    <cellStyle name="Comma 2 2 4 3 2 2" xfId="403" xr:uid="{00000000-0005-0000-0000-00008E010000}"/>
    <cellStyle name="Comma 2 2 4 3 2 3" xfId="404" xr:uid="{00000000-0005-0000-0000-00008F010000}"/>
    <cellStyle name="Comma 2 2 4 3 2 4" xfId="405" xr:uid="{00000000-0005-0000-0000-000090010000}"/>
    <cellStyle name="Comma 2 2 4 4" xfId="406" xr:uid="{00000000-0005-0000-0000-000091010000}"/>
    <cellStyle name="Comma 2 2 4 5" xfId="407" xr:uid="{00000000-0005-0000-0000-000092010000}"/>
    <cellStyle name="Comma 2 2 4 6" xfId="408" xr:uid="{00000000-0005-0000-0000-000093010000}"/>
    <cellStyle name="Comma 2 2 5" xfId="409" xr:uid="{00000000-0005-0000-0000-000094010000}"/>
    <cellStyle name="Comma 2 2 5 2" xfId="410" xr:uid="{00000000-0005-0000-0000-000095010000}"/>
    <cellStyle name="Comma 2 2 5 2 2" xfId="411" xr:uid="{00000000-0005-0000-0000-000096010000}"/>
    <cellStyle name="Comma 2 2 5 2 2 2" xfId="412" xr:uid="{00000000-0005-0000-0000-000097010000}"/>
    <cellStyle name="Comma 2 2 5 2 2 3" xfId="413" xr:uid="{00000000-0005-0000-0000-000098010000}"/>
    <cellStyle name="Comma 2 2 5 2 2 4" xfId="414" xr:uid="{00000000-0005-0000-0000-000099010000}"/>
    <cellStyle name="Comma 2 2 5 3" xfId="415" xr:uid="{00000000-0005-0000-0000-00009A010000}"/>
    <cellStyle name="Comma 2 2 5 4" xfId="416" xr:uid="{00000000-0005-0000-0000-00009B010000}"/>
    <cellStyle name="Comma 2 2 5 5" xfId="417" xr:uid="{00000000-0005-0000-0000-00009C010000}"/>
    <cellStyle name="Comma 2 2 6" xfId="418" xr:uid="{00000000-0005-0000-0000-00009D010000}"/>
    <cellStyle name="Comma 2 2 6 2" xfId="419" xr:uid="{00000000-0005-0000-0000-00009E010000}"/>
    <cellStyle name="Comma 2 2 6 3" xfId="420" xr:uid="{00000000-0005-0000-0000-00009F010000}"/>
    <cellStyle name="Comma 2 2 6 4" xfId="421" xr:uid="{00000000-0005-0000-0000-0000A0010000}"/>
    <cellStyle name="Comma 2 2 7" xfId="422" xr:uid="{00000000-0005-0000-0000-0000A1010000}"/>
    <cellStyle name="Comma 2 3" xfId="423" xr:uid="{00000000-0005-0000-0000-0000A2010000}"/>
    <cellStyle name="Comma 2 4" xfId="424" xr:uid="{00000000-0005-0000-0000-0000A3010000}"/>
    <cellStyle name="Comma 2 4 2" xfId="425" xr:uid="{00000000-0005-0000-0000-0000A4010000}"/>
    <cellStyle name="Comma 2 4 2 2" xfId="426" xr:uid="{00000000-0005-0000-0000-0000A5010000}"/>
    <cellStyle name="Comma 2 4 2 3" xfId="427" xr:uid="{00000000-0005-0000-0000-0000A6010000}"/>
    <cellStyle name="Comma 2 4 3" xfId="428" xr:uid="{00000000-0005-0000-0000-0000A7010000}"/>
    <cellStyle name="Comma 2 4 3 2" xfId="429" xr:uid="{00000000-0005-0000-0000-0000A8010000}"/>
    <cellStyle name="Comma 2 4 3 3" xfId="430" xr:uid="{00000000-0005-0000-0000-0000A9010000}"/>
    <cellStyle name="Comma 2 4 4" xfId="431" xr:uid="{00000000-0005-0000-0000-0000AA010000}"/>
    <cellStyle name="Comma 2 4 4 2" xfId="432" xr:uid="{00000000-0005-0000-0000-0000AB010000}"/>
    <cellStyle name="Comma 2 4 4 3" xfId="433" xr:uid="{00000000-0005-0000-0000-0000AC010000}"/>
    <cellStyle name="Comma 2 4 5" xfId="434" xr:uid="{00000000-0005-0000-0000-0000AD010000}"/>
    <cellStyle name="Comma 2 4 5 2" xfId="435" xr:uid="{00000000-0005-0000-0000-0000AE010000}"/>
    <cellStyle name="Comma 2 4 5 3" xfId="436" xr:uid="{00000000-0005-0000-0000-0000AF010000}"/>
    <cellStyle name="Comma 2 4 6" xfId="437" xr:uid="{00000000-0005-0000-0000-0000B0010000}"/>
    <cellStyle name="Comma 2 4 7" xfId="438" xr:uid="{00000000-0005-0000-0000-0000B1010000}"/>
    <cellStyle name="Comma 2 5" xfId="439" xr:uid="{00000000-0005-0000-0000-0000B2010000}"/>
    <cellStyle name="Comma 2 5 2" xfId="440" xr:uid="{00000000-0005-0000-0000-0000B3010000}"/>
    <cellStyle name="Comma 2 5 3" xfId="441" xr:uid="{00000000-0005-0000-0000-0000B4010000}"/>
    <cellStyle name="Comma 2 6" xfId="442" xr:uid="{00000000-0005-0000-0000-0000B5010000}"/>
    <cellStyle name="Comma 2 6 2" xfId="443" xr:uid="{00000000-0005-0000-0000-0000B6010000}"/>
    <cellStyle name="Comma 2 6 3" xfId="444" xr:uid="{00000000-0005-0000-0000-0000B7010000}"/>
    <cellStyle name="Comma 2 7" xfId="445" xr:uid="{00000000-0005-0000-0000-0000B8010000}"/>
    <cellStyle name="Comma 2 7 2" xfId="446" xr:uid="{00000000-0005-0000-0000-0000B9010000}"/>
    <cellStyle name="Comma 2 7 3" xfId="447" xr:uid="{00000000-0005-0000-0000-0000BA010000}"/>
    <cellStyle name="Comma 2 8" xfId="448" xr:uid="{00000000-0005-0000-0000-0000BB010000}"/>
    <cellStyle name="Comma 2 9" xfId="449" xr:uid="{00000000-0005-0000-0000-0000BC010000}"/>
    <cellStyle name="Comma 2_3.24-07" xfId="450" xr:uid="{00000000-0005-0000-0000-0000BD010000}"/>
    <cellStyle name="Comma 20" xfId="451" xr:uid="{00000000-0005-0000-0000-0000BE010000}"/>
    <cellStyle name="Comma 20 2" xfId="452" xr:uid="{00000000-0005-0000-0000-0000BF010000}"/>
    <cellStyle name="Comma 20 3" xfId="453" xr:uid="{00000000-0005-0000-0000-0000C0010000}"/>
    <cellStyle name="Comma 21" xfId="454" xr:uid="{00000000-0005-0000-0000-0000C1010000}"/>
    <cellStyle name="Comma 21 2" xfId="455" xr:uid="{00000000-0005-0000-0000-0000C2010000}"/>
    <cellStyle name="Comma 21 3" xfId="456" xr:uid="{00000000-0005-0000-0000-0000C3010000}"/>
    <cellStyle name="Comma 22" xfId="457" xr:uid="{00000000-0005-0000-0000-0000C4010000}"/>
    <cellStyle name="Comma 22 2" xfId="458" xr:uid="{00000000-0005-0000-0000-0000C5010000}"/>
    <cellStyle name="Comma 22 2 2" xfId="459" xr:uid="{00000000-0005-0000-0000-0000C6010000}"/>
    <cellStyle name="Comma 22 2 3" xfId="460" xr:uid="{00000000-0005-0000-0000-0000C7010000}"/>
    <cellStyle name="Comma 23" xfId="461" xr:uid="{00000000-0005-0000-0000-0000C8010000}"/>
    <cellStyle name="Comma 24" xfId="462" xr:uid="{00000000-0005-0000-0000-0000C9010000}"/>
    <cellStyle name="Comma 24 2" xfId="463" xr:uid="{00000000-0005-0000-0000-0000CA010000}"/>
    <cellStyle name="Comma 24 2 2" xfId="464" xr:uid="{00000000-0005-0000-0000-0000CB010000}"/>
    <cellStyle name="Comma 24 2 3" xfId="465" xr:uid="{00000000-0005-0000-0000-0000CC010000}"/>
    <cellStyle name="Comma 25" xfId="466" xr:uid="{00000000-0005-0000-0000-0000CD010000}"/>
    <cellStyle name="Comma 26" xfId="467" xr:uid="{00000000-0005-0000-0000-0000CE010000}"/>
    <cellStyle name="Comma 26 2" xfId="468" xr:uid="{00000000-0005-0000-0000-0000CF010000}"/>
    <cellStyle name="Comma 26 2 2" xfId="469" xr:uid="{00000000-0005-0000-0000-0000D0010000}"/>
    <cellStyle name="Comma 26 2 3" xfId="470" xr:uid="{00000000-0005-0000-0000-0000D1010000}"/>
    <cellStyle name="Comma 26 3" xfId="471" xr:uid="{00000000-0005-0000-0000-0000D2010000}"/>
    <cellStyle name="Comma 26 4" xfId="472" xr:uid="{00000000-0005-0000-0000-0000D3010000}"/>
    <cellStyle name="Comma 29" xfId="473" xr:uid="{00000000-0005-0000-0000-0000D4010000}"/>
    <cellStyle name="Comma 29 2" xfId="474" xr:uid="{00000000-0005-0000-0000-0000D5010000}"/>
    <cellStyle name="Comma 29 3" xfId="475" xr:uid="{00000000-0005-0000-0000-0000D6010000}"/>
    <cellStyle name="Comma 3" xfId="476" xr:uid="{00000000-0005-0000-0000-0000D7010000}"/>
    <cellStyle name="Comma 3 2" xfId="477" xr:uid="{00000000-0005-0000-0000-0000D8010000}"/>
    <cellStyle name="Comma 3 2 2" xfId="478" xr:uid="{00000000-0005-0000-0000-0000D9010000}"/>
    <cellStyle name="Comma 3 2 3" xfId="479" xr:uid="{00000000-0005-0000-0000-0000DA010000}"/>
    <cellStyle name="Comma 3 3" xfId="480" xr:uid="{00000000-0005-0000-0000-0000DB010000}"/>
    <cellStyle name="Comma 3 3 2" xfId="481" xr:uid="{00000000-0005-0000-0000-0000DC010000}"/>
    <cellStyle name="Comma 3 3 3" xfId="482" xr:uid="{00000000-0005-0000-0000-0000DD010000}"/>
    <cellStyle name="Comma 3 4" xfId="483" xr:uid="{00000000-0005-0000-0000-0000DE010000}"/>
    <cellStyle name="Comma 3 4 2" xfId="484" xr:uid="{00000000-0005-0000-0000-0000DF010000}"/>
    <cellStyle name="Comma 3 4 3" xfId="485" xr:uid="{00000000-0005-0000-0000-0000E0010000}"/>
    <cellStyle name="Comma 3 5" xfId="486" xr:uid="{00000000-0005-0000-0000-0000E1010000}"/>
    <cellStyle name="Comma 3 5 2" xfId="487" xr:uid="{00000000-0005-0000-0000-0000E2010000}"/>
    <cellStyle name="Comma 3 5 3" xfId="488" xr:uid="{00000000-0005-0000-0000-0000E3010000}"/>
    <cellStyle name="Comma 3 6" xfId="489" xr:uid="{00000000-0005-0000-0000-0000E4010000}"/>
    <cellStyle name="Comma 3 6 2" xfId="490" xr:uid="{00000000-0005-0000-0000-0000E5010000}"/>
    <cellStyle name="Comma 3 6 3" xfId="491" xr:uid="{00000000-0005-0000-0000-0000E6010000}"/>
    <cellStyle name="Comma 3 7" xfId="492" xr:uid="{00000000-0005-0000-0000-0000E7010000}"/>
    <cellStyle name="Comma 3 8" xfId="493" xr:uid="{00000000-0005-0000-0000-0000E8010000}"/>
    <cellStyle name="Comma 4" xfId="494" xr:uid="{00000000-0005-0000-0000-0000E9010000}"/>
    <cellStyle name="Comma 4 2" xfId="495" xr:uid="{00000000-0005-0000-0000-0000EA010000}"/>
    <cellStyle name="Comma 4 3" xfId="496" xr:uid="{00000000-0005-0000-0000-0000EB010000}"/>
    <cellStyle name="Comma 5" xfId="497" xr:uid="{00000000-0005-0000-0000-0000EC010000}"/>
    <cellStyle name="Comma 5 2" xfId="498" xr:uid="{00000000-0005-0000-0000-0000ED010000}"/>
    <cellStyle name="Comma 5 3" xfId="499" xr:uid="{00000000-0005-0000-0000-0000EE010000}"/>
    <cellStyle name="Comma 6" xfId="500" xr:uid="{00000000-0005-0000-0000-0000EF010000}"/>
    <cellStyle name="Comma 6 2" xfId="501" xr:uid="{00000000-0005-0000-0000-0000F0010000}"/>
    <cellStyle name="Comma 6 3" xfId="502" xr:uid="{00000000-0005-0000-0000-0000F1010000}"/>
    <cellStyle name="Comma 7" xfId="503" xr:uid="{00000000-0005-0000-0000-0000F2010000}"/>
    <cellStyle name="Comma 7 2" xfId="504" xr:uid="{00000000-0005-0000-0000-0000F3010000}"/>
    <cellStyle name="Comma 7 3" xfId="505" xr:uid="{00000000-0005-0000-0000-0000F4010000}"/>
    <cellStyle name="Comma 8" xfId="506" xr:uid="{00000000-0005-0000-0000-0000F5010000}"/>
    <cellStyle name="Comma 9" xfId="507" xr:uid="{00000000-0005-0000-0000-0000F6010000}"/>
    <cellStyle name="Comma 9 2" xfId="508" xr:uid="{00000000-0005-0000-0000-0000F7010000}"/>
    <cellStyle name="Comma 9 3" xfId="509" xr:uid="{00000000-0005-0000-0000-0000F8010000}"/>
    <cellStyle name="Comma_231-03" xfId="510" xr:uid="{00000000-0005-0000-0000-0000F9010000}"/>
    <cellStyle name="Currency 2" xfId="511" xr:uid="{00000000-0005-0000-0000-0000FA010000}"/>
    <cellStyle name="Date" xfId="512" xr:uid="{00000000-0005-0000-0000-0000FB010000}"/>
    <cellStyle name="Encabezado 4 2" xfId="513" xr:uid="{00000000-0005-0000-0000-0000FC010000}"/>
    <cellStyle name="Encabezado 4 3" xfId="514" xr:uid="{00000000-0005-0000-0000-0000FD010000}"/>
    <cellStyle name="Encabezado 4 4" xfId="515" xr:uid="{00000000-0005-0000-0000-0000FE010000}"/>
    <cellStyle name="Énfasis1 2" xfId="516" xr:uid="{00000000-0005-0000-0000-0000FF010000}"/>
    <cellStyle name="Énfasis1 3" xfId="517" xr:uid="{00000000-0005-0000-0000-000000020000}"/>
    <cellStyle name="Énfasis1 4" xfId="518" xr:uid="{00000000-0005-0000-0000-000001020000}"/>
    <cellStyle name="Énfasis2 2" xfId="519" xr:uid="{00000000-0005-0000-0000-000002020000}"/>
    <cellStyle name="Énfasis2 3" xfId="520" xr:uid="{00000000-0005-0000-0000-000003020000}"/>
    <cellStyle name="Énfasis2 4" xfId="521" xr:uid="{00000000-0005-0000-0000-000004020000}"/>
    <cellStyle name="Énfasis3 2" xfId="522" xr:uid="{00000000-0005-0000-0000-000005020000}"/>
    <cellStyle name="Énfasis3 3" xfId="523" xr:uid="{00000000-0005-0000-0000-000006020000}"/>
    <cellStyle name="Énfasis3 4" xfId="524" xr:uid="{00000000-0005-0000-0000-000007020000}"/>
    <cellStyle name="Énfasis4 2" xfId="525" xr:uid="{00000000-0005-0000-0000-000008020000}"/>
    <cellStyle name="Énfasis4 3" xfId="526" xr:uid="{00000000-0005-0000-0000-000009020000}"/>
    <cellStyle name="Énfasis4 4" xfId="527" xr:uid="{00000000-0005-0000-0000-00000A020000}"/>
    <cellStyle name="Énfasis5 2" xfId="528" xr:uid="{00000000-0005-0000-0000-00000B020000}"/>
    <cellStyle name="Énfasis5 3" xfId="529" xr:uid="{00000000-0005-0000-0000-00000C020000}"/>
    <cellStyle name="Énfasis5 4" xfId="530" xr:uid="{00000000-0005-0000-0000-00000D020000}"/>
    <cellStyle name="Énfasis6 2" xfId="531" xr:uid="{00000000-0005-0000-0000-00000E020000}"/>
    <cellStyle name="Énfasis6 3" xfId="532" xr:uid="{00000000-0005-0000-0000-00000F020000}"/>
    <cellStyle name="Énfasis6 4" xfId="533" xr:uid="{00000000-0005-0000-0000-000010020000}"/>
    <cellStyle name="Entrada 2" xfId="534" xr:uid="{00000000-0005-0000-0000-000011020000}"/>
    <cellStyle name="Entrada 3" xfId="535" xr:uid="{00000000-0005-0000-0000-000012020000}"/>
    <cellStyle name="Entrada 4" xfId="536" xr:uid="{00000000-0005-0000-0000-000013020000}"/>
    <cellStyle name="Estilo 1" xfId="537" xr:uid="{00000000-0005-0000-0000-000014020000}"/>
    <cellStyle name="Euro" xfId="538" xr:uid="{00000000-0005-0000-0000-000015020000}"/>
    <cellStyle name="Euro 10" xfId="539" xr:uid="{00000000-0005-0000-0000-000016020000}"/>
    <cellStyle name="Euro 10 2" xfId="540" xr:uid="{00000000-0005-0000-0000-000017020000}"/>
    <cellStyle name="Euro 10 3" xfId="541" xr:uid="{00000000-0005-0000-0000-000018020000}"/>
    <cellStyle name="Euro 11" xfId="542" xr:uid="{00000000-0005-0000-0000-000019020000}"/>
    <cellStyle name="Euro 11 2" xfId="543" xr:uid="{00000000-0005-0000-0000-00001A020000}"/>
    <cellStyle name="Euro 11 3" xfId="544" xr:uid="{00000000-0005-0000-0000-00001B020000}"/>
    <cellStyle name="Euro 12" xfId="545" xr:uid="{00000000-0005-0000-0000-00001C020000}"/>
    <cellStyle name="Euro 12 2" xfId="546" xr:uid="{00000000-0005-0000-0000-00001D020000}"/>
    <cellStyle name="Euro 12 3" xfId="547" xr:uid="{00000000-0005-0000-0000-00001E020000}"/>
    <cellStyle name="Euro 13" xfId="548" xr:uid="{00000000-0005-0000-0000-00001F020000}"/>
    <cellStyle name="Euro 13 2" xfId="549" xr:uid="{00000000-0005-0000-0000-000020020000}"/>
    <cellStyle name="Euro 13 3" xfId="550" xr:uid="{00000000-0005-0000-0000-000021020000}"/>
    <cellStyle name="Euro 14" xfId="551" xr:uid="{00000000-0005-0000-0000-000022020000}"/>
    <cellStyle name="Euro 14 2" xfId="552" xr:uid="{00000000-0005-0000-0000-000023020000}"/>
    <cellStyle name="Euro 14 3" xfId="553" xr:uid="{00000000-0005-0000-0000-000024020000}"/>
    <cellStyle name="Euro 15" xfId="554" xr:uid="{00000000-0005-0000-0000-000025020000}"/>
    <cellStyle name="Euro 15 2" xfId="555" xr:uid="{00000000-0005-0000-0000-000026020000}"/>
    <cellStyle name="Euro 15 3" xfId="556" xr:uid="{00000000-0005-0000-0000-000027020000}"/>
    <cellStyle name="Euro 16" xfId="557" xr:uid="{00000000-0005-0000-0000-000028020000}"/>
    <cellStyle name="Euro 16 2" xfId="558" xr:uid="{00000000-0005-0000-0000-000029020000}"/>
    <cellStyle name="Euro 16 3" xfId="559" xr:uid="{00000000-0005-0000-0000-00002A020000}"/>
    <cellStyle name="Euro 17" xfId="560" xr:uid="{00000000-0005-0000-0000-00002B020000}"/>
    <cellStyle name="Euro 17 2" xfId="561" xr:uid="{00000000-0005-0000-0000-00002C020000}"/>
    <cellStyle name="Euro 17 3" xfId="562" xr:uid="{00000000-0005-0000-0000-00002D020000}"/>
    <cellStyle name="Euro 18" xfId="563" xr:uid="{00000000-0005-0000-0000-00002E020000}"/>
    <cellStyle name="Euro 18 2" xfId="564" xr:uid="{00000000-0005-0000-0000-00002F020000}"/>
    <cellStyle name="Euro 18 3" xfId="565" xr:uid="{00000000-0005-0000-0000-000030020000}"/>
    <cellStyle name="Euro 19" xfId="566" xr:uid="{00000000-0005-0000-0000-000031020000}"/>
    <cellStyle name="Euro 19 2" xfId="567" xr:uid="{00000000-0005-0000-0000-000032020000}"/>
    <cellStyle name="Euro 19 3" xfId="568" xr:uid="{00000000-0005-0000-0000-000033020000}"/>
    <cellStyle name="Euro 2" xfId="569" xr:uid="{00000000-0005-0000-0000-000034020000}"/>
    <cellStyle name="Euro 2 10" xfId="570" xr:uid="{00000000-0005-0000-0000-000035020000}"/>
    <cellStyle name="Euro 2 11" xfId="571" xr:uid="{00000000-0005-0000-0000-000036020000}"/>
    <cellStyle name="Euro 2 12" xfId="572" xr:uid="{00000000-0005-0000-0000-000037020000}"/>
    <cellStyle name="Euro 2 13" xfId="573" xr:uid="{00000000-0005-0000-0000-000038020000}"/>
    <cellStyle name="Euro 2 14" xfId="574" xr:uid="{00000000-0005-0000-0000-000039020000}"/>
    <cellStyle name="Euro 2 15" xfId="575" xr:uid="{00000000-0005-0000-0000-00003A020000}"/>
    <cellStyle name="Euro 2 16" xfId="576" xr:uid="{00000000-0005-0000-0000-00003B020000}"/>
    <cellStyle name="Euro 2 17" xfId="577" xr:uid="{00000000-0005-0000-0000-00003C020000}"/>
    <cellStyle name="Euro 2 18" xfId="578" xr:uid="{00000000-0005-0000-0000-00003D020000}"/>
    <cellStyle name="Euro 2 19" xfId="579" xr:uid="{00000000-0005-0000-0000-00003E020000}"/>
    <cellStyle name="Euro 2 2" xfId="580" xr:uid="{00000000-0005-0000-0000-00003F020000}"/>
    <cellStyle name="Euro 2 2 2" xfId="581" xr:uid="{00000000-0005-0000-0000-000040020000}"/>
    <cellStyle name="Euro 2 2 3" xfId="582" xr:uid="{00000000-0005-0000-0000-000041020000}"/>
    <cellStyle name="Euro 2 20" xfId="583" xr:uid="{00000000-0005-0000-0000-000042020000}"/>
    <cellStyle name="Euro 2 3" xfId="584" xr:uid="{00000000-0005-0000-0000-000043020000}"/>
    <cellStyle name="Euro 2 4" xfId="585" xr:uid="{00000000-0005-0000-0000-000044020000}"/>
    <cellStyle name="Euro 2 5" xfId="586" xr:uid="{00000000-0005-0000-0000-000045020000}"/>
    <cellStyle name="Euro 2 6" xfId="587" xr:uid="{00000000-0005-0000-0000-000046020000}"/>
    <cellStyle name="Euro 2 7" xfId="588" xr:uid="{00000000-0005-0000-0000-000047020000}"/>
    <cellStyle name="Euro 2 8" xfId="589" xr:uid="{00000000-0005-0000-0000-000048020000}"/>
    <cellStyle name="Euro 2 9" xfId="590" xr:uid="{00000000-0005-0000-0000-000049020000}"/>
    <cellStyle name="Euro 20" xfId="591" xr:uid="{00000000-0005-0000-0000-00004A020000}"/>
    <cellStyle name="Euro 20 10" xfId="592" xr:uid="{00000000-0005-0000-0000-00004B020000}"/>
    <cellStyle name="Euro 20 11" xfId="593" xr:uid="{00000000-0005-0000-0000-00004C020000}"/>
    <cellStyle name="Euro 20 12" xfId="594" xr:uid="{00000000-0005-0000-0000-00004D020000}"/>
    <cellStyle name="Euro 20 13" xfId="595" xr:uid="{00000000-0005-0000-0000-00004E020000}"/>
    <cellStyle name="Euro 20 14" xfId="596" xr:uid="{00000000-0005-0000-0000-00004F020000}"/>
    <cellStyle name="Euro 20 15" xfId="597" xr:uid="{00000000-0005-0000-0000-000050020000}"/>
    <cellStyle name="Euro 20 16" xfId="598" xr:uid="{00000000-0005-0000-0000-000051020000}"/>
    <cellStyle name="Euro 20 17" xfId="599" xr:uid="{00000000-0005-0000-0000-000052020000}"/>
    <cellStyle name="Euro 20 18" xfId="600" xr:uid="{00000000-0005-0000-0000-000053020000}"/>
    <cellStyle name="Euro 20 2" xfId="601" xr:uid="{00000000-0005-0000-0000-000054020000}"/>
    <cellStyle name="Euro 20 3" xfId="602" xr:uid="{00000000-0005-0000-0000-000055020000}"/>
    <cellStyle name="Euro 20 4" xfId="603" xr:uid="{00000000-0005-0000-0000-000056020000}"/>
    <cellStyle name="Euro 20 5" xfId="604" xr:uid="{00000000-0005-0000-0000-000057020000}"/>
    <cellStyle name="Euro 20 6" xfId="605" xr:uid="{00000000-0005-0000-0000-000058020000}"/>
    <cellStyle name="Euro 20 7" xfId="606" xr:uid="{00000000-0005-0000-0000-000059020000}"/>
    <cellStyle name="Euro 20 8" xfId="607" xr:uid="{00000000-0005-0000-0000-00005A020000}"/>
    <cellStyle name="Euro 20 9" xfId="608" xr:uid="{00000000-0005-0000-0000-00005B020000}"/>
    <cellStyle name="Euro 21" xfId="609" xr:uid="{00000000-0005-0000-0000-00005C020000}"/>
    <cellStyle name="Euro 22" xfId="610" xr:uid="{00000000-0005-0000-0000-00005D020000}"/>
    <cellStyle name="Euro 3" xfId="611" xr:uid="{00000000-0005-0000-0000-00005E020000}"/>
    <cellStyle name="Euro 3 2" xfId="612" xr:uid="{00000000-0005-0000-0000-00005F020000}"/>
    <cellStyle name="Euro 3 3" xfId="613" xr:uid="{00000000-0005-0000-0000-000060020000}"/>
    <cellStyle name="Euro 4" xfId="614" xr:uid="{00000000-0005-0000-0000-000061020000}"/>
    <cellStyle name="Euro 4 2" xfId="615" xr:uid="{00000000-0005-0000-0000-000062020000}"/>
    <cellStyle name="Euro 4 3" xfId="616" xr:uid="{00000000-0005-0000-0000-000063020000}"/>
    <cellStyle name="Euro 5" xfId="617" xr:uid="{00000000-0005-0000-0000-000064020000}"/>
    <cellStyle name="Euro 5 2" xfId="618" xr:uid="{00000000-0005-0000-0000-000065020000}"/>
    <cellStyle name="Euro 5 3" xfId="619" xr:uid="{00000000-0005-0000-0000-000066020000}"/>
    <cellStyle name="Euro 6" xfId="620" xr:uid="{00000000-0005-0000-0000-000067020000}"/>
    <cellStyle name="Euro 6 2" xfId="621" xr:uid="{00000000-0005-0000-0000-000068020000}"/>
    <cellStyle name="Euro 6 3" xfId="622" xr:uid="{00000000-0005-0000-0000-000069020000}"/>
    <cellStyle name="Euro 7" xfId="623" xr:uid="{00000000-0005-0000-0000-00006A020000}"/>
    <cellStyle name="Euro 7 2" xfId="624" xr:uid="{00000000-0005-0000-0000-00006B020000}"/>
    <cellStyle name="Euro 7 3" xfId="625" xr:uid="{00000000-0005-0000-0000-00006C020000}"/>
    <cellStyle name="Euro 8" xfId="626" xr:uid="{00000000-0005-0000-0000-00006D020000}"/>
    <cellStyle name="Euro 8 2" xfId="627" xr:uid="{00000000-0005-0000-0000-00006E020000}"/>
    <cellStyle name="Euro 8 3" xfId="628" xr:uid="{00000000-0005-0000-0000-00006F020000}"/>
    <cellStyle name="Euro 9" xfId="629" xr:uid="{00000000-0005-0000-0000-000070020000}"/>
    <cellStyle name="Euro 9 2" xfId="630" xr:uid="{00000000-0005-0000-0000-000071020000}"/>
    <cellStyle name="Euro 9 3" xfId="631" xr:uid="{00000000-0005-0000-0000-000072020000}"/>
    <cellStyle name="Explanatory Text" xfId="632" xr:uid="{00000000-0005-0000-0000-000073020000}"/>
    <cellStyle name="Fixed" xfId="633" xr:uid="{00000000-0005-0000-0000-000074020000}"/>
    <cellStyle name="Good" xfId="634" xr:uid="{00000000-0005-0000-0000-000075020000}"/>
    <cellStyle name="Grey" xfId="635" xr:uid="{00000000-0005-0000-0000-000076020000}"/>
    <cellStyle name="HEADER" xfId="636" xr:uid="{00000000-0005-0000-0000-000077020000}"/>
    <cellStyle name="Heading 1" xfId="637" xr:uid="{00000000-0005-0000-0000-000078020000}"/>
    <cellStyle name="Heading 2" xfId="638" xr:uid="{00000000-0005-0000-0000-000079020000}"/>
    <cellStyle name="Heading 3" xfId="639" xr:uid="{00000000-0005-0000-0000-00007A020000}"/>
    <cellStyle name="Heading 4" xfId="640" xr:uid="{00000000-0005-0000-0000-00007B020000}"/>
    <cellStyle name="Heading1" xfId="641" xr:uid="{00000000-0005-0000-0000-00007C020000}"/>
    <cellStyle name="Heading2" xfId="642" xr:uid="{00000000-0005-0000-0000-00007D020000}"/>
    <cellStyle name="HIGHLIGHT" xfId="643" xr:uid="{00000000-0005-0000-0000-00007E020000}"/>
    <cellStyle name="HIGHLIGHT 2" xfId="644" xr:uid="{00000000-0005-0000-0000-00007F020000}"/>
    <cellStyle name="HIGHLIGHT 3" xfId="645" xr:uid="{00000000-0005-0000-0000-000080020000}"/>
    <cellStyle name="imf-one decimal" xfId="646" xr:uid="{00000000-0005-0000-0000-000081020000}"/>
    <cellStyle name="imf-one decimal 2" xfId="647" xr:uid="{00000000-0005-0000-0000-000082020000}"/>
    <cellStyle name="imf-one decimal 3" xfId="648" xr:uid="{00000000-0005-0000-0000-000083020000}"/>
    <cellStyle name="imf-zero decimal" xfId="649" xr:uid="{00000000-0005-0000-0000-000084020000}"/>
    <cellStyle name="imf-zero decimal 2" xfId="650" xr:uid="{00000000-0005-0000-0000-000085020000}"/>
    <cellStyle name="imf-zero decimal 3" xfId="651" xr:uid="{00000000-0005-0000-0000-000086020000}"/>
    <cellStyle name="Incorrecto 2" xfId="652" xr:uid="{00000000-0005-0000-0000-000087020000}"/>
    <cellStyle name="Incorrecto 3" xfId="653" xr:uid="{00000000-0005-0000-0000-000088020000}"/>
    <cellStyle name="Incorrecto 4" xfId="654" xr:uid="{00000000-0005-0000-0000-000089020000}"/>
    <cellStyle name="Input" xfId="655" xr:uid="{00000000-0005-0000-0000-00008A020000}"/>
    <cellStyle name="Input [yellow]" xfId="656" xr:uid="{00000000-0005-0000-0000-00008B020000}"/>
    <cellStyle name="Input_Sheet5" xfId="657" xr:uid="{00000000-0005-0000-0000-00008C020000}"/>
    <cellStyle name="Linked Cell" xfId="658" xr:uid="{00000000-0005-0000-0000-00008D020000}"/>
    <cellStyle name="MacroCode" xfId="659" xr:uid="{00000000-0005-0000-0000-00008E020000}"/>
    <cellStyle name="Millares [0] 2" xfId="660" xr:uid="{00000000-0005-0000-0000-00008F020000}"/>
    <cellStyle name="Millares 2" xfId="661" xr:uid="{00000000-0005-0000-0000-000090020000}"/>
    <cellStyle name="Millares 2 2" xfId="662" xr:uid="{00000000-0005-0000-0000-000091020000}"/>
    <cellStyle name="Millares 3" xfId="663" xr:uid="{00000000-0005-0000-0000-000092020000}"/>
    <cellStyle name="Millares 4" xfId="664" xr:uid="{00000000-0005-0000-0000-000093020000}"/>
    <cellStyle name="Millares 5" xfId="665" xr:uid="{00000000-0005-0000-0000-000094020000}"/>
    <cellStyle name="Millares 6" xfId="1120" xr:uid="{00000000-0005-0000-0000-000095020000}"/>
    <cellStyle name="Milliers [0]_Encours - Apr rééch" xfId="666" xr:uid="{00000000-0005-0000-0000-000096020000}"/>
    <cellStyle name="Milliers_Encours - Apr rééch" xfId="667" xr:uid="{00000000-0005-0000-0000-000097020000}"/>
    <cellStyle name="Moneda 2" xfId="668" xr:uid="{00000000-0005-0000-0000-000098020000}"/>
    <cellStyle name="Monétaire [0]_Encours - Apr rééch" xfId="669" xr:uid="{00000000-0005-0000-0000-000099020000}"/>
    <cellStyle name="Monétaire_Encours - Apr rééch" xfId="670" xr:uid="{00000000-0005-0000-0000-00009A020000}"/>
    <cellStyle name="Neutral 2" xfId="671" xr:uid="{00000000-0005-0000-0000-00009B020000}"/>
    <cellStyle name="Neutral 3" xfId="672" xr:uid="{00000000-0005-0000-0000-00009C020000}"/>
    <cellStyle name="Neutral 4" xfId="673" xr:uid="{00000000-0005-0000-0000-00009D020000}"/>
    <cellStyle name="Neutrale" xfId="674" xr:uid="{00000000-0005-0000-0000-00009E020000}"/>
    <cellStyle name="no dec" xfId="675" xr:uid="{00000000-0005-0000-0000-00009F020000}"/>
    <cellStyle name="Normal" xfId="0" builtinId="0"/>
    <cellStyle name="Normal - Style1" xfId="676" xr:uid="{00000000-0005-0000-0000-0000A1020000}"/>
    <cellStyle name="Normal 10" xfId="677" xr:uid="{00000000-0005-0000-0000-0000A2020000}"/>
    <cellStyle name="Normal 10 2" xfId="678" xr:uid="{00000000-0005-0000-0000-0000A3020000}"/>
    <cellStyle name="Normal 10 2 2" xfId="679" xr:uid="{00000000-0005-0000-0000-0000A4020000}"/>
    <cellStyle name="Normal 10 2 3" xfId="680" xr:uid="{00000000-0005-0000-0000-0000A5020000}"/>
    <cellStyle name="Normal 10 3" xfId="681" xr:uid="{00000000-0005-0000-0000-0000A6020000}"/>
    <cellStyle name="Normal 10 3 2" xfId="682" xr:uid="{00000000-0005-0000-0000-0000A7020000}"/>
    <cellStyle name="Normal 10 3 3" xfId="683" xr:uid="{00000000-0005-0000-0000-0000A8020000}"/>
    <cellStyle name="Normal 10_3.21-01" xfId="684" xr:uid="{00000000-0005-0000-0000-0000A9020000}"/>
    <cellStyle name="Normal 11" xfId="685" xr:uid="{00000000-0005-0000-0000-0000AA020000}"/>
    <cellStyle name="Normal 11 2" xfId="686" xr:uid="{00000000-0005-0000-0000-0000AB020000}"/>
    <cellStyle name="Normal 11 2 2" xfId="687" xr:uid="{00000000-0005-0000-0000-0000AC020000}"/>
    <cellStyle name="Normal 11 2 3" xfId="688" xr:uid="{00000000-0005-0000-0000-0000AD020000}"/>
    <cellStyle name="Normal 11_3.21-01" xfId="689" xr:uid="{00000000-0005-0000-0000-0000AE020000}"/>
    <cellStyle name="Normal 12" xfId="690" xr:uid="{00000000-0005-0000-0000-0000AF020000}"/>
    <cellStyle name="Normal 12 2" xfId="691" xr:uid="{00000000-0005-0000-0000-0000B0020000}"/>
    <cellStyle name="Normal 12 2 2" xfId="692" xr:uid="{00000000-0005-0000-0000-0000B1020000}"/>
    <cellStyle name="Normal 12 2 3" xfId="693" xr:uid="{00000000-0005-0000-0000-0000B2020000}"/>
    <cellStyle name="Normal 12_3.21-01" xfId="694" xr:uid="{00000000-0005-0000-0000-0000B3020000}"/>
    <cellStyle name="Normal 13" xfId="695" xr:uid="{00000000-0005-0000-0000-0000B4020000}"/>
    <cellStyle name="Normal 13 2" xfId="696" xr:uid="{00000000-0005-0000-0000-0000B5020000}"/>
    <cellStyle name="Normal 13 2 2" xfId="697" xr:uid="{00000000-0005-0000-0000-0000B6020000}"/>
    <cellStyle name="Normal 13 2 3" xfId="698" xr:uid="{00000000-0005-0000-0000-0000B7020000}"/>
    <cellStyle name="Normal 13_3.21-01" xfId="699" xr:uid="{00000000-0005-0000-0000-0000B8020000}"/>
    <cellStyle name="Normal 14" xfId="700" xr:uid="{00000000-0005-0000-0000-0000B9020000}"/>
    <cellStyle name="Normal 14 2" xfId="701" xr:uid="{00000000-0005-0000-0000-0000BA020000}"/>
    <cellStyle name="Normal 14 2 2" xfId="702" xr:uid="{00000000-0005-0000-0000-0000BB020000}"/>
    <cellStyle name="Normal 14 2 3" xfId="703" xr:uid="{00000000-0005-0000-0000-0000BC020000}"/>
    <cellStyle name="Normal 14_3.21-01" xfId="704" xr:uid="{00000000-0005-0000-0000-0000BD020000}"/>
    <cellStyle name="Normal 15" xfId="705" xr:uid="{00000000-0005-0000-0000-0000BE020000}"/>
    <cellStyle name="Normal 15 2" xfId="706" xr:uid="{00000000-0005-0000-0000-0000BF020000}"/>
    <cellStyle name="Normal 15 2 2" xfId="707" xr:uid="{00000000-0005-0000-0000-0000C0020000}"/>
    <cellStyle name="Normal 15 2 3" xfId="708" xr:uid="{00000000-0005-0000-0000-0000C1020000}"/>
    <cellStyle name="Normal 15_3.21-01" xfId="709" xr:uid="{00000000-0005-0000-0000-0000C2020000}"/>
    <cellStyle name="Normal 16" xfId="710" xr:uid="{00000000-0005-0000-0000-0000C3020000}"/>
    <cellStyle name="Normal 16 2" xfId="711" xr:uid="{00000000-0005-0000-0000-0000C4020000}"/>
    <cellStyle name="Normal 16 2 2" xfId="712" xr:uid="{00000000-0005-0000-0000-0000C5020000}"/>
    <cellStyle name="Normal 16 2 3" xfId="713" xr:uid="{00000000-0005-0000-0000-0000C6020000}"/>
    <cellStyle name="Normal 16_3.21-01" xfId="714" xr:uid="{00000000-0005-0000-0000-0000C7020000}"/>
    <cellStyle name="Normal 17" xfId="715" xr:uid="{00000000-0005-0000-0000-0000C8020000}"/>
    <cellStyle name="Normal 17 2" xfId="716" xr:uid="{00000000-0005-0000-0000-0000C9020000}"/>
    <cellStyle name="Normal 17 2 2" xfId="717" xr:uid="{00000000-0005-0000-0000-0000CA020000}"/>
    <cellStyle name="Normal 17 2 3" xfId="718" xr:uid="{00000000-0005-0000-0000-0000CB020000}"/>
    <cellStyle name="Normal 17_3.21-01" xfId="719" xr:uid="{00000000-0005-0000-0000-0000CC020000}"/>
    <cellStyle name="Normal 18" xfId="720" xr:uid="{00000000-0005-0000-0000-0000CD020000}"/>
    <cellStyle name="Normal 18 2" xfId="721" xr:uid="{00000000-0005-0000-0000-0000CE020000}"/>
    <cellStyle name="Normal 18 2 2" xfId="722" xr:uid="{00000000-0005-0000-0000-0000CF020000}"/>
    <cellStyle name="Normal 18 2 3" xfId="723" xr:uid="{00000000-0005-0000-0000-0000D0020000}"/>
    <cellStyle name="Normal 18_3.21-01" xfId="724" xr:uid="{00000000-0005-0000-0000-0000D1020000}"/>
    <cellStyle name="Normal 19" xfId="725" xr:uid="{00000000-0005-0000-0000-0000D2020000}"/>
    <cellStyle name="Normal 19 2" xfId="726" xr:uid="{00000000-0005-0000-0000-0000D3020000}"/>
    <cellStyle name="Normal 19 2 2" xfId="727" xr:uid="{00000000-0005-0000-0000-0000D4020000}"/>
    <cellStyle name="Normal 19 2 3" xfId="728" xr:uid="{00000000-0005-0000-0000-0000D5020000}"/>
    <cellStyle name="Normal 19_3.21-01" xfId="729" xr:uid="{00000000-0005-0000-0000-0000D6020000}"/>
    <cellStyle name="Normal 2" xfId="730" xr:uid="{00000000-0005-0000-0000-0000D7020000}"/>
    <cellStyle name="Normal 2 10" xfId="731" xr:uid="{00000000-0005-0000-0000-0000D8020000}"/>
    <cellStyle name="Normal 2 10 2" xfId="732" xr:uid="{00000000-0005-0000-0000-0000D9020000}"/>
    <cellStyle name="Normal 2 10 3" xfId="733" xr:uid="{00000000-0005-0000-0000-0000DA020000}"/>
    <cellStyle name="Normal 2 11" xfId="734" xr:uid="{00000000-0005-0000-0000-0000DB020000}"/>
    <cellStyle name="Normal 2 11 2" xfId="735" xr:uid="{00000000-0005-0000-0000-0000DC020000}"/>
    <cellStyle name="Normal 2 11 3" xfId="736" xr:uid="{00000000-0005-0000-0000-0000DD020000}"/>
    <cellStyle name="Normal 2 12" xfId="737" xr:uid="{00000000-0005-0000-0000-0000DE020000}"/>
    <cellStyle name="Normal 2 12 2" xfId="738" xr:uid="{00000000-0005-0000-0000-0000DF020000}"/>
    <cellStyle name="Normal 2 12 3" xfId="739" xr:uid="{00000000-0005-0000-0000-0000E0020000}"/>
    <cellStyle name="Normal 2 13" xfId="740" xr:uid="{00000000-0005-0000-0000-0000E1020000}"/>
    <cellStyle name="Normal 2 13 2" xfId="741" xr:uid="{00000000-0005-0000-0000-0000E2020000}"/>
    <cellStyle name="Normal 2 13 3" xfId="742" xr:uid="{00000000-0005-0000-0000-0000E3020000}"/>
    <cellStyle name="Normal 2 14" xfId="743" xr:uid="{00000000-0005-0000-0000-0000E4020000}"/>
    <cellStyle name="Normal 2 14 2" xfId="744" xr:uid="{00000000-0005-0000-0000-0000E5020000}"/>
    <cellStyle name="Normal 2 14 3" xfId="745" xr:uid="{00000000-0005-0000-0000-0000E6020000}"/>
    <cellStyle name="Normal 2 15" xfId="746" xr:uid="{00000000-0005-0000-0000-0000E7020000}"/>
    <cellStyle name="Normal 2 15 2" xfId="747" xr:uid="{00000000-0005-0000-0000-0000E8020000}"/>
    <cellStyle name="Normal 2 15 3" xfId="748" xr:uid="{00000000-0005-0000-0000-0000E9020000}"/>
    <cellStyle name="Normal 2 16" xfId="749" xr:uid="{00000000-0005-0000-0000-0000EA020000}"/>
    <cellStyle name="Normal 2 16 2" xfId="750" xr:uid="{00000000-0005-0000-0000-0000EB020000}"/>
    <cellStyle name="Normal 2 16 3" xfId="751" xr:uid="{00000000-0005-0000-0000-0000EC020000}"/>
    <cellStyle name="Normal 2 17" xfId="752" xr:uid="{00000000-0005-0000-0000-0000ED020000}"/>
    <cellStyle name="Normal 2 17 2" xfId="753" xr:uid="{00000000-0005-0000-0000-0000EE020000}"/>
    <cellStyle name="Normal 2 17 3" xfId="754" xr:uid="{00000000-0005-0000-0000-0000EF020000}"/>
    <cellStyle name="Normal 2 18" xfId="755" xr:uid="{00000000-0005-0000-0000-0000F0020000}"/>
    <cellStyle name="Normal 2 18 2" xfId="756" xr:uid="{00000000-0005-0000-0000-0000F1020000}"/>
    <cellStyle name="Normal 2 18 3" xfId="757" xr:uid="{00000000-0005-0000-0000-0000F2020000}"/>
    <cellStyle name="Normal 2 19" xfId="758" xr:uid="{00000000-0005-0000-0000-0000F3020000}"/>
    <cellStyle name="Normal 2 19 2" xfId="759" xr:uid="{00000000-0005-0000-0000-0000F4020000}"/>
    <cellStyle name="Normal 2 19 3" xfId="760" xr:uid="{00000000-0005-0000-0000-0000F5020000}"/>
    <cellStyle name="Normal 2 2" xfId="761" xr:uid="{00000000-0005-0000-0000-0000F6020000}"/>
    <cellStyle name="Normal 2 2 2" xfId="762" xr:uid="{00000000-0005-0000-0000-0000F7020000}"/>
    <cellStyle name="Normal 2 2 2 2" xfId="763" xr:uid="{00000000-0005-0000-0000-0000F8020000}"/>
    <cellStyle name="Normal 2 2 2 3" xfId="764" xr:uid="{00000000-0005-0000-0000-0000F9020000}"/>
    <cellStyle name="Normal 2 2 3" xfId="765" xr:uid="{00000000-0005-0000-0000-0000FA020000}"/>
    <cellStyle name="Normal 2 2 3 2" xfId="766" xr:uid="{00000000-0005-0000-0000-0000FB020000}"/>
    <cellStyle name="Normal 2 2 3 3" xfId="767" xr:uid="{00000000-0005-0000-0000-0000FC020000}"/>
    <cellStyle name="Normal 2 2 4" xfId="768" xr:uid="{00000000-0005-0000-0000-0000FD020000}"/>
    <cellStyle name="Normal 2 2 4 2" xfId="769" xr:uid="{00000000-0005-0000-0000-0000FE020000}"/>
    <cellStyle name="Normal 2 2 4 3" xfId="770" xr:uid="{00000000-0005-0000-0000-0000FF020000}"/>
    <cellStyle name="Normal 2 2 5" xfId="771" xr:uid="{00000000-0005-0000-0000-000000030000}"/>
    <cellStyle name="Normal 2 2 5 2" xfId="772" xr:uid="{00000000-0005-0000-0000-000001030000}"/>
    <cellStyle name="Normal 2 2 5 3" xfId="773" xr:uid="{00000000-0005-0000-0000-000002030000}"/>
    <cellStyle name="Normal 2 2 6" xfId="774" xr:uid="{00000000-0005-0000-0000-000003030000}"/>
    <cellStyle name="Normal 2 2 6 2" xfId="775" xr:uid="{00000000-0005-0000-0000-000004030000}"/>
    <cellStyle name="Normal 2 2 6 3" xfId="776" xr:uid="{00000000-0005-0000-0000-000005030000}"/>
    <cellStyle name="Normal 2 2_3.22-08" xfId="777" xr:uid="{00000000-0005-0000-0000-000006030000}"/>
    <cellStyle name="Normal 2 20" xfId="778" xr:uid="{00000000-0005-0000-0000-000007030000}"/>
    <cellStyle name="Normal 2 20 2" xfId="779" xr:uid="{00000000-0005-0000-0000-000008030000}"/>
    <cellStyle name="Normal 2 20 3" xfId="780" xr:uid="{00000000-0005-0000-0000-000009030000}"/>
    <cellStyle name="Normal 2 21" xfId="781" xr:uid="{00000000-0005-0000-0000-00000A030000}"/>
    <cellStyle name="Normal 2 21 2" xfId="782" xr:uid="{00000000-0005-0000-0000-00000B030000}"/>
    <cellStyle name="Normal 2 21 3" xfId="783" xr:uid="{00000000-0005-0000-0000-00000C030000}"/>
    <cellStyle name="Normal 2 22" xfId="784" xr:uid="{00000000-0005-0000-0000-00000D030000}"/>
    <cellStyle name="Normal 2 22 10" xfId="785" xr:uid="{00000000-0005-0000-0000-00000E030000}"/>
    <cellStyle name="Normal 2 22 11" xfId="786" xr:uid="{00000000-0005-0000-0000-00000F030000}"/>
    <cellStyle name="Normal 2 22 12" xfId="787" xr:uid="{00000000-0005-0000-0000-000010030000}"/>
    <cellStyle name="Normal 2 22 13" xfId="788" xr:uid="{00000000-0005-0000-0000-000011030000}"/>
    <cellStyle name="Normal 2 22 14" xfId="789" xr:uid="{00000000-0005-0000-0000-000012030000}"/>
    <cellStyle name="Normal 2 22 15" xfId="790" xr:uid="{00000000-0005-0000-0000-000013030000}"/>
    <cellStyle name="Normal 2 22 16" xfId="791" xr:uid="{00000000-0005-0000-0000-000014030000}"/>
    <cellStyle name="Normal 2 22 17" xfId="792" xr:uid="{00000000-0005-0000-0000-000015030000}"/>
    <cellStyle name="Normal 2 22 18" xfId="793" xr:uid="{00000000-0005-0000-0000-000016030000}"/>
    <cellStyle name="Normal 2 22 2" xfId="794" xr:uid="{00000000-0005-0000-0000-000017030000}"/>
    <cellStyle name="Normal 2 22 3" xfId="795" xr:uid="{00000000-0005-0000-0000-000018030000}"/>
    <cellStyle name="Normal 2 22 4" xfId="796" xr:uid="{00000000-0005-0000-0000-000019030000}"/>
    <cellStyle name="Normal 2 22 5" xfId="797" xr:uid="{00000000-0005-0000-0000-00001A030000}"/>
    <cellStyle name="Normal 2 22 6" xfId="798" xr:uid="{00000000-0005-0000-0000-00001B030000}"/>
    <cellStyle name="Normal 2 22 7" xfId="799" xr:uid="{00000000-0005-0000-0000-00001C030000}"/>
    <cellStyle name="Normal 2 22 8" xfId="800" xr:uid="{00000000-0005-0000-0000-00001D030000}"/>
    <cellStyle name="Normal 2 22 9" xfId="801" xr:uid="{00000000-0005-0000-0000-00001E030000}"/>
    <cellStyle name="Normal 2 23" xfId="802" xr:uid="{00000000-0005-0000-0000-00001F030000}"/>
    <cellStyle name="Normal 2 3" xfId="803" xr:uid="{00000000-0005-0000-0000-000020030000}"/>
    <cellStyle name="Normal 2 3 2" xfId="804" xr:uid="{00000000-0005-0000-0000-000021030000}"/>
    <cellStyle name="Normal 2 3 3" xfId="805" xr:uid="{00000000-0005-0000-0000-000022030000}"/>
    <cellStyle name="Normal 2 4" xfId="806" xr:uid="{00000000-0005-0000-0000-000023030000}"/>
    <cellStyle name="Normal 2 4 2" xfId="807" xr:uid="{00000000-0005-0000-0000-000024030000}"/>
    <cellStyle name="Normal 2 4 3" xfId="808" xr:uid="{00000000-0005-0000-0000-000025030000}"/>
    <cellStyle name="Normal 2 5" xfId="809" xr:uid="{00000000-0005-0000-0000-000026030000}"/>
    <cellStyle name="Normal 2 5 2" xfId="810" xr:uid="{00000000-0005-0000-0000-000027030000}"/>
    <cellStyle name="Normal 2 5 3" xfId="811" xr:uid="{00000000-0005-0000-0000-000028030000}"/>
    <cellStyle name="Normal 2 6" xfId="812" xr:uid="{00000000-0005-0000-0000-000029030000}"/>
    <cellStyle name="Normal 2 6 2" xfId="813" xr:uid="{00000000-0005-0000-0000-00002A030000}"/>
    <cellStyle name="Normal 2 6 3" xfId="814" xr:uid="{00000000-0005-0000-0000-00002B030000}"/>
    <cellStyle name="Normal 2 7" xfId="815" xr:uid="{00000000-0005-0000-0000-00002C030000}"/>
    <cellStyle name="Normal 2 7 2" xfId="816" xr:uid="{00000000-0005-0000-0000-00002D030000}"/>
    <cellStyle name="Normal 2 7 3" xfId="817" xr:uid="{00000000-0005-0000-0000-00002E030000}"/>
    <cellStyle name="Normal 2 8" xfId="818" xr:uid="{00000000-0005-0000-0000-00002F030000}"/>
    <cellStyle name="Normal 2 8 2" xfId="819" xr:uid="{00000000-0005-0000-0000-000030030000}"/>
    <cellStyle name="Normal 2 8 3" xfId="820" xr:uid="{00000000-0005-0000-0000-000031030000}"/>
    <cellStyle name="Normal 2 9" xfId="821" xr:uid="{00000000-0005-0000-0000-000032030000}"/>
    <cellStyle name="Normal 2 9 2" xfId="822" xr:uid="{00000000-0005-0000-0000-000033030000}"/>
    <cellStyle name="Normal 2 9 3" xfId="823" xr:uid="{00000000-0005-0000-0000-000034030000}"/>
    <cellStyle name="Normal 2_20080915_InffBCRDFiscalSPNF_ene-ago2008 (2)" xfId="824" xr:uid="{00000000-0005-0000-0000-000035030000}"/>
    <cellStyle name="Normal 20" xfId="825" xr:uid="{00000000-0005-0000-0000-000036030000}"/>
    <cellStyle name="Normal 20 10" xfId="826" xr:uid="{00000000-0005-0000-0000-000037030000}"/>
    <cellStyle name="Normal 20 11" xfId="827" xr:uid="{00000000-0005-0000-0000-000038030000}"/>
    <cellStyle name="Normal 20 12" xfId="828" xr:uid="{00000000-0005-0000-0000-000039030000}"/>
    <cellStyle name="Normal 20 13" xfId="829" xr:uid="{00000000-0005-0000-0000-00003A030000}"/>
    <cellStyle name="Normal 20 14" xfId="830" xr:uid="{00000000-0005-0000-0000-00003B030000}"/>
    <cellStyle name="Normal 20 15" xfId="831" xr:uid="{00000000-0005-0000-0000-00003C030000}"/>
    <cellStyle name="Normal 20 16" xfId="832" xr:uid="{00000000-0005-0000-0000-00003D030000}"/>
    <cellStyle name="Normal 20 17" xfId="833" xr:uid="{00000000-0005-0000-0000-00003E030000}"/>
    <cellStyle name="Normal 20 18" xfId="834" xr:uid="{00000000-0005-0000-0000-00003F030000}"/>
    <cellStyle name="Normal 20 19" xfId="835" xr:uid="{00000000-0005-0000-0000-000040030000}"/>
    <cellStyle name="Normal 20 2" xfId="836" xr:uid="{00000000-0005-0000-0000-000041030000}"/>
    <cellStyle name="Normal 20 2 2" xfId="837" xr:uid="{00000000-0005-0000-0000-000042030000}"/>
    <cellStyle name="Normal 20 2 3" xfId="838" xr:uid="{00000000-0005-0000-0000-000043030000}"/>
    <cellStyle name="Normal 20 20" xfId="839" xr:uid="{00000000-0005-0000-0000-000044030000}"/>
    <cellStyle name="Normal 20 21" xfId="840" xr:uid="{00000000-0005-0000-0000-000045030000}"/>
    <cellStyle name="Normal 20 3" xfId="841" xr:uid="{00000000-0005-0000-0000-000046030000}"/>
    <cellStyle name="Normal 20 4" xfId="842" xr:uid="{00000000-0005-0000-0000-000047030000}"/>
    <cellStyle name="Normal 20 5" xfId="843" xr:uid="{00000000-0005-0000-0000-000048030000}"/>
    <cellStyle name="Normal 20 6" xfId="844" xr:uid="{00000000-0005-0000-0000-000049030000}"/>
    <cellStyle name="Normal 20 7" xfId="845" xr:uid="{00000000-0005-0000-0000-00004A030000}"/>
    <cellStyle name="Normal 20 8" xfId="846" xr:uid="{00000000-0005-0000-0000-00004B030000}"/>
    <cellStyle name="Normal 20 9" xfId="847" xr:uid="{00000000-0005-0000-0000-00004C030000}"/>
    <cellStyle name="Normal 21" xfId="848" xr:uid="{00000000-0005-0000-0000-00004D030000}"/>
    <cellStyle name="Normal 21 10" xfId="849" xr:uid="{00000000-0005-0000-0000-00004E030000}"/>
    <cellStyle name="Normal 21 11" xfId="850" xr:uid="{00000000-0005-0000-0000-00004F030000}"/>
    <cellStyle name="Normal 21 12" xfId="851" xr:uid="{00000000-0005-0000-0000-000050030000}"/>
    <cellStyle name="Normal 21 13" xfId="852" xr:uid="{00000000-0005-0000-0000-000051030000}"/>
    <cellStyle name="Normal 21 14" xfId="853" xr:uid="{00000000-0005-0000-0000-000052030000}"/>
    <cellStyle name="Normal 21 15" xfId="854" xr:uid="{00000000-0005-0000-0000-000053030000}"/>
    <cellStyle name="Normal 21 16" xfId="855" xr:uid="{00000000-0005-0000-0000-000054030000}"/>
    <cellStyle name="Normal 21 17" xfId="856" xr:uid="{00000000-0005-0000-0000-000055030000}"/>
    <cellStyle name="Normal 21 18" xfId="857" xr:uid="{00000000-0005-0000-0000-000056030000}"/>
    <cellStyle name="Normal 21 19" xfId="858" xr:uid="{00000000-0005-0000-0000-000057030000}"/>
    <cellStyle name="Normal 21 2" xfId="859" xr:uid="{00000000-0005-0000-0000-000058030000}"/>
    <cellStyle name="Normal 21 2 2" xfId="860" xr:uid="{00000000-0005-0000-0000-000059030000}"/>
    <cellStyle name="Normal 21 2 3" xfId="861" xr:uid="{00000000-0005-0000-0000-00005A030000}"/>
    <cellStyle name="Normal 21 20" xfId="862" xr:uid="{00000000-0005-0000-0000-00005B030000}"/>
    <cellStyle name="Normal 21 21" xfId="863" xr:uid="{00000000-0005-0000-0000-00005C030000}"/>
    <cellStyle name="Normal 21 22" xfId="864" xr:uid="{00000000-0005-0000-0000-00005D030000}"/>
    <cellStyle name="Normal 21 3" xfId="865" xr:uid="{00000000-0005-0000-0000-00005E030000}"/>
    <cellStyle name="Normal 21 4" xfId="866" xr:uid="{00000000-0005-0000-0000-00005F030000}"/>
    <cellStyle name="Normal 21 5" xfId="867" xr:uid="{00000000-0005-0000-0000-000060030000}"/>
    <cellStyle name="Normal 21 6" xfId="868" xr:uid="{00000000-0005-0000-0000-000061030000}"/>
    <cellStyle name="Normal 21 7" xfId="869" xr:uid="{00000000-0005-0000-0000-000062030000}"/>
    <cellStyle name="Normal 21 8" xfId="870" xr:uid="{00000000-0005-0000-0000-000063030000}"/>
    <cellStyle name="Normal 21 9" xfId="871" xr:uid="{00000000-0005-0000-0000-000064030000}"/>
    <cellStyle name="Normal 21_homicidio 2010" xfId="872" xr:uid="{00000000-0005-0000-0000-000065030000}"/>
    <cellStyle name="Normal 22" xfId="873" xr:uid="{00000000-0005-0000-0000-000066030000}"/>
    <cellStyle name="Normal 22 10" xfId="874" xr:uid="{00000000-0005-0000-0000-000067030000}"/>
    <cellStyle name="Normal 22 11" xfId="875" xr:uid="{00000000-0005-0000-0000-000068030000}"/>
    <cellStyle name="Normal 22 12" xfId="876" xr:uid="{00000000-0005-0000-0000-000069030000}"/>
    <cellStyle name="Normal 22 13" xfId="877" xr:uid="{00000000-0005-0000-0000-00006A030000}"/>
    <cellStyle name="Normal 22 14" xfId="878" xr:uid="{00000000-0005-0000-0000-00006B030000}"/>
    <cellStyle name="Normal 22 15" xfId="879" xr:uid="{00000000-0005-0000-0000-00006C030000}"/>
    <cellStyle name="Normal 22 16" xfId="880" xr:uid="{00000000-0005-0000-0000-00006D030000}"/>
    <cellStyle name="Normal 22 17" xfId="881" xr:uid="{00000000-0005-0000-0000-00006E030000}"/>
    <cellStyle name="Normal 22 18" xfId="882" xr:uid="{00000000-0005-0000-0000-00006F030000}"/>
    <cellStyle name="Normal 22 19" xfId="883" xr:uid="{00000000-0005-0000-0000-000070030000}"/>
    <cellStyle name="Normal 22 2" xfId="884" xr:uid="{00000000-0005-0000-0000-000071030000}"/>
    <cellStyle name="Normal 22 20" xfId="885" xr:uid="{00000000-0005-0000-0000-000072030000}"/>
    <cellStyle name="Normal 22 21" xfId="886" xr:uid="{00000000-0005-0000-0000-000073030000}"/>
    <cellStyle name="Normal 22 22" xfId="4" xr:uid="{00000000-0005-0000-0000-000074030000}"/>
    <cellStyle name="Normal 22 3" xfId="887" xr:uid="{00000000-0005-0000-0000-000075030000}"/>
    <cellStyle name="Normal 22 4" xfId="888" xr:uid="{00000000-0005-0000-0000-000076030000}"/>
    <cellStyle name="Normal 22 5" xfId="889" xr:uid="{00000000-0005-0000-0000-000077030000}"/>
    <cellStyle name="Normal 22 6" xfId="890" xr:uid="{00000000-0005-0000-0000-000078030000}"/>
    <cellStyle name="Normal 22 7" xfId="891" xr:uid="{00000000-0005-0000-0000-000079030000}"/>
    <cellStyle name="Normal 22 8" xfId="892" xr:uid="{00000000-0005-0000-0000-00007A030000}"/>
    <cellStyle name="Normal 22 9" xfId="893" xr:uid="{00000000-0005-0000-0000-00007B030000}"/>
    <cellStyle name="Normal 23" xfId="894" xr:uid="{00000000-0005-0000-0000-00007C030000}"/>
    <cellStyle name="Normal 23 2" xfId="895" xr:uid="{00000000-0005-0000-0000-00007D030000}"/>
    <cellStyle name="Normal 23 3" xfId="896" xr:uid="{00000000-0005-0000-0000-00007E030000}"/>
    <cellStyle name="Normal 24" xfId="897" xr:uid="{00000000-0005-0000-0000-00007F030000}"/>
    <cellStyle name="Normal 24 2" xfId="898" xr:uid="{00000000-0005-0000-0000-000080030000}"/>
    <cellStyle name="Normal 24 3" xfId="899" xr:uid="{00000000-0005-0000-0000-000081030000}"/>
    <cellStyle name="Normal 25" xfId="900" xr:uid="{00000000-0005-0000-0000-000082030000}"/>
    <cellStyle name="Normal 25 2" xfId="901" xr:uid="{00000000-0005-0000-0000-000083030000}"/>
    <cellStyle name="Normal 25 3" xfId="902" xr:uid="{00000000-0005-0000-0000-000084030000}"/>
    <cellStyle name="Normal 26" xfId="903" xr:uid="{00000000-0005-0000-0000-000085030000}"/>
    <cellStyle name="Normal 26 2" xfId="904" xr:uid="{00000000-0005-0000-0000-000086030000}"/>
    <cellStyle name="Normal 26 3" xfId="905" xr:uid="{00000000-0005-0000-0000-000087030000}"/>
    <cellStyle name="Normal 27" xfId="906" xr:uid="{00000000-0005-0000-0000-000088030000}"/>
    <cellStyle name="Normal 27 2" xfId="907" xr:uid="{00000000-0005-0000-0000-000089030000}"/>
    <cellStyle name="Normal 27 3" xfId="908" xr:uid="{00000000-0005-0000-0000-00008A030000}"/>
    <cellStyle name="Normal 28" xfId="909" xr:uid="{00000000-0005-0000-0000-00008B030000}"/>
    <cellStyle name="Normal 28 2" xfId="910" xr:uid="{00000000-0005-0000-0000-00008C030000}"/>
    <cellStyle name="Normal 28 3" xfId="911" xr:uid="{00000000-0005-0000-0000-00008D030000}"/>
    <cellStyle name="Normal 29" xfId="912" xr:uid="{00000000-0005-0000-0000-00008E030000}"/>
    <cellStyle name="Normal 3" xfId="913" xr:uid="{00000000-0005-0000-0000-00008F030000}"/>
    <cellStyle name="Normal 3 2" xfId="914" xr:uid="{00000000-0005-0000-0000-000090030000}"/>
    <cellStyle name="Normal 3 2 2" xfId="915" xr:uid="{00000000-0005-0000-0000-000091030000}"/>
    <cellStyle name="Normal 3 2 2 2" xfId="916" xr:uid="{00000000-0005-0000-0000-000092030000}"/>
    <cellStyle name="Normal 3 2 2 3" xfId="917" xr:uid="{00000000-0005-0000-0000-000093030000}"/>
    <cellStyle name="Normal 3 3" xfId="918" xr:uid="{00000000-0005-0000-0000-000094030000}"/>
    <cellStyle name="Normal 3 4" xfId="919" xr:uid="{00000000-0005-0000-0000-000095030000}"/>
    <cellStyle name="Normal 3 4 2" xfId="920" xr:uid="{00000000-0005-0000-0000-000096030000}"/>
    <cellStyle name="Normal 3 4 3" xfId="921" xr:uid="{00000000-0005-0000-0000-000097030000}"/>
    <cellStyle name="Normal 3_3.10-070 Número de vuelos charter internacionales por aeropuerto, según mes, 2007-2008" xfId="922" xr:uid="{00000000-0005-0000-0000-000098030000}"/>
    <cellStyle name="Normal 30" xfId="923" xr:uid="{00000000-0005-0000-0000-000099030000}"/>
    <cellStyle name="Normal 30 2" xfId="924" xr:uid="{00000000-0005-0000-0000-00009A030000}"/>
    <cellStyle name="Normal 30 3" xfId="925" xr:uid="{00000000-0005-0000-0000-00009B030000}"/>
    <cellStyle name="Normal 31" xfId="926" xr:uid="{00000000-0005-0000-0000-00009C030000}"/>
    <cellStyle name="Normal 31 2" xfId="927" xr:uid="{00000000-0005-0000-0000-00009D030000}"/>
    <cellStyle name="Normal 31 3" xfId="928" xr:uid="{00000000-0005-0000-0000-00009E030000}"/>
    <cellStyle name="Normal 32" xfId="929" xr:uid="{00000000-0005-0000-0000-00009F030000}"/>
    <cellStyle name="Normal 32 2" xfId="930" xr:uid="{00000000-0005-0000-0000-0000A0030000}"/>
    <cellStyle name="Normal 32 3" xfId="931" xr:uid="{00000000-0005-0000-0000-0000A1030000}"/>
    <cellStyle name="Normal 33" xfId="932" xr:uid="{00000000-0005-0000-0000-0000A2030000}"/>
    <cellStyle name="Normal 34" xfId="933" xr:uid="{00000000-0005-0000-0000-0000A3030000}"/>
    <cellStyle name="Normal 34 2" xfId="934" xr:uid="{00000000-0005-0000-0000-0000A4030000}"/>
    <cellStyle name="Normal 34 3" xfId="935" xr:uid="{00000000-0005-0000-0000-0000A5030000}"/>
    <cellStyle name="Normal 35" xfId="936" xr:uid="{00000000-0005-0000-0000-0000A6030000}"/>
    <cellStyle name="Normal 35 2" xfId="937" xr:uid="{00000000-0005-0000-0000-0000A7030000}"/>
    <cellStyle name="Normal 35 3" xfId="938" xr:uid="{00000000-0005-0000-0000-0000A8030000}"/>
    <cellStyle name="Normal 36" xfId="939" xr:uid="{00000000-0005-0000-0000-0000A9030000}"/>
    <cellStyle name="Normal 36 2" xfId="940" xr:uid="{00000000-0005-0000-0000-0000AA030000}"/>
    <cellStyle name="Normal 36 3" xfId="941" xr:uid="{00000000-0005-0000-0000-0000AB030000}"/>
    <cellStyle name="Normal 37" xfId="942" xr:uid="{00000000-0005-0000-0000-0000AC030000}"/>
    <cellStyle name="Normal 37 2" xfId="943" xr:uid="{00000000-0005-0000-0000-0000AD030000}"/>
    <cellStyle name="Normal 37 3" xfId="944" xr:uid="{00000000-0005-0000-0000-0000AE030000}"/>
    <cellStyle name="Normal 38" xfId="945" xr:uid="{00000000-0005-0000-0000-0000AF030000}"/>
    <cellStyle name="Normal 38 10" xfId="946" xr:uid="{00000000-0005-0000-0000-0000B0030000}"/>
    <cellStyle name="Normal 38 11" xfId="947" xr:uid="{00000000-0005-0000-0000-0000B1030000}"/>
    <cellStyle name="Normal 38 12" xfId="948" xr:uid="{00000000-0005-0000-0000-0000B2030000}"/>
    <cellStyle name="Normal 38 13" xfId="949" xr:uid="{00000000-0005-0000-0000-0000B3030000}"/>
    <cellStyle name="Normal 38 14" xfId="950" xr:uid="{00000000-0005-0000-0000-0000B4030000}"/>
    <cellStyle name="Normal 38 15" xfId="951" xr:uid="{00000000-0005-0000-0000-0000B5030000}"/>
    <cellStyle name="Normal 38 16" xfId="952" xr:uid="{00000000-0005-0000-0000-0000B6030000}"/>
    <cellStyle name="Normal 38 17" xfId="953" xr:uid="{00000000-0005-0000-0000-0000B7030000}"/>
    <cellStyle name="Normal 38 18" xfId="954" xr:uid="{00000000-0005-0000-0000-0000B8030000}"/>
    <cellStyle name="Normal 38 19" xfId="955" xr:uid="{00000000-0005-0000-0000-0000B9030000}"/>
    <cellStyle name="Normal 38 2" xfId="956" xr:uid="{00000000-0005-0000-0000-0000BA030000}"/>
    <cellStyle name="Normal 38 20" xfId="957" xr:uid="{00000000-0005-0000-0000-0000BB030000}"/>
    <cellStyle name="Normal 38 21" xfId="958" xr:uid="{00000000-0005-0000-0000-0000BC030000}"/>
    <cellStyle name="Normal 38 3" xfId="959" xr:uid="{00000000-0005-0000-0000-0000BD030000}"/>
    <cellStyle name="Normal 38 4" xfId="960" xr:uid="{00000000-0005-0000-0000-0000BE030000}"/>
    <cellStyle name="Normal 38 5" xfId="961" xr:uid="{00000000-0005-0000-0000-0000BF030000}"/>
    <cellStyle name="Normal 38 6" xfId="962" xr:uid="{00000000-0005-0000-0000-0000C0030000}"/>
    <cellStyle name="Normal 38 7" xfId="963" xr:uid="{00000000-0005-0000-0000-0000C1030000}"/>
    <cellStyle name="Normal 38 8" xfId="964" xr:uid="{00000000-0005-0000-0000-0000C2030000}"/>
    <cellStyle name="Normal 38 9" xfId="965" xr:uid="{00000000-0005-0000-0000-0000C3030000}"/>
    <cellStyle name="Normal 39" xfId="966" xr:uid="{00000000-0005-0000-0000-0000C4030000}"/>
    <cellStyle name="Normal 39 2" xfId="967" xr:uid="{00000000-0005-0000-0000-0000C5030000}"/>
    <cellStyle name="Normal 4" xfId="968" xr:uid="{00000000-0005-0000-0000-0000C6030000}"/>
    <cellStyle name="Normal 4 2" xfId="969" xr:uid="{00000000-0005-0000-0000-0000C7030000}"/>
    <cellStyle name="Normal 4 2 2" xfId="970" xr:uid="{00000000-0005-0000-0000-0000C8030000}"/>
    <cellStyle name="Normal 4 2 3" xfId="971" xr:uid="{00000000-0005-0000-0000-0000C9030000}"/>
    <cellStyle name="Normal 4_3.21-01" xfId="972" xr:uid="{00000000-0005-0000-0000-0000CA030000}"/>
    <cellStyle name="Normal 40" xfId="973" xr:uid="{00000000-0005-0000-0000-0000CB030000}"/>
    <cellStyle name="Normal 40 2" xfId="974" xr:uid="{00000000-0005-0000-0000-0000CC030000}"/>
    <cellStyle name="Normal 41" xfId="975" xr:uid="{00000000-0005-0000-0000-0000CD030000}"/>
    <cellStyle name="Normal 42" xfId="976" xr:uid="{00000000-0005-0000-0000-0000CE030000}"/>
    <cellStyle name="Normal 43" xfId="977" xr:uid="{00000000-0005-0000-0000-0000CF030000}"/>
    <cellStyle name="Normal 44" xfId="978" xr:uid="{00000000-0005-0000-0000-0000D0030000}"/>
    <cellStyle name="Normal 45" xfId="979" xr:uid="{00000000-0005-0000-0000-0000D1030000}"/>
    <cellStyle name="Normal 46" xfId="980" xr:uid="{00000000-0005-0000-0000-0000D2030000}"/>
    <cellStyle name="Normal 47" xfId="981" xr:uid="{00000000-0005-0000-0000-0000D3030000}"/>
    <cellStyle name="Normal 48" xfId="982" xr:uid="{00000000-0005-0000-0000-0000D4030000}"/>
    <cellStyle name="Normal 49" xfId="983" xr:uid="{00000000-0005-0000-0000-0000D5030000}"/>
    <cellStyle name="Normal 5" xfId="984" xr:uid="{00000000-0005-0000-0000-0000D6030000}"/>
    <cellStyle name="Normal 5 2" xfId="985" xr:uid="{00000000-0005-0000-0000-0000D7030000}"/>
    <cellStyle name="Normal 5 2 2" xfId="986" xr:uid="{00000000-0005-0000-0000-0000D8030000}"/>
    <cellStyle name="Normal 5 2 3" xfId="987" xr:uid="{00000000-0005-0000-0000-0000D9030000}"/>
    <cellStyle name="Normal 5 3" xfId="988" xr:uid="{00000000-0005-0000-0000-0000DA030000}"/>
    <cellStyle name="Normal 5 4" xfId="989" xr:uid="{00000000-0005-0000-0000-0000DB030000}"/>
    <cellStyle name="Normal 5 4 2" xfId="990" xr:uid="{00000000-0005-0000-0000-0000DC030000}"/>
    <cellStyle name="Normal 5 4 3" xfId="991" xr:uid="{00000000-0005-0000-0000-0000DD030000}"/>
    <cellStyle name="Normal 50" xfId="992" xr:uid="{00000000-0005-0000-0000-0000DE030000}"/>
    <cellStyle name="Normal 51" xfId="993" xr:uid="{00000000-0005-0000-0000-0000DF030000}"/>
    <cellStyle name="Normal 52" xfId="994" xr:uid="{00000000-0005-0000-0000-0000E0030000}"/>
    <cellStyle name="Normal 53" xfId="995" xr:uid="{00000000-0005-0000-0000-0000E1030000}"/>
    <cellStyle name="Normal 54" xfId="996" xr:uid="{00000000-0005-0000-0000-0000E2030000}"/>
    <cellStyle name="Normal 55" xfId="997" xr:uid="{00000000-0005-0000-0000-0000E3030000}"/>
    <cellStyle name="Normal 56" xfId="998" xr:uid="{00000000-0005-0000-0000-0000E4030000}"/>
    <cellStyle name="Normal 57" xfId="999" xr:uid="{00000000-0005-0000-0000-0000E5030000}"/>
    <cellStyle name="Normal 58" xfId="1000" xr:uid="{00000000-0005-0000-0000-0000E6030000}"/>
    <cellStyle name="Normal 6" xfId="1001" xr:uid="{00000000-0005-0000-0000-0000E7030000}"/>
    <cellStyle name="Normal 6 2" xfId="1002" xr:uid="{00000000-0005-0000-0000-0000E8030000}"/>
    <cellStyle name="Normal 6 2 2" xfId="1003" xr:uid="{00000000-0005-0000-0000-0000E9030000}"/>
    <cellStyle name="Normal 6 2 3" xfId="1004" xr:uid="{00000000-0005-0000-0000-0000EA030000}"/>
    <cellStyle name="Normal 6 3" xfId="1005" xr:uid="{00000000-0005-0000-0000-0000EB030000}"/>
    <cellStyle name="Normal 7" xfId="1006" xr:uid="{00000000-0005-0000-0000-0000EC030000}"/>
    <cellStyle name="Normal 7 2" xfId="1007" xr:uid="{00000000-0005-0000-0000-0000ED030000}"/>
    <cellStyle name="Normal 7 2 2" xfId="1008" xr:uid="{00000000-0005-0000-0000-0000EE030000}"/>
    <cellStyle name="Normal 7 2 3" xfId="1009" xr:uid="{00000000-0005-0000-0000-0000EF030000}"/>
    <cellStyle name="Normal 7 3" xfId="1010" xr:uid="{00000000-0005-0000-0000-0000F0030000}"/>
    <cellStyle name="Normal 7 4" xfId="1011" xr:uid="{00000000-0005-0000-0000-0000F1030000}"/>
    <cellStyle name="Normal 7 4 2" xfId="1012" xr:uid="{00000000-0005-0000-0000-0000F2030000}"/>
    <cellStyle name="Normal 7 4 3" xfId="1013" xr:uid="{00000000-0005-0000-0000-0000F3030000}"/>
    <cellStyle name="Normal 8" xfId="1014" xr:uid="{00000000-0005-0000-0000-0000F4030000}"/>
    <cellStyle name="Normal 8 2" xfId="1015" xr:uid="{00000000-0005-0000-0000-0000F5030000}"/>
    <cellStyle name="Normal 8 2 2" xfId="1016" xr:uid="{00000000-0005-0000-0000-0000F6030000}"/>
    <cellStyle name="Normal 8 2 3" xfId="1017" xr:uid="{00000000-0005-0000-0000-0000F7030000}"/>
    <cellStyle name="Normal 8 3" xfId="1018" xr:uid="{00000000-0005-0000-0000-0000F8030000}"/>
    <cellStyle name="Normal 9" xfId="1019" xr:uid="{00000000-0005-0000-0000-0000F9030000}"/>
    <cellStyle name="Normal 9 2" xfId="1020" xr:uid="{00000000-0005-0000-0000-0000FA030000}"/>
    <cellStyle name="Normal 9 2 2" xfId="1021" xr:uid="{00000000-0005-0000-0000-0000FB030000}"/>
    <cellStyle name="Normal 9 2 3" xfId="1022" xr:uid="{00000000-0005-0000-0000-0000FC030000}"/>
    <cellStyle name="Normal 9 3" xfId="1023" xr:uid="{00000000-0005-0000-0000-0000FD030000}"/>
    <cellStyle name="Normal 9 3 2" xfId="1024" xr:uid="{00000000-0005-0000-0000-0000FE030000}"/>
    <cellStyle name="Normal 9 3 3" xfId="1025" xr:uid="{00000000-0005-0000-0000-0000FF030000}"/>
    <cellStyle name="Normal 9_3.21-01" xfId="1026" xr:uid="{00000000-0005-0000-0000-000000040000}"/>
    <cellStyle name="Normal Table" xfId="1027" xr:uid="{00000000-0005-0000-0000-000001040000}"/>
    <cellStyle name="Normal_ACCIDENTES DE TRANSITO-2008 2 2" xfId="1122" xr:uid="{00000000-0005-0000-0000-000002040000}"/>
    <cellStyle name="Normal_EDUCACION  2009-2010" xfId="3" xr:uid="{00000000-0005-0000-0000-000003040000}"/>
    <cellStyle name="Normal_EDUCACION  2009-2010 2" xfId="1121" xr:uid="{00000000-0005-0000-0000-000004040000}"/>
    <cellStyle name="Normal_EDUCACION 2007-2008" xfId="1" xr:uid="{00000000-0005-0000-0000-000005040000}"/>
    <cellStyle name="Normal_EST. DE  EDUCACION 2008 2009" xfId="2" xr:uid="{00000000-0005-0000-0000-000006040000}"/>
    <cellStyle name="Normal_SUICIDIOS 2008 2 2" xfId="1123" xr:uid="{00000000-0005-0000-0000-000007040000}"/>
    <cellStyle name="Nota" xfId="1028" xr:uid="{00000000-0005-0000-0000-000008040000}"/>
    <cellStyle name="Notas 2" xfId="1029" xr:uid="{00000000-0005-0000-0000-000009040000}"/>
    <cellStyle name="Notas 3" xfId="1030" xr:uid="{00000000-0005-0000-0000-00000A040000}"/>
    <cellStyle name="Notas 4" xfId="1031" xr:uid="{00000000-0005-0000-0000-00000B040000}"/>
    <cellStyle name="Note" xfId="1032" xr:uid="{00000000-0005-0000-0000-00000C040000}"/>
    <cellStyle name="Output" xfId="1033" xr:uid="{00000000-0005-0000-0000-00000D040000}"/>
    <cellStyle name="Percent [2]" xfId="1034" xr:uid="{00000000-0005-0000-0000-00000E040000}"/>
    <cellStyle name="Percent 2" xfId="1035" xr:uid="{00000000-0005-0000-0000-00000F040000}"/>
    <cellStyle name="Percent 2 2" xfId="1036" xr:uid="{00000000-0005-0000-0000-000010040000}"/>
    <cellStyle name="Percent 2 3" xfId="1037" xr:uid="{00000000-0005-0000-0000-000011040000}"/>
    <cellStyle name="Percent 3" xfId="1038" xr:uid="{00000000-0005-0000-0000-000012040000}"/>
    <cellStyle name="Percent_pais_prod98_991" xfId="1039" xr:uid="{00000000-0005-0000-0000-000013040000}"/>
    <cellStyle name="percentage difference" xfId="1040" xr:uid="{00000000-0005-0000-0000-000014040000}"/>
    <cellStyle name="percentage difference 2" xfId="1041" xr:uid="{00000000-0005-0000-0000-000015040000}"/>
    <cellStyle name="percentage difference 3" xfId="1042" xr:uid="{00000000-0005-0000-0000-000016040000}"/>
    <cellStyle name="percentage difference one decimal" xfId="1043" xr:uid="{00000000-0005-0000-0000-000017040000}"/>
    <cellStyle name="percentage difference one decimal 2" xfId="1044" xr:uid="{00000000-0005-0000-0000-000018040000}"/>
    <cellStyle name="percentage difference one decimal 3" xfId="1045" xr:uid="{00000000-0005-0000-0000-000019040000}"/>
    <cellStyle name="percentage difference zero decimal" xfId="1046" xr:uid="{00000000-0005-0000-0000-00001A040000}"/>
    <cellStyle name="percentage difference zero decimal 2" xfId="1047" xr:uid="{00000000-0005-0000-0000-00001B040000}"/>
    <cellStyle name="percentage difference zero decimal 3" xfId="1048" xr:uid="{00000000-0005-0000-0000-00001C040000}"/>
    <cellStyle name="percentage difference_3.24-07" xfId="1049" xr:uid="{00000000-0005-0000-0000-00001D040000}"/>
    <cellStyle name="Percentuale 2" xfId="1050" xr:uid="{00000000-0005-0000-0000-00001E040000}"/>
    <cellStyle name="Porcentual 2" xfId="1051" xr:uid="{00000000-0005-0000-0000-00001F040000}"/>
    <cellStyle name="Porcentual 3" xfId="1052" xr:uid="{00000000-0005-0000-0000-000020040000}"/>
    <cellStyle name="Porcentual 4" xfId="1053" xr:uid="{00000000-0005-0000-0000-000021040000}"/>
    <cellStyle name="Publication" xfId="1054" xr:uid="{00000000-0005-0000-0000-000022040000}"/>
    <cellStyle name="Red Text" xfId="1055" xr:uid="{00000000-0005-0000-0000-000023040000}"/>
    <cellStyle name="s" xfId="1056" xr:uid="{00000000-0005-0000-0000-000024040000}"/>
    <cellStyle name="s_3.10-070 Número de vuelos charter internacionales por aeropuerto, según mes, 2007-2008" xfId="1057" xr:uid="{00000000-0005-0000-0000-000025040000}"/>
    <cellStyle name="s_3.10-081 Movimiento de pasajeros embarcados en vuelos charters internacionales por aeropuerto, según mes, 2007-2008" xfId="1058" xr:uid="{00000000-0005-0000-0000-000026040000}"/>
    <cellStyle name="s_3.10-082 Movimiento de pasajeros desembarcados en vuelos charters internacionales por aeropuerto, según mes, 2007-2008" xfId="1059" xr:uid="{00000000-0005-0000-0000-000027040000}"/>
    <cellStyle name="s_Sheet5" xfId="1060" xr:uid="{00000000-0005-0000-0000-000028040000}"/>
    <cellStyle name="s_Sheet5 2" xfId="1061" xr:uid="{00000000-0005-0000-0000-000029040000}"/>
    <cellStyle name="s_Sheet5 3" xfId="1062" xr:uid="{00000000-0005-0000-0000-00002A040000}"/>
    <cellStyle name="s_Sheet5_3.22-08" xfId="1063" xr:uid="{00000000-0005-0000-0000-00002B040000}"/>
    <cellStyle name="s_Sheet5_3.22-08_RD en Cifras 2010. Precios" xfId="1064" xr:uid="{00000000-0005-0000-0000-00002C040000}"/>
    <cellStyle name="s_Sheet5_3.22-08_RD en Cifras 2010. Precios_homicidio 2010" xfId="1065" xr:uid="{00000000-0005-0000-0000-00002D040000}"/>
    <cellStyle name="s_Sheet5_3.24-07" xfId="1066" xr:uid="{00000000-0005-0000-0000-00002E040000}"/>
    <cellStyle name="s_Sheet5_3.24-07_3.21-01" xfId="1067" xr:uid="{00000000-0005-0000-0000-00002F040000}"/>
    <cellStyle name="s_Sheet5_3.24-07_3.21-01_homicidio 2010" xfId="1068" xr:uid="{00000000-0005-0000-0000-000030040000}"/>
    <cellStyle name="s_Sheet5_3.24-07_homicidio 2010" xfId="1069" xr:uid="{00000000-0005-0000-0000-000031040000}"/>
    <cellStyle name="s_Sheet5_Dominicana en Cifras 2010" xfId="1070" xr:uid="{00000000-0005-0000-0000-000032040000}"/>
    <cellStyle name="s_Sheet5_RD en Cifras 2010. Precios" xfId="1071" xr:uid="{00000000-0005-0000-0000-000033040000}"/>
    <cellStyle name="s_Sheet5_RD en Cifras 2010. Precios_homicidio 2010" xfId="1072" xr:uid="{00000000-0005-0000-0000-000034040000}"/>
    <cellStyle name="s_Sheet5_RD en Cifras 2010_Comercio Exterior" xfId="1073" xr:uid="{00000000-0005-0000-0000-000035040000}"/>
    <cellStyle name="s_Sheet5_RD en Cifras 2010_Comercio Exterior_RD en Cifras 2010. Precios" xfId="1074" xr:uid="{00000000-0005-0000-0000-000036040000}"/>
    <cellStyle name="s_Sheet5_RD en Cifras 2010_Comercio Exterior_RD en Cifras 2010. Precios_homicidio 2010" xfId="1075" xr:uid="{00000000-0005-0000-0000-000037040000}"/>
    <cellStyle name="Salida 2" xfId="1076" xr:uid="{00000000-0005-0000-0000-000038040000}"/>
    <cellStyle name="Salida 3" xfId="1077" xr:uid="{00000000-0005-0000-0000-000039040000}"/>
    <cellStyle name="Salida 4" xfId="1078" xr:uid="{00000000-0005-0000-0000-00003A040000}"/>
    <cellStyle name="Testo avviso" xfId="1079" xr:uid="{00000000-0005-0000-0000-00003B040000}"/>
    <cellStyle name="Testo descrittivo" xfId="1080" xr:uid="{00000000-0005-0000-0000-00003C040000}"/>
    <cellStyle name="Texto de advertencia 2" xfId="1081" xr:uid="{00000000-0005-0000-0000-00003D040000}"/>
    <cellStyle name="Texto de advertencia 3" xfId="1082" xr:uid="{00000000-0005-0000-0000-00003E040000}"/>
    <cellStyle name="Texto de advertencia 4" xfId="1083" xr:uid="{00000000-0005-0000-0000-00003F040000}"/>
    <cellStyle name="Texto explicativo 2" xfId="1084" xr:uid="{00000000-0005-0000-0000-000040040000}"/>
    <cellStyle name="Texto explicativo 3" xfId="1085" xr:uid="{00000000-0005-0000-0000-000041040000}"/>
    <cellStyle name="Texto explicativo 4" xfId="1086" xr:uid="{00000000-0005-0000-0000-000042040000}"/>
    <cellStyle name="Title" xfId="1087" xr:uid="{00000000-0005-0000-0000-000043040000}"/>
    <cellStyle name="Titolo" xfId="1088" xr:uid="{00000000-0005-0000-0000-000044040000}"/>
    <cellStyle name="Titolo 1" xfId="1089" xr:uid="{00000000-0005-0000-0000-000045040000}"/>
    <cellStyle name="Titolo 2" xfId="1090" xr:uid="{00000000-0005-0000-0000-000046040000}"/>
    <cellStyle name="Titolo 3" xfId="1091" xr:uid="{00000000-0005-0000-0000-000047040000}"/>
    <cellStyle name="Titolo 4" xfId="1092" xr:uid="{00000000-0005-0000-0000-000048040000}"/>
    <cellStyle name="Titolo_3.21-01" xfId="1093" xr:uid="{00000000-0005-0000-0000-000049040000}"/>
    <cellStyle name="Título 1 2" xfId="1094" xr:uid="{00000000-0005-0000-0000-00004A040000}"/>
    <cellStyle name="Título 1 3" xfId="1095" xr:uid="{00000000-0005-0000-0000-00004B040000}"/>
    <cellStyle name="Título 1 4" xfId="1096" xr:uid="{00000000-0005-0000-0000-00004C040000}"/>
    <cellStyle name="Título 2 2" xfId="1097" xr:uid="{00000000-0005-0000-0000-00004D040000}"/>
    <cellStyle name="Título 2 3" xfId="1098" xr:uid="{00000000-0005-0000-0000-00004E040000}"/>
    <cellStyle name="Título 2 4" xfId="1099" xr:uid="{00000000-0005-0000-0000-00004F040000}"/>
    <cellStyle name="Título 3 2" xfId="1100" xr:uid="{00000000-0005-0000-0000-000050040000}"/>
    <cellStyle name="Título 3 3" xfId="1101" xr:uid="{00000000-0005-0000-0000-000051040000}"/>
    <cellStyle name="Título 3 4" xfId="1102" xr:uid="{00000000-0005-0000-0000-000052040000}"/>
    <cellStyle name="Título 4" xfId="1103" xr:uid="{00000000-0005-0000-0000-000053040000}"/>
    <cellStyle name="Título 5" xfId="1104" xr:uid="{00000000-0005-0000-0000-000054040000}"/>
    <cellStyle name="Título 6" xfId="1105" xr:uid="{00000000-0005-0000-0000-000055040000}"/>
    <cellStyle name="TopGrey" xfId="1106" xr:uid="{00000000-0005-0000-0000-000056040000}"/>
    <cellStyle name="TopGrey 2" xfId="1107" xr:uid="{00000000-0005-0000-0000-000057040000}"/>
    <cellStyle name="TopGrey 3" xfId="1108" xr:uid="{00000000-0005-0000-0000-000058040000}"/>
    <cellStyle name="Total 2" xfId="1109" xr:uid="{00000000-0005-0000-0000-000059040000}"/>
    <cellStyle name="Total 3" xfId="1110" xr:uid="{00000000-0005-0000-0000-00005A040000}"/>
    <cellStyle name="Total 4" xfId="1111" xr:uid="{00000000-0005-0000-0000-00005B040000}"/>
    <cellStyle name="Totale" xfId="1112" xr:uid="{00000000-0005-0000-0000-00005C040000}"/>
    <cellStyle name="Unprot" xfId="1113" xr:uid="{00000000-0005-0000-0000-00005D040000}"/>
    <cellStyle name="Unprot$" xfId="1114" xr:uid="{00000000-0005-0000-0000-00005E040000}"/>
    <cellStyle name="Unprot_3.10-03 Número de buques en comercio exterior por trimestre, según puerto, 2007-2008" xfId="1115" xr:uid="{00000000-0005-0000-0000-00005F040000}"/>
    <cellStyle name="Unprotect" xfId="1116" xr:uid="{00000000-0005-0000-0000-000060040000}"/>
    <cellStyle name="Valore non valido" xfId="1117" xr:uid="{00000000-0005-0000-0000-000061040000}"/>
    <cellStyle name="Valore valido" xfId="1118" xr:uid="{00000000-0005-0000-0000-000062040000}"/>
    <cellStyle name="Warning Text" xfId="1119" xr:uid="{00000000-0005-0000-0000-000063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E0DDDE70-78F7-4F03-831E-A49089C61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1492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1492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69850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0</xdr:row>
      <xdr:rowOff>85725</xdr:rowOff>
    </xdr:from>
    <xdr:to>
      <xdr:col>5</xdr:col>
      <xdr:colOff>38100</xdr:colOff>
      <xdr:row>2</xdr:row>
      <xdr:rowOff>98425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85725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609600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Documents%20and%20Settings\liverca.gomez\My%20Documents\Downloads\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ysa.hernandez\AppData\Local\Microsoft\Windows\Temporary%20Internet%20Files\Content.Outlook\8OOSOA05\V&#237;nculoExternoRecuperado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luci.almonte\Desktop\Documents%20and%20Settings\jose.actis\Mis%20documentos\dominicana%20en%20cifras%20cd%20interactivo%20de%20economicasxl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PUBLICACIONES\DOMINICANA%20EN%20CIFRAS\Republica%20Dominicana%20en%20cifras%202008\Republica%20Dominicana%20en%20cifras%202008(1)%20MM%201ra%20Lectura%20carl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14C4-64DB-4E99-8159-B2787771F07A}">
  <dimension ref="A3:E39"/>
  <sheetViews>
    <sheetView tabSelected="1" workbookViewId="0">
      <selection activeCell="E8" sqref="E8"/>
    </sheetView>
  </sheetViews>
  <sheetFormatPr baseColWidth="10" defaultRowHeight="15"/>
  <cols>
    <col min="1" max="1" width="21.5703125" style="8" customWidth="1"/>
    <col min="2" max="2" width="13.85546875" style="8" customWidth="1"/>
    <col min="3" max="3" width="14.140625" style="8" customWidth="1"/>
    <col min="4" max="4" width="14.5703125" style="8" customWidth="1"/>
    <col min="5" max="16384" width="11.42578125" style="8"/>
  </cols>
  <sheetData>
    <row r="3" spans="1:5" ht="30" customHeight="1">
      <c r="A3" s="47" t="s">
        <v>36</v>
      </c>
      <c r="B3" s="48"/>
      <c r="C3" s="48"/>
      <c r="D3" s="48"/>
      <c r="E3" s="48"/>
    </row>
    <row r="4" spans="1:5" ht="15" customHeight="1">
      <c r="A4" s="49" t="s">
        <v>3</v>
      </c>
      <c r="B4" s="51" t="s">
        <v>4</v>
      </c>
      <c r="C4" s="53" t="s">
        <v>5</v>
      </c>
      <c r="D4" s="53"/>
      <c r="E4" s="54" t="s">
        <v>31</v>
      </c>
    </row>
    <row r="5" spans="1:5" ht="23.25" customHeight="1">
      <c r="A5" s="50"/>
      <c r="B5" s="52"/>
      <c r="C5" s="13" t="s">
        <v>15</v>
      </c>
      <c r="D5" s="13" t="s">
        <v>16</v>
      </c>
      <c r="E5" s="55"/>
    </row>
    <row r="6" spans="1:5">
      <c r="A6" s="14" t="s">
        <v>6</v>
      </c>
      <c r="B6" s="45">
        <v>2587965</v>
      </c>
      <c r="C6" s="45">
        <v>1302557</v>
      </c>
      <c r="D6" s="45">
        <v>1285408</v>
      </c>
      <c r="E6" s="38">
        <v>98.683435734482245</v>
      </c>
    </row>
    <row r="7" spans="1:5">
      <c r="A7" s="10" t="s">
        <v>10</v>
      </c>
      <c r="B7" s="43">
        <v>363369</v>
      </c>
      <c r="C7" s="43">
        <v>182241</v>
      </c>
      <c r="D7" s="43">
        <v>181128</v>
      </c>
      <c r="E7" s="41">
        <v>99.389270252028908</v>
      </c>
    </row>
    <row r="8" spans="1:5">
      <c r="A8" s="10" t="s">
        <v>40</v>
      </c>
      <c r="B8" s="43">
        <v>1165161</v>
      </c>
      <c r="C8" s="43">
        <v>603251</v>
      </c>
      <c r="D8" s="43">
        <v>561910</v>
      </c>
      <c r="E8" s="41">
        <v>93.146965359361204</v>
      </c>
    </row>
    <row r="9" spans="1:5">
      <c r="A9" s="10" t="s">
        <v>37</v>
      </c>
      <c r="B9" s="65">
        <v>856499</v>
      </c>
      <c r="C9" s="65">
        <v>413987</v>
      </c>
      <c r="D9" s="65">
        <v>442512</v>
      </c>
      <c r="E9" s="38">
        <v>106.8903129808424</v>
      </c>
    </row>
    <row r="10" spans="1:5">
      <c r="A10" s="63" t="s">
        <v>38</v>
      </c>
      <c r="B10" s="43">
        <v>751061</v>
      </c>
      <c r="C10" s="43">
        <v>371331</v>
      </c>
      <c r="D10" s="43">
        <v>379730</v>
      </c>
      <c r="E10" s="41">
        <v>102.26186340488674</v>
      </c>
    </row>
    <row r="11" spans="1:5">
      <c r="A11" s="63" t="s">
        <v>11</v>
      </c>
      <c r="B11" s="43">
        <v>92148</v>
      </c>
      <c r="C11" s="43">
        <v>36920</v>
      </c>
      <c r="D11" s="43">
        <v>55228</v>
      </c>
      <c r="E11" s="41">
        <v>149.58829902491874</v>
      </c>
    </row>
    <row r="12" spans="1:5">
      <c r="A12" s="63" t="s">
        <v>39</v>
      </c>
      <c r="B12" s="43">
        <v>13290</v>
      </c>
      <c r="C12" s="43">
        <v>5736</v>
      </c>
      <c r="D12" s="43">
        <v>7554</v>
      </c>
      <c r="E12" s="41">
        <v>131.69456066945605</v>
      </c>
    </row>
    <row r="13" spans="1:5">
      <c r="A13" s="10" t="s">
        <v>12</v>
      </c>
      <c r="B13" s="43">
        <v>202936</v>
      </c>
      <c r="C13" s="43">
        <v>103078</v>
      </c>
      <c r="D13" s="43">
        <v>99858</v>
      </c>
      <c r="E13" s="41">
        <v>96.87615204020257</v>
      </c>
    </row>
    <row r="14" spans="1:5">
      <c r="A14" s="14" t="s">
        <v>0</v>
      </c>
      <c r="B14" s="45">
        <v>1998212</v>
      </c>
      <c r="C14" s="45">
        <v>1005626</v>
      </c>
      <c r="D14" s="45">
        <v>992586</v>
      </c>
      <c r="E14" s="38">
        <v>98.70329526086239</v>
      </c>
    </row>
    <row r="15" spans="1:5">
      <c r="A15" s="10" t="s">
        <v>10</v>
      </c>
      <c r="B15" s="43">
        <v>192731</v>
      </c>
      <c r="C15" s="43">
        <v>97723</v>
      </c>
      <c r="D15" s="43">
        <v>95008</v>
      </c>
      <c r="E15" s="41">
        <v>97.221738996960795</v>
      </c>
    </row>
    <row r="16" spans="1:5">
      <c r="A16" s="10" t="s">
        <v>40</v>
      </c>
      <c r="B16" s="43">
        <v>914324</v>
      </c>
      <c r="C16" s="43">
        <v>475225</v>
      </c>
      <c r="D16" s="43">
        <v>439099</v>
      </c>
      <c r="E16" s="41">
        <v>92.398127202903893</v>
      </c>
    </row>
    <row r="17" spans="1:5">
      <c r="A17" s="10" t="s">
        <v>37</v>
      </c>
      <c r="B17" s="65">
        <v>699931</v>
      </c>
      <c r="C17" s="65">
        <v>336693</v>
      </c>
      <c r="D17" s="65">
        <v>363238</v>
      </c>
      <c r="E17" s="38">
        <v>107.88403679316173</v>
      </c>
    </row>
    <row r="18" spans="1:5">
      <c r="A18" s="63" t="s">
        <v>38</v>
      </c>
      <c r="B18" s="43">
        <v>599736</v>
      </c>
      <c r="C18" s="43">
        <v>296327</v>
      </c>
      <c r="D18" s="43">
        <v>303409</v>
      </c>
      <c r="E18" s="41">
        <v>102.38992734377901</v>
      </c>
    </row>
    <row r="19" spans="1:5">
      <c r="A19" s="63" t="s">
        <v>11</v>
      </c>
      <c r="B19" s="43">
        <v>87014</v>
      </c>
      <c r="C19" s="43">
        <v>34659</v>
      </c>
      <c r="D19" s="43">
        <v>52355</v>
      </c>
      <c r="E19" s="41">
        <v>151.05744539657809</v>
      </c>
    </row>
    <row r="20" spans="1:5">
      <c r="A20" s="63" t="s">
        <v>39</v>
      </c>
      <c r="B20" s="43">
        <v>13181</v>
      </c>
      <c r="C20" s="43">
        <v>5707</v>
      </c>
      <c r="D20" s="43">
        <v>7474</v>
      </c>
      <c r="E20" s="41">
        <v>130.96197652006308</v>
      </c>
    </row>
    <row r="21" spans="1:5">
      <c r="A21" s="63" t="s">
        <v>12</v>
      </c>
      <c r="B21" s="43">
        <v>191226</v>
      </c>
      <c r="C21" s="43">
        <v>95985</v>
      </c>
      <c r="D21" s="43">
        <v>95241</v>
      </c>
      <c r="E21" s="41">
        <v>99.224878887326142</v>
      </c>
    </row>
    <row r="22" spans="1:5">
      <c r="A22" s="14" t="s">
        <v>1</v>
      </c>
      <c r="B22" s="45">
        <v>559691</v>
      </c>
      <c r="C22" s="45">
        <v>281644</v>
      </c>
      <c r="D22" s="45">
        <v>278047</v>
      </c>
      <c r="E22" s="38">
        <v>98.722855803780661</v>
      </c>
    </row>
    <row r="23" spans="1:5">
      <c r="A23" s="10" t="s">
        <v>7</v>
      </c>
      <c r="B23" s="43">
        <v>166423</v>
      </c>
      <c r="C23" s="43">
        <v>82455</v>
      </c>
      <c r="D23" s="43">
        <v>83968</v>
      </c>
      <c r="E23" s="41">
        <v>101.83494027045055</v>
      </c>
    </row>
    <row r="24" spans="1:5">
      <c r="A24" s="10" t="s">
        <v>40</v>
      </c>
      <c r="B24" s="43">
        <v>239930</v>
      </c>
      <c r="C24" s="43">
        <v>122570</v>
      </c>
      <c r="D24" s="43">
        <v>117360</v>
      </c>
      <c r="E24" s="41">
        <v>95.749367708248343</v>
      </c>
    </row>
    <row r="25" spans="1:5">
      <c r="A25" s="10" t="s">
        <v>37</v>
      </c>
      <c r="B25" s="65">
        <v>148794</v>
      </c>
      <c r="C25" s="65">
        <v>73765</v>
      </c>
      <c r="D25" s="65">
        <v>75029</v>
      </c>
      <c r="E25" s="38">
        <v>101.71354978648411</v>
      </c>
    </row>
    <row r="26" spans="1:5">
      <c r="A26" s="63" t="s">
        <v>38</v>
      </c>
      <c r="B26" s="43">
        <v>144376</v>
      </c>
      <c r="C26" s="43">
        <v>71803</v>
      </c>
      <c r="D26" s="43">
        <v>72573</v>
      </c>
      <c r="E26" s="41">
        <v>101.07237859142376</v>
      </c>
    </row>
    <row r="27" spans="1:5">
      <c r="A27" s="63" t="s">
        <v>11</v>
      </c>
      <c r="B27" s="43">
        <v>4346</v>
      </c>
      <c r="C27" s="43">
        <v>1940</v>
      </c>
      <c r="D27" s="43">
        <v>2406</v>
      </c>
      <c r="E27" s="41">
        <v>124.02061855670104</v>
      </c>
    </row>
    <row r="28" spans="1:5">
      <c r="A28" s="63" t="s">
        <v>39</v>
      </c>
      <c r="B28" s="43">
        <v>72</v>
      </c>
      <c r="C28" s="43">
        <v>22</v>
      </c>
      <c r="D28" s="43">
        <v>50</v>
      </c>
      <c r="E28" s="41">
        <v>227.27272727272728</v>
      </c>
    </row>
    <row r="29" spans="1:5">
      <c r="A29" s="63" t="s">
        <v>12</v>
      </c>
      <c r="B29" s="43">
        <v>4544</v>
      </c>
      <c r="C29" s="43">
        <v>2854</v>
      </c>
      <c r="D29" s="43">
        <v>1690</v>
      </c>
      <c r="E29" s="41">
        <v>59.215136650315344</v>
      </c>
    </row>
    <row r="30" spans="1:5">
      <c r="A30" s="14" t="s">
        <v>13</v>
      </c>
      <c r="B30" s="45">
        <v>30062</v>
      </c>
      <c r="C30" s="45">
        <v>15287</v>
      </c>
      <c r="D30" s="45">
        <v>14775</v>
      </c>
      <c r="E30" s="38">
        <v>96.650749002420355</v>
      </c>
    </row>
    <row r="31" spans="1:5">
      <c r="A31" s="10" t="s">
        <v>7</v>
      </c>
      <c r="B31" s="43">
        <v>4215</v>
      </c>
      <c r="C31" s="43">
        <v>2063</v>
      </c>
      <c r="D31" s="43">
        <v>2152</v>
      </c>
      <c r="E31" s="41">
        <v>104.31410567135239</v>
      </c>
    </row>
    <row r="32" spans="1:5">
      <c r="A32" s="10" t="s">
        <v>40</v>
      </c>
      <c r="B32" s="43">
        <v>10907</v>
      </c>
      <c r="C32" s="43">
        <v>5456</v>
      </c>
      <c r="D32" s="43">
        <v>5451</v>
      </c>
      <c r="E32" s="41">
        <v>99.908357771260995</v>
      </c>
    </row>
    <row r="33" spans="1:5">
      <c r="A33" s="10" t="s">
        <v>37</v>
      </c>
      <c r="B33" s="65">
        <v>7774</v>
      </c>
      <c r="C33" s="65">
        <v>3529</v>
      </c>
      <c r="D33" s="65">
        <v>4245</v>
      </c>
      <c r="E33" s="38">
        <v>120.28903372060074</v>
      </c>
    </row>
    <row r="34" spans="1:5">
      <c r="A34" s="63" t="s">
        <v>38</v>
      </c>
      <c r="B34" s="43">
        <v>6949</v>
      </c>
      <c r="C34" s="43">
        <v>3201</v>
      </c>
      <c r="D34" s="43">
        <v>3748</v>
      </c>
      <c r="E34" s="41">
        <v>117.08840987191502</v>
      </c>
    </row>
    <row r="35" spans="1:5">
      <c r="A35" s="63" t="s">
        <v>11</v>
      </c>
      <c r="B35" s="43">
        <v>788</v>
      </c>
      <c r="C35" s="43">
        <v>321</v>
      </c>
      <c r="D35" s="43">
        <v>467</v>
      </c>
      <c r="E35" s="41">
        <v>145.48286604361371</v>
      </c>
    </row>
    <row r="36" spans="1:5">
      <c r="A36" s="63" t="s">
        <v>39</v>
      </c>
      <c r="B36" s="43">
        <v>37</v>
      </c>
      <c r="C36" s="43">
        <v>7</v>
      </c>
      <c r="D36" s="43">
        <v>30</v>
      </c>
      <c r="E36" s="41">
        <v>428.57142857142856</v>
      </c>
    </row>
    <row r="37" spans="1:5">
      <c r="A37" s="64" t="s">
        <v>12</v>
      </c>
      <c r="B37" s="44">
        <v>7166</v>
      </c>
      <c r="C37" s="44">
        <v>4239</v>
      </c>
      <c r="D37" s="44">
        <v>2927</v>
      </c>
      <c r="E37" s="42">
        <v>69.04930408115122</v>
      </c>
    </row>
    <row r="38" spans="1:5">
      <c r="A38" s="30" t="s">
        <v>34</v>
      </c>
      <c r="E38" s="38"/>
    </row>
    <row r="39" spans="1:5">
      <c r="A39" s="30" t="s">
        <v>14</v>
      </c>
      <c r="E39" s="38"/>
    </row>
  </sheetData>
  <mergeCells count="5">
    <mergeCell ref="A3:E3"/>
    <mergeCell ref="A4:A5"/>
    <mergeCell ref="B4:B5"/>
    <mergeCell ref="C4:D4"/>
    <mergeCell ref="E4:E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29"/>
  <sheetViews>
    <sheetView workbookViewId="0">
      <selection activeCell="E14" sqref="E14"/>
    </sheetView>
  </sheetViews>
  <sheetFormatPr baseColWidth="10" defaultRowHeight="15"/>
  <cols>
    <col min="1" max="1" width="21.42578125" style="8" customWidth="1"/>
    <col min="2" max="5" width="17" style="8" customWidth="1"/>
    <col min="6" max="16384" width="11.42578125" style="8"/>
  </cols>
  <sheetData>
    <row r="2" spans="1:5" ht="15" customHeight="1">
      <c r="A2" s="7"/>
      <c r="B2" s="7"/>
      <c r="C2" s="7"/>
      <c r="D2" s="7"/>
    </row>
    <row r="3" spans="1:5" ht="15" customHeight="1">
      <c r="A3" s="9"/>
      <c r="B3" s="9"/>
      <c r="C3" s="9"/>
      <c r="D3" s="9"/>
    </row>
    <row r="4" spans="1:5">
      <c r="A4" s="56"/>
      <c r="B4" s="56"/>
      <c r="C4" s="56"/>
      <c r="D4" s="56"/>
      <c r="E4" s="56"/>
    </row>
    <row r="5" spans="1:5" ht="26.25" customHeight="1">
      <c r="A5" s="57" t="s">
        <v>25</v>
      </c>
      <c r="B5" s="57"/>
      <c r="C5" s="57"/>
      <c r="D5" s="57"/>
      <c r="E5" s="57"/>
    </row>
    <row r="6" spans="1:5" ht="15" customHeight="1">
      <c r="A6" s="58" t="s">
        <v>3</v>
      </c>
      <c r="B6" s="51" t="s">
        <v>4</v>
      </c>
      <c r="C6" s="60" t="s">
        <v>5</v>
      </c>
      <c r="D6" s="60"/>
      <c r="E6" s="54" t="s">
        <v>31</v>
      </c>
    </row>
    <row r="7" spans="1:5">
      <c r="A7" s="59"/>
      <c r="B7" s="52"/>
      <c r="C7" s="13" t="s">
        <v>15</v>
      </c>
      <c r="D7" s="13" t="s">
        <v>16</v>
      </c>
      <c r="E7" s="55"/>
    </row>
    <row r="8" spans="1:5">
      <c r="A8" s="19" t="s">
        <v>6</v>
      </c>
      <c r="B8" s="21">
        <v>2756063</v>
      </c>
      <c r="C8" s="21">
        <v>1394980</v>
      </c>
      <c r="D8" s="21">
        <v>1361083</v>
      </c>
      <c r="E8" s="22">
        <v>97.570072689214186</v>
      </c>
    </row>
    <row r="9" spans="1:5">
      <c r="A9" s="16" t="s">
        <v>7</v>
      </c>
      <c r="B9" s="23">
        <v>278132</v>
      </c>
      <c r="C9" s="23">
        <v>138770</v>
      </c>
      <c r="D9" s="23">
        <v>139362</v>
      </c>
      <c r="E9" s="24">
        <v>100.42660517402896</v>
      </c>
    </row>
    <row r="10" spans="1:5">
      <c r="A10" s="16" t="s">
        <v>40</v>
      </c>
      <c r="B10" s="23">
        <v>1645422</v>
      </c>
      <c r="C10" s="23">
        <v>863398</v>
      </c>
      <c r="D10" s="23">
        <v>782024</v>
      </c>
      <c r="E10" s="24">
        <v>90.575146108747063</v>
      </c>
    </row>
    <row r="11" spans="1:5">
      <c r="A11" s="16" t="s">
        <v>41</v>
      </c>
      <c r="B11" s="23">
        <v>582271</v>
      </c>
      <c r="C11" s="23">
        <v>274129</v>
      </c>
      <c r="D11" s="23">
        <v>308142</v>
      </c>
      <c r="E11" s="24">
        <v>112.40766208609816</v>
      </c>
    </row>
    <row r="12" spans="1:5">
      <c r="A12" s="16" t="s">
        <v>8</v>
      </c>
      <c r="B12" s="23">
        <v>250238</v>
      </c>
      <c r="C12" s="23">
        <v>118683</v>
      </c>
      <c r="D12" s="23">
        <v>131555</v>
      </c>
      <c r="E12" s="24">
        <v>110.84569820446062</v>
      </c>
    </row>
    <row r="13" spans="1:5">
      <c r="A13" s="19" t="s">
        <v>0</v>
      </c>
      <c r="B13" s="21">
        <v>2036675</v>
      </c>
      <c r="C13" s="21">
        <v>1031968</v>
      </c>
      <c r="D13" s="21">
        <v>1004707</v>
      </c>
      <c r="E13" s="22">
        <v>97.358348320878164</v>
      </c>
    </row>
    <row r="14" spans="1:5">
      <c r="A14" s="16" t="s">
        <v>7</v>
      </c>
      <c r="B14" s="23">
        <v>107100</v>
      </c>
      <c r="C14" s="23">
        <v>54310</v>
      </c>
      <c r="D14" s="23">
        <v>52790</v>
      </c>
      <c r="E14" s="24">
        <v>97.201252071441729</v>
      </c>
    </row>
    <row r="15" spans="1:5">
      <c r="A15" s="16" t="s">
        <v>40</v>
      </c>
      <c r="B15" s="23">
        <v>1241212</v>
      </c>
      <c r="C15" s="23">
        <v>655089</v>
      </c>
      <c r="D15" s="23">
        <v>586123</v>
      </c>
      <c r="E15" s="24">
        <v>89.472270180082404</v>
      </c>
    </row>
    <row r="16" spans="1:5">
      <c r="A16" s="16" t="s">
        <v>41</v>
      </c>
      <c r="B16" s="23">
        <v>456575</v>
      </c>
      <c r="C16" s="23">
        <v>213984</v>
      </c>
      <c r="D16" s="23">
        <v>242591</v>
      </c>
      <c r="E16" s="24">
        <v>113.36875654254524</v>
      </c>
    </row>
    <row r="17" spans="1:5">
      <c r="A17" s="16" t="s">
        <v>8</v>
      </c>
      <c r="B17" s="23">
        <v>231788</v>
      </c>
      <c r="C17" s="23">
        <v>108585</v>
      </c>
      <c r="D17" s="23">
        <v>123203</v>
      </c>
      <c r="E17" s="24">
        <v>113.4622645853479</v>
      </c>
    </row>
    <row r="18" spans="1:5">
      <c r="A18" s="19" t="s">
        <v>1</v>
      </c>
      <c r="B18" s="21">
        <v>655777</v>
      </c>
      <c r="C18" s="21">
        <v>332851</v>
      </c>
      <c r="D18" s="21">
        <v>322926</v>
      </c>
      <c r="E18" s="22">
        <v>97.018185314149576</v>
      </c>
    </row>
    <row r="19" spans="1:5">
      <c r="A19" s="16" t="s">
        <v>7</v>
      </c>
      <c r="B19" s="23">
        <v>162219</v>
      </c>
      <c r="C19" s="23">
        <v>80075</v>
      </c>
      <c r="D19" s="23">
        <v>82144</v>
      </c>
      <c r="E19" s="24">
        <v>102.58382766156728</v>
      </c>
    </row>
    <row r="20" spans="1:5">
      <c r="A20" s="16" t="s">
        <v>40</v>
      </c>
      <c r="B20" s="23">
        <v>370815</v>
      </c>
      <c r="C20" s="23">
        <v>192150</v>
      </c>
      <c r="D20" s="23">
        <v>178665</v>
      </c>
      <c r="E20" s="24">
        <v>92.982045277127241</v>
      </c>
    </row>
    <row r="21" spans="1:5">
      <c r="A21" s="16" t="s">
        <v>41</v>
      </c>
      <c r="B21" s="23">
        <v>111556</v>
      </c>
      <c r="C21" s="23">
        <v>53797</v>
      </c>
      <c r="D21" s="23">
        <v>57759</v>
      </c>
      <c r="E21" s="24">
        <v>107.36472293994088</v>
      </c>
    </row>
    <row r="22" spans="1:5">
      <c r="A22" s="16" t="s">
        <v>8</v>
      </c>
      <c r="B22" s="23">
        <v>11187</v>
      </c>
      <c r="C22" s="23">
        <v>6829</v>
      </c>
      <c r="D22" s="23">
        <v>4358</v>
      </c>
      <c r="E22" s="24">
        <v>63.816078488797778</v>
      </c>
    </row>
    <row r="23" spans="1:5">
      <c r="A23" s="19" t="s">
        <v>2</v>
      </c>
      <c r="B23" s="21">
        <v>63611</v>
      </c>
      <c r="C23" s="21">
        <v>30161</v>
      </c>
      <c r="D23" s="21">
        <v>33450</v>
      </c>
      <c r="E23" s="22">
        <v>110.90481084844667</v>
      </c>
    </row>
    <row r="24" spans="1:5">
      <c r="A24" s="16" t="s">
        <v>7</v>
      </c>
      <c r="B24" s="23">
        <v>8813</v>
      </c>
      <c r="C24" s="23">
        <v>4385</v>
      </c>
      <c r="D24" s="23">
        <v>4428</v>
      </c>
      <c r="E24" s="24">
        <v>100.9806157354618</v>
      </c>
    </row>
    <row r="25" spans="1:5">
      <c r="A25" s="16" t="s">
        <v>40</v>
      </c>
      <c r="B25" s="23">
        <v>33395</v>
      </c>
      <c r="C25" s="23">
        <v>16159</v>
      </c>
      <c r="D25" s="23">
        <v>17236</v>
      </c>
      <c r="E25" s="24">
        <v>106.66501639952968</v>
      </c>
    </row>
    <row r="26" spans="1:5">
      <c r="A26" s="16" t="s">
        <v>41</v>
      </c>
      <c r="B26" s="23">
        <v>14140</v>
      </c>
      <c r="C26" s="23">
        <v>6348</v>
      </c>
      <c r="D26" s="23">
        <v>7792</v>
      </c>
      <c r="E26" s="24">
        <v>122.74732199117832</v>
      </c>
    </row>
    <row r="27" spans="1:5">
      <c r="A27" s="27" t="s">
        <v>8</v>
      </c>
      <c r="B27" s="25">
        <v>7263</v>
      </c>
      <c r="C27" s="25">
        <v>3269</v>
      </c>
      <c r="D27" s="25">
        <v>3994</v>
      </c>
      <c r="E27" s="26">
        <v>122.17803609666564</v>
      </c>
    </row>
    <row r="28" spans="1:5">
      <c r="A28" s="17" t="s">
        <v>9</v>
      </c>
      <c r="B28" s="18"/>
      <c r="C28" s="18"/>
      <c r="D28" s="18"/>
      <c r="E28" s="18"/>
    </row>
    <row r="29" spans="1:5">
      <c r="A29" s="7"/>
      <c r="B29" s="7"/>
      <c r="C29" s="7"/>
      <c r="D29" s="7"/>
    </row>
  </sheetData>
  <mergeCells count="6">
    <mergeCell ref="E6:E7"/>
    <mergeCell ref="A4:E4"/>
    <mergeCell ref="A5:E5"/>
    <mergeCell ref="A6:A7"/>
    <mergeCell ref="B6:B7"/>
    <mergeCell ref="C6:D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29"/>
  <sheetViews>
    <sheetView workbookViewId="0">
      <selection activeCell="G25" sqref="G25"/>
    </sheetView>
  </sheetViews>
  <sheetFormatPr baseColWidth="10" defaultRowHeight="15"/>
  <cols>
    <col min="1" max="1" width="21.42578125" style="8" customWidth="1"/>
    <col min="2" max="5" width="17" style="8" customWidth="1"/>
    <col min="6" max="16384" width="11.42578125" style="8"/>
  </cols>
  <sheetData>
    <row r="2" spans="1:5">
      <c r="A2" s="7"/>
      <c r="B2" s="7"/>
      <c r="C2" s="7"/>
      <c r="D2" s="7"/>
    </row>
    <row r="3" spans="1:5">
      <c r="A3" s="9"/>
      <c r="B3" s="9"/>
      <c r="C3" s="9"/>
      <c r="D3" s="9"/>
    </row>
    <row r="4" spans="1:5" ht="15" customHeight="1">
      <c r="A4" s="56"/>
      <c r="B4" s="56"/>
      <c r="C4" s="56"/>
      <c r="D4" s="56"/>
      <c r="E4" s="56"/>
    </row>
    <row r="5" spans="1:5" ht="27" customHeight="1">
      <c r="A5" s="57" t="s">
        <v>26</v>
      </c>
      <c r="B5" s="57"/>
      <c r="C5" s="57"/>
      <c r="D5" s="57"/>
      <c r="E5" s="57"/>
    </row>
    <row r="6" spans="1:5" ht="15" customHeight="1">
      <c r="A6" s="58" t="s">
        <v>3</v>
      </c>
      <c r="B6" s="51" t="s">
        <v>4</v>
      </c>
      <c r="C6" s="60" t="s">
        <v>5</v>
      </c>
      <c r="D6" s="60"/>
      <c r="E6" s="54" t="s">
        <v>31</v>
      </c>
    </row>
    <row r="7" spans="1:5">
      <c r="A7" s="59"/>
      <c r="B7" s="52"/>
      <c r="C7" s="13" t="s">
        <v>15</v>
      </c>
      <c r="D7" s="13" t="s">
        <v>16</v>
      </c>
      <c r="E7" s="55"/>
    </row>
    <row r="8" spans="1:5">
      <c r="A8" s="19" t="s">
        <v>6</v>
      </c>
      <c r="B8" s="21">
        <v>2690713</v>
      </c>
      <c r="C8" s="21">
        <v>1363176</v>
      </c>
      <c r="D8" s="21">
        <v>1327537</v>
      </c>
      <c r="E8" s="22">
        <v>97.38559070875661</v>
      </c>
    </row>
    <row r="9" spans="1:5">
      <c r="A9" s="16" t="s">
        <v>7</v>
      </c>
      <c r="B9" s="23">
        <v>267279</v>
      </c>
      <c r="C9" s="23">
        <v>133620</v>
      </c>
      <c r="D9" s="23">
        <v>133659</v>
      </c>
      <c r="E9" s="24">
        <v>100.02918724741805</v>
      </c>
    </row>
    <row r="10" spans="1:5">
      <c r="A10" s="16" t="s">
        <v>40</v>
      </c>
      <c r="B10" s="23">
        <v>1636342</v>
      </c>
      <c r="C10" s="23">
        <v>858606</v>
      </c>
      <c r="D10" s="23">
        <v>777736</v>
      </c>
      <c r="E10" s="24">
        <v>90.581244482335322</v>
      </c>
    </row>
    <row r="11" spans="1:5">
      <c r="A11" s="16" t="s">
        <v>41</v>
      </c>
      <c r="B11" s="23">
        <v>574574</v>
      </c>
      <c r="C11" s="23">
        <v>269376</v>
      </c>
      <c r="D11" s="23">
        <v>305198</v>
      </c>
      <c r="E11" s="24">
        <v>113.29814088857211</v>
      </c>
    </row>
    <row r="12" spans="1:5">
      <c r="A12" s="16" t="s">
        <v>8</v>
      </c>
      <c r="B12" s="23">
        <v>212518</v>
      </c>
      <c r="C12" s="23">
        <v>101574</v>
      </c>
      <c r="D12" s="23">
        <v>110944</v>
      </c>
      <c r="E12" s="24">
        <v>109.22480162246244</v>
      </c>
    </row>
    <row r="13" spans="1:5">
      <c r="A13" s="19" t="s">
        <v>0</v>
      </c>
      <c r="B13" s="21">
        <v>1970261</v>
      </c>
      <c r="C13" s="21">
        <v>1000056</v>
      </c>
      <c r="D13" s="21">
        <v>970205</v>
      </c>
      <c r="E13" s="22">
        <v>97.015067156239255</v>
      </c>
    </row>
    <row r="14" spans="1:5">
      <c r="A14" s="16" t="s">
        <v>7</v>
      </c>
      <c r="B14" s="23">
        <v>100987</v>
      </c>
      <c r="C14" s="23">
        <v>51410</v>
      </c>
      <c r="D14" s="23">
        <v>49577</v>
      </c>
      <c r="E14" s="24">
        <v>96.434545808208512</v>
      </c>
    </row>
    <row r="15" spans="1:5">
      <c r="A15" s="16" t="s">
        <v>40</v>
      </c>
      <c r="B15" s="23">
        <v>1228993</v>
      </c>
      <c r="C15" s="23">
        <v>648412</v>
      </c>
      <c r="D15" s="23">
        <v>580581</v>
      </c>
      <c r="E15" s="24">
        <v>89.538904276910358</v>
      </c>
    </row>
    <row r="16" spans="1:5">
      <c r="A16" s="16" t="s">
        <v>41</v>
      </c>
      <c r="B16" s="23">
        <v>446402</v>
      </c>
      <c r="C16" s="23">
        <v>208338</v>
      </c>
      <c r="D16" s="23">
        <v>238064</v>
      </c>
      <c r="E16" s="24">
        <v>114.2681603932072</v>
      </c>
    </row>
    <row r="17" spans="1:5">
      <c r="A17" s="16" t="s">
        <v>8</v>
      </c>
      <c r="B17" s="23">
        <v>193879</v>
      </c>
      <c r="C17" s="23">
        <v>91896</v>
      </c>
      <c r="D17" s="23">
        <v>101983</v>
      </c>
      <c r="E17" s="24">
        <v>110.97653869591713</v>
      </c>
    </row>
    <row r="18" spans="1:5">
      <c r="A18" s="19" t="s">
        <v>1</v>
      </c>
      <c r="B18" s="21">
        <v>654022</v>
      </c>
      <c r="C18" s="21">
        <v>331816</v>
      </c>
      <c r="D18" s="21">
        <v>322206</v>
      </c>
      <c r="E18" s="22">
        <v>97.103816573040476</v>
      </c>
    </row>
    <row r="19" spans="1:5">
      <c r="A19" s="16" t="s">
        <v>7</v>
      </c>
      <c r="B19" s="23">
        <v>157404</v>
      </c>
      <c r="C19" s="23">
        <v>77705</v>
      </c>
      <c r="D19" s="23">
        <v>79699</v>
      </c>
      <c r="E19" s="24">
        <v>102.5661154365871</v>
      </c>
    </row>
    <row r="20" spans="1:5">
      <c r="A20" s="16" t="s">
        <v>40</v>
      </c>
      <c r="B20" s="23">
        <v>372376</v>
      </c>
      <c r="C20" s="23">
        <v>193335</v>
      </c>
      <c r="D20" s="23">
        <v>179041</v>
      </c>
      <c r="E20" s="24">
        <v>92.606615460211543</v>
      </c>
    </row>
    <row r="21" spans="1:5">
      <c r="A21" s="16" t="s">
        <v>41</v>
      </c>
      <c r="B21" s="23">
        <v>112780</v>
      </c>
      <c r="C21" s="23">
        <v>54149</v>
      </c>
      <c r="D21" s="23">
        <v>58631</v>
      </c>
      <c r="E21" s="24">
        <v>108.27716116641119</v>
      </c>
    </row>
    <row r="22" spans="1:5">
      <c r="A22" s="16" t="s">
        <v>8</v>
      </c>
      <c r="B22" s="23">
        <v>11462</v>
      </c>
      <c r="C22" s="23">
        <v>6627</v>
      </c>
      <c r="D22" s="23">
        <v>4835</v>
      </c>
      <c r="E22" s="24">
        <v>72.959106684774412</v>
      </c>
    </row>
    <row r="23" spans="1:5">
      <c r="A23" s="19" t="s">
        <v>2</v>
      </c>
      <c r="B23" s="21">
        <v>66430</v>
      </c>
      <c r="C23" s="21">
        <v>31304</v>
      </c>
      <c r="D23" s="21">
        <v>35126</v>
      </c>
      <c r="E23" s="22">
        <v>112.20930232558139</v>
      </c>
    </row>
    <row r="24" spans="1:5">
      <c r="A24" s="16" t="s">
        <v>7</v>
      </c>
      <c r="B24" s="23">
        <v>8888</v>
      </c>
      <c r="C24" s="23">
        <v>4505</v>
      </c>
      <c r="D24" s="23">
        <v>4383</v>
      </c>
      <c r="E24" s="24">
        <v>97.291897891231955</v>
      </c>
    </row>
    <row r="25" spans="1:5">
      <c r="A25" s="16" t="s">
        <v>40</v>
      </c>
      <c r="B25" s="23">
        <v>34973</v>
      </c>
      <c r="C25" s="23">
        <v>16859</v>
      </c>
      <c r="D25" s="23">
        <v>18114</v>
      </c>
      <c r="E25" s="24">
        <v>107.44409514206062</v>
      </c>
    </row>
    <row r="26" spans="1:5">
      <c r="A26" s="16" t="s">
        <v>41</v>
      </c>
      <c r="B26" s="23">
        <v>15392</v>
      </c>
      <c r="C26" s="23">
        <v>6889</v>
      </c>
      <c r="D26" s="23">
        <v>8503</v>
      </c>
      <c r="E26" s="24">
        <v>123.42865437654231</v>
      </c>
    </row>
    <row r="27" spans="1:5">
      <c r="A27" s="27" t="s">
        <v>8</v>
      </c>
      <c r="B27" s="25">
        <v>7177</v>
      </c>
      <c r="C27" s="25">
        <v>3051</v>
      </c>
      <c r="D27" s="25">
        <v>4126</v>
      </c>
      <c r="E27" s="26">
        <v>135.23434939364142</v>
      </c>
    </row>
    <row r="28" spans="1:5">
      <c r="A28" s="17" t="s">
        <v>9</v>
      </c>
      <c r="B28" s="18"/>
      <c r="C28" s="18"/>
      <c r="D28" s="18"/>
      <c r="E28" s="18"/>
    </row>
    <row r="29" spans="1:5">
      <c r="A29" s="7"/>
      <c r="B29" s="7"/>
      <c r="C29" s="7"/>
      <c r="D29" s="7"/>
    </row>
  </sheetData>
  <mergeCells count="6">
    <mergeCell ref="E6:E7"/>
    <mergeCell ref="A4:E4"/>
    <mergeCell ref="A5:E5"/>
    <mergeCell ref="A6:A7"/>
    <mergeCell ref="B6:B7"/>
    <mergeCell ref="C6:D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8"/>
  <sheetViews>
    <sheetView workbookViewId="0">
      <selection activeCell="I8" sqref="I8"/>
    </sheetView>
  </sheetViews>
  <sheetFormatPr baseColWidth="10" defaultRowHeight="15"/>
  <cols>
    <col min="1" max="1" width="21.42578125" style="8" customWidth="1"/>
    <col min="2" max="5" width="17" style="8" customWidth="1"/>
    <col min="6" max="16384" width="11.42578125" style="8"/>
  </cols>
  <sheetData>
    <row r="2" spans="1:5">
      <c r="A2" s="7"/>
      <c r="B2" s="7"/>
      <c r="C2" s="7"/>
      <c r="D2" s="7"/>
    </row>
    <row r="3" spans="1:5">
      <c r="A3" s="9"/>
      <c r="B3" s="9"/>
      <c r="C3" s="9"/>
      <c r="D3" s="9"/>
    </row>
    <row r="4" spans="1:5" ht="25.5" customHeight="1">
      <c r="A4" s="57" t="s">
        <v>27</v>
      </c>
      <c r="B4" s="57"/>
      <c r="C4" s="57"/>
      <c r="D4" s="57"/>
      <c r="E4" s="57"/>
    </row>
    <row r="5" spans="1:5" ht="15" customHeight="1">
      <c r="A5" s="58" t="s">
        <v>3</v>
      </c>
      <c r="B5" s="51" t="s">
        <v>4</v>
      </c>
      <c r="C5" s="60" t="s">
        <v>5</v>
      </c>
      <c r="D5" s="60"/>
      <c r="E5" s="54" t="s">
        <v>31</v>
      </c>
    </row>
    <row r="6" spans="1:5">
      <c r="A6" s="59"/>
      <c r="B6" s="52"/>
      <c r="C6" s="13" t="s">
        <v>15</v>
      </c>
      <c r="D6" s="13" t="s">
        <v>16</v>
      </c>
      <c r="E6" s="55"/>
    </row>
    <row r="7" spans="1:5">
      <c r="A7" s="19" t="s">
        <v>6</v>
      </c>
      <c r="B7" s="21">
        <v>2631444</v>
      </c>
      <c r="C7" s="21">
        <v>1334932</v>
      </c>
      <c r="D7" s="21">
        <v>1296512</v>
      </c>
      <c r="E7" s="22">
        <v>97.121950781013567</v>
      </c>
    </row>
    <row r="8" spans="1:5">
      <c r="A8" s="16" t="s">
        <v>7</v>
      </c>
      <c r="B8" s="23">
        <v>253053</v>
      </c>
      <c r="C8" s="23">
        <v>126707</v>
      </c>
      <c r="D8" s="23">
        <v>126346</v>
      </c>
      <c r="E8" s="24">
        <v>99.715090721112489</v>
      </c>
    </row>
    <row r="9" spans="1:5">
      <c r="A9" s="16" t="s">
        <v>40</v>
      </c>
      <c r="B9" s="23">
        <v>1623152</v>
      </c>
      <c r="C9" s="23">
        <v>854424</v>
      </c>
      <c r="D9" s="23">
        <v>768728</v>
      </c>
      <c r="E9" s="24">
        <v>89.970319185790657</v>
      </c>
    </row>
    <row r="10" spans="1:5">
      <c r="A10" s="16" t="s">
        <v>41</v>
      </c>
      <c r="B10" s="23">
        <v>570819</v>
      </c>
      <c r="C10" s="23">
        <v>266189</v>
      </c>
      <c r="D10" s="23">
        <v>304630</v>
      </c>
      <c r="E10" s="24">
        <v>114.44124287630217</v>
      </c>
    </row>
    <row r="11" spans="1:5">
      <c r="A11" s="16" t="s">
        <v>8</v>
      </c>
      <c r="B11" s="23">
        <v>184420</v>
      </c>
      <c r="C11" s="23">
        <v>87612</v>
      </c>
      <c r="D11" s="23">
        <v>96808</v>
      </c>
      <c r="E11" s="24">
        <v>110.49627904853216</v>
      </c>
    </row>
    <row r="12" spans="1:5">
      <c r="A12" s="19" t="s">
        <v>0</v>
      </c>
      <c r="B12" s="21">
        <v>1926412</v>
      </c>
      <c r="C12" s="21">
        <v>979741</v>
      </c>
      <c r="D12" s="21">
        <v>946671</v>
      </c>
      <c r="E12" s="22">
        <v>96.624618138875476</v>
      </c>
    </row>
    <row r="13" spans="1:5">
      <c r="A13" s="16" t="s">
        <v>7</v>
      </c>
      <c r="B13" s="23">
        <v>96541</v>
      </c>
      <c r="C13" s="23">
        <v>49030</v>
      </c>
      <c r="D13" s="23">
        <v>47511</v>
      </c>
      <c r="E13" s="24">
        <v>96.901896797878848</v>
      </c>
    </row>
    <row r="14" spans="1:5">
      <c r="A14" s="16" t="s">
        <v>40</v>
      </c>
      <c r="B14" s="23">
        <v>1222033</v>
      </c>
      <c r="C14" s="23">
        <v>647056</v>
      </c>
      <c r="D14" s="23">
        <v>574977</v>
      </c>
      <c r="E14" s="24">
        <v>88.860469572958138</v>
      </c>
    </row>
    <row r="15" spans="1:5">
      <c r="A15" s="16" t="s">
        <v>41</v>
      </c>
      <c r="B15" s="23">
        <v>441647</v>
      </c>
      <c r="C15" s="23">
        <v>205204</v>
      </c>
      <c r="D15" s="23">
        <v>236443</v>
      </c>
      <c r="E15" s="24">
        <v>115.22338745833413</v>
      </c>
    </row>
    <row r="16" spans="1:5">
      <c r="A16" s="16" t="s">
        <v>8</v>
      </c>
      <c r="B16" s="23">
        <v>166191</v>
      </c>
      <c r="C16" s="23">
        <v>78451</v>
      </c>
      <c r="D16" s="23">
        <v>87740</v>
      </c>
      <c r="E16" s="24">
        <v>111.84051191189405</v>
      </c>
    </row>
    <row r="17" spans="1:5">
      <c r="A17" s="19" t="s">
        <v>1</v>
      </c>
      <c r="B17" s="21">
        <v>643351</v>
      </c>
      <c r="C17" s="21">
        <v>325874</v>
      </c>
      <c r="D17" s="21">
        <v>317477</v>
      </c>
      <c r="E17" s="22">
        <v>97.423237202108794</v>
      </c>
    </row>
    <row r="18" spans="1:5">
      <c r="A18" s="16" t="s">
        <v>7</v>
      </c>
      <c r="B18" s="23">
        <v>148043</v>
      </c>
      <c r="C18" s="23">
        <v>73391</v>
      </c>
      <c r="D18" s="23">
        <v>74652</v>
      </c>
      <c r="E18" s="24">
        <v>101.71819432900493</v>
      </c>
    </row>
    <row r="19" spans="1:5">
      <c r="A19" s="16" t="s">
        <v>40</v>
      </c>
      <c r="B19" s="23">
        <v>368320</v>
      </c>
      <c r="C19" s="23">
        <v>191216</v>
      </c>
      <c r="D19" s="23">
        <v>177104</v>
      </c>
      <c r="E19" s="24">
        <v>92.619864446489828</v>
      </c>
    </row>
    <row r="20" spans="1:5">
      <c r="A20" s="16" t="s">
        <v>41</v>
      </c>
      <c r="B20" s="23">
        <v>114816</v>
      </c>
      <c r="C20" s="23">
        <v>54570</v>
      </c>
      <c r="D20" s="23">
        <v>60246</v>
      </c>
      <c r="E20" s="24">
        <v>110.40131940626719</v>
      </c>
    </row>
    <row r="21" spans="1:5">
      <c r="A21" s="16" t="s">
        <v>8</v>
      </c>
      <c r="B21" s="23">
        <v>12172</v>
      </c>
      <c r="C21" s="23">
        <v>6697</v>
      </c>
      <c r="D21" s="23">
        <v>5475</v>
      </c>
      <c r="E21" s="24">
        <v>81.753023741974019</v>
      </c>
    </row>
    <row r="22" spans="1:5">
      <c r="A22" s="19" t="s">
        <v>2</v>
      </c>
      <c r="B22" s="21">
        <v>61681</v>
      </c>
      <c r="C22" s="21">
        <v>29317</v>
      </c>
      <c r="D22" s="21">
        <v>32364</v>
      </c>
      <c r="E22" s="22">
        <v>110.39328717126583</v>
      </c>
    </row>
    <row r="23" spans="1:5">
      <c r="A23" s="16" t="s">
        <v>7</v>
      </c>
      <c r="B23" s="23">
        <v>8469</v>
      </c>
      <c r="C23" s="23">
        <v>4286</v>
      </c>
      <c r="D23" s="23">
        <v>4183</v>
      </c>
      <c r="E23" s="24">
        <v>97.59682687820812</v>
      </c>
    </row>
    <row r="24" spans="1:5">
      <c r="A24" s="16" t="s">
        <v>40</v>
      </c>
      <c r="B24" s="23">
        <v>32799</v>
      </c>
      <c r="C24" s="23">
        <v>16152</v>
      </c>
      <c r="D24" s="23">
        <v>16647</v>
      </c>
      <c r="E24" s="24">
        <v>103.06463595839523</v>
      </c>
    </row>
    <row r="25" spans="1:5">
      <c r="A25" s="16" t="s">
        <v>41</v>
      </c>
      <c r="B25" s="23">
        <v>14356</v>
      </c>
      <c r="C25" s="23">
        <v>6415</v>
      </c>
      <c r="D25" s="23">
        <v>7941</v>
      </c>
      <c r="E25" s="24">
        <v>123.78799688230708</v>
      </c>
    </row>
    <row r="26" spans="1:5">
      <c r="A26" s="27" t="s">
        <v>8</v>
      </c>
      <c r="B26" s="25">
        <v>6057</v>
      </c>
      <c r="C26" s="25">
        <v>2464</v>
      </c>
      <c r="D26" s="25">
        <v>3593</v>
      </c>
      <c r="E26" s="26">
        <v>145.81980519480518</v>
      </c>
    </row>
    <row r="27" spans="1:5">
      <c r="A27" s="17" t="s">
        <v>9</v>
      </c>
      <c r="B27" s="18"/>
      <c r="C27" s="18"/>
      <c r="D27" s="18"/>
      <c r="E27" s="18"/>
    </row>
    <row r="28" spans="1:5">
      <c r="A28" s="7"/>
      <c r="B28" s="7"/>
      <c r="C28" s="7"/>
      <c r="D28" s="7"/>
    </row>
  </sheetData>
  <mergeCells count="5">
    <mergeCell ref="E5:E6"/>
    <mergeCell ref="A4:E4"/>
    <mergeCell ref="A5:A6"/>
    <mergeCell ref="B5:B6"/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E29"/>
  <sheetViews>
    <sheetView workbookViewId="0">
      <selection activeCell="F6" sqref="A6:XFD6"/>
    </sheetView>
  </sheetViews>
  <sheetFormatPr baseColWidth="10" defaultRowHeight="15"/>
  <cols>
    <col min="1" max="1" width="21.42578125" style="8" customWidth="1"/>
    <col min="2" max="5" width="17" style="8" customWidth="1"/>
    <col min="6" max="16384" width="11.42578125" style="8"/>
  </cols>
  <sheetData>
    <row r="2" spans="1:5" ht="15" customHeight="1">
      <c r="A2" s="7"/>
      <c r="B2" s="7"/>
      <c r="C2" s="7"/>
      <c r="D2" s="7"/>
    </row>
    <row r="3" spans="1:5" ht="15" customHeight="1">
      <c r="A3" s="9"/>
      <c r="B3" s="9"/>
      <c r="C3" s="9"/>
      <c r="D3" s="9"/>
    </row>
    <row r="4" spans="1:5">
      <c r="A4" s="56"/>
      <c r="B4" s="56"/>
      <c r="C4" s="56"/>
      <c r="D4" s="56"/>
      <c r="E4" s="56"/>
    </row>
    <row r="5" spans="1:5" ht="27.75" customHeight="1">
      <c r="A5" s="57" t="s">
        <v>28</v>
      </c>
      <c r="B5" s="57"/>
      <c r="C5" s="57"/>
      <c r="D5" s="57"/>
      <c r="E5" s="57"/>
    </row>
    <row r="6" spans="1:5" ht="15" customHeight="1">
      <c r="A6" s="58" t="s">
        <v>3</v>
      </c>
      <c r="B6" s="51" t="s">
        <v>4</v>
      </c>
      <c r="C6" s="60" t="s">
        <v>5</v>
      </c>
      <c r="D6" s="60"/>
      <c r="E6" s="54" t="s">
        <v>31</v>
      </c>
    </row>
    <row r="7" spans="1:5">
      <c r="A7" s="59"/>
      <c r="B7" s="52"/>
      <c r="C7" s="13" t="s">
        <v>15</v>
      </c>
      <c r="D7" s="13" t="s">
        <v>16</v>
      </c>
      <c r="E7" s="55"/>
    </row>
    <row r="8" spans="1:5">
      <c r="A8" s="19" t="s">
        <v>6</v>
      </c>
      <c r="B8" s="21">
        <v>2626000</v>
      </c>
      <c r="C8" s="21">
        <v>1329571</v>
      </c>
      <c r="D8" s="21">
        <v>1296429</v>
      </c>
      <c r="E8" s="22">
        <v>97.507316269683983</v>
      </c>
    </row>
    <row r="9" spans="1:5">
      <c r="A9" s="16" t="s">
        <v>7</v>
      </c>
      <c r="B9" s="23">
        <v>239399</v>
      </c>
      <c r="C9" s="23">
        <v>120510</v>
      </c>
      <c r="D9" s="23">
        <v>118889</v>
      </c>
      <c r="E9" s="24">
        <v>98.654883412164963</v>
      </c>
    </row>
    <row r="10" spans="1:5">
      <c r="A10" s="16" t="s">
        <v>40</v>
      </c>
      <c r="B10" s="23">
        <v>1647114</v>
      </c>
      <c r="C10" s="23">
        <v>866946</v>
      </c>
      <c r="D10" s="23">
        <v>780168</v>
      </c>
      <c r="E10" s="24">
        <v>89.990380023669289</v>
      </c>
    </row>
    <row r="11" spans="1:5">
      <c r="A11" s="16" t="s">
        <v>41</v>
      </c>
      <c r="B11" s="23">
        <v>561775</v>
      </c>
      <c r="C11" s="23">
        <v>259773</v>
      </c>
      <c r="D11" s="23">
        <v>302002</v>
      </c>
      <c r="E11" s="24">
        <v>116.25611591658871</v>
      </c>
    </row>
    <row r="12" spans="1:5">
      <c r="A12" s="16" t="s">
        <v>8</v>
      </c>
      <c r="B12" s="23">
        <v>177712</v>
      </c>
      <c r="C12" s="23">
        <v>82342</v>
      </c>
      <c r="D12" s="23">
        <v>95370</v>
      </c>
      <c r="E12" s="24">
        <v>115.82181632702631</v>
      </c>
    </row>
    <row r="13" spans="1:5">
      <c r="A13" s="19" t="s">
        <v>0</v>
      </c>
      <c r="B13" s="21">
        <v>1921204</v>
      </c>
      <c r="C13" s="21">
        <v>975285</v>
      </c>
      <c r="D13" s="21">
        <v>945919</v>
      </c>
      <c r="E13" s="22">
        <v>96.988982707618803</v>
      </c>
    </row>
    <row r="14" spans="1:5">
      <c r="A14" s="16" t="s">
        <v>7</v>
      </c>
      <c r="B14" s="23">
        <v>94471</v>
      </c>
      <c r="C14" s="23">
        <v>48185</v>
      </c>
      <c r="D14" s="23">
        <v>46286</v>
      </c>
      <c r="E14" s="24">
        <v>96.05893950399502</v>
      </c>
    </row>
    <row r="15" spans="1:5">
      <c r="A15" s="16" t="s">
        <v>40</v>
      </c>
      <c r="B15" s="23">
        <v>1243982</v>
      </c>
      <c r="C15" s="23">
        <v>659064</v>
      </c>
      <c r="D15" s="23">
        <v>584918</v>
      </c>
      <c r="E15" s="24">
        <v>88.749802750567468</v>
      </c>
    </row>
    <row r="16" spans="1:5">
      <c r="A16" s="16" t="s">
        <v>41</v>
      </c>
      <c r="B16" s="23">
        <v>427662</v>
      </c>
      <c r="C16" s="23">
        <v>196602</v>
      </c>
      <c r="D16" s="23">
        <v>231060</v>
      </c>
      <c r="E16" s="24">
        <v>117.52677999206517</v>
      </c>
    </row>
    <row r="17" spans="1:5">
      <c r="A17" s="16" t="s">
        <v>8</v>
      </c>
      <c r="B17" s="23">
        <v>155089</v>
      </c>
      <c r="C17" s="23">
        <v>71434</v>
      </c>
      <c r="D17" s="23">
        <v>83655</v>
      </c>
      <c r="E17" s="24">
        <v>117.10809978441638</v>
      </c>
    </row>
    <row r="18" spans="1:5">
      <c r="A18" s="19" t="s">
        <v>1</v>
      </c>
      <c r="B18" s="21">
        <v>644141</v>
      </c>
      <c r="C18" s="21">
        <v>326033</v>
      </c>
      <c r="D18" s="21">
        <v>318108</v>
      </c>
      <c r="E18" s="22">
        <v>97.569264460959474</v>
      </c>
    </row>
    <row r="19" spans="1:5">
      <c r="A19" s="16" t="s">
        <v>7</v>
      </c>
      <c r="B19" s="23">
        <v>137376</v>
      </c>
      <c r="C19" s="23">
        <v>68562</v>
      </c>
      <c r="D19" s="23">
        <v>68814</v>
      </c>
      <c r="E19" s="24">
        <v>100.36755053819901</v>
      </c>
    </row>
    <row r="20" spans="1:5">
      <c r="A20" s="16" t="s">
        <v>40</v>
      </c>
      <c r="B20" s="23">
        <v>371799</v>
      </c>
      <c r="C20" s="23">
        <v>192725</v>
      </c>
      <c r="D20" s="23">
        <v>179074</v>
      </c>
      <c r="E20" s="24">
        <v>92.916850434557006</v>
      </c>
    </row>
    <row r="21" spans="1:5">
      <c r="A21" s="16" t="s">
        <v>41</v>
      </c>
      <c r="B21" s="23">
        <v>120063</v>
      </c>
      <c r="C21" s="23">
        <v>56896</v>
      </c>
      <c r="D21" s="23">
        <v>63167</v>
      </c>
      <c r="E21" s="24">
        <v>111.0218644544432</v>
      </c>
    </row>
    <row r="22" spans="1:5">
      <c r="A22" s="16" t="s">
        <v>8</v>
      </c>
      <c r="B22" s="23">
        <v>14903</v>
      </c>
      <c r="C22" s="23">
        <v>7850</v>
      </c>
      <c r="D22" s="23">
        <v>7053</v>
      </c>
      <c r="E22" s="24">
        <v>89.847133757961785</v>
      </c>
    </row>
    <row r="23" spans="1:5">
      <c r="A23" s="19" t="s">
        <v>2</v>
      </c>
      <c r="B23" s="21">
        <v>60655</v>
      </c>
      <c r="C23" s="21">
        <v>28253</v>
      </c>
      <c r="D23" s="21">
        <v>32402</v>
      </c>
      <c r="E23" s="22">
        <v>114.68516617704314</v>
      </c>
    </row>
    <row r="24" spans="1:5">
      <c r="A24" s="16" t="s">
        <v>7</v>
      </c>
      <c r="B24" s="23">
        <v>7552</v>
      </c>
      <c r="C24" s="23">
        <v>3763</v>
      </c>
      <c r="D24" s="23">
        <v>3789</v>
      </c>
      <c r="E24" s="24">
        <v>100.69093808131811</v>
      </c>
    </row>
    <row r="25" spans="1:5">
      <c r="A25" s="16" t="s">
        <v>40</v>
      </c>
      <c r="B25" s="23">
        <v>31333</v>
      </c>
      <c r="C25" s="23">
        <v>15157</v>
      </c>
      <c r="D25" s="23">
        <v>16176</v>
      </c>
      <c r="E25" s="24">
        <v>106.7229662862044</v>
      </c>
    </row>
    <row r="26" spans="1:5">
      <c r="A26" s="16" t="s">
        <v>41</v>
      </c>
      <c r="B26" s="23">
        <v>14050</v>
      </c>
      <c r="C26" s="23">
        <v>6275</v>
      </c>
      <c r="D26" s="23">
        <v>7775</v>
      </c>
      <c r="E26" s="24">
        <v>123.90438247011953</v>
      </c>
    </row>
    <row r="27" spans="1:5">
      <c r="A27" s="27" t="s">
        <v>8</v>
      </c>
      <c r="B27" s="25">
        <v>7720</v>
      </c>
      <c r="C27" s="25">
        <v>3058</v>
      </c>
      <c r="D27" s="25">
        <v>4662</v>
      </c>
      <c r="E27" s="26">
        <v>152.45258338783518</v>
      </c>
    </row>
    <row r="28" spans="1:5">
      <c r="A28" s="17" t="s">
        <v>9</v>
      </c>
      <c r="B28" s="18"/>
      <c r="C28" s="18"/>
      <c r="D28" s="18"/>
      <c r="E28" s="18"/>
    </row>
    <row r="29" spans="1:5">
      <c r="A29" s="7"/>
      <c r="B29" s="7"/>
      <c r="C29" s="7"/>
      <c r="D29" s="7"/>
    </row>
  </sheetData>
  <mergeCells count="6">
    <mergeCell ref="E6:E7"/>
    <mergeCell ref="A4:E4"/>
    <mergeCell ref="A5:E5"/>
    <mergeCell ref="A6:A7"/>
    <mergeCell ref="B6:B7"/>
    <mergeCell ref="C6:D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29"/>
  <sheetViews>
    <sheetView workbookViewId="0">
      <selection activeCell="G20" sqref="G20"/>
    </sheetView>
  </sheetViews>
  <sheetFormatPr baseColWidth="10" defaultRowHeight="15"/>
  <cols>
    <col min="1" max="1" width="21.42578125" style="8" customWidth="1"/>
    <col min="2" max="5" width="17" style="8" customWidth="1"/>
    <col min="6" max="16384" width="11.42578125" style="8"/>
  </cols>
  <sheetData>
    <row r="2" spans="1:5" ht="15" customHeight="1">
      <c r="A2" s="7"/>
      <c r="B2" s="7"/>
      <c r="C2" s="7"/>
      <c r="D2" s="7"/>
    </row>
    <row r="3" spans="1:5" ht="15" customHeight="1">
      <c r="A3" s="9"/>
      <c r="B3" s="9"/>
      <c r="C3" s="9"/>
      <c r="D3" s="9"/>
    </row>
    <row r="4" spans="1:5">
      <c r="A4" s="56"/>
      <c r="B4" s="56"/>
      <c r="C4" s="56"/>
      <c r="D4" s="56"/>
      <c r="E4" s="56"/>
    </row>
    <row r="5" spans="1:5" ht="29.25" customHeight="1">
      <c r="A5" s="57" t="s">
        <v>29</v>
      </c>
      <c r="B5" s="57"/>
      <c r="C5" s="57"/>
      <c r="D5" s="57"/>
      <c r="E5" s="57"/>
    </row>
    <row r="6" spans="1:5" ht="15" customHeight="1">
      <c r="A6" s="58" t="s">
        <v>3</v>
      </c>
      <c r="B6" s="51" t="s">
        <v>4</v>
      </c>
      <c r="C6" s="60" t="s">
        <v>5</v>
      </c>
      <c r="D6" s="60"/>
      <c r="E6" s="54" t="s">
        <v>31</v>
      </c>
    </row>
    <row r="7" spans="1:5">
      <c r="A7" s="59"/>
      <c r="B7" s="52"/>
      <c r="C7" s="13" t="s">
        <v>15</v>
      </c>
      <c r="D7" s="13" t="s">
        <v>16</v>
      </c>
      <c r="E7" s="55"/>
    </row>
    <row r="8" spans="1:5">
      <c r="A8" s="19" t="s">
        <v>6</v>
      </c>
      <c r="B8" s="21">
        <v>2672089</v>
      </c>
      <c r="C8" s="21">
        <v>1359001</v>
      </c>
      <c r="D8" s="21">
        <v>1313088</v>
      </c>
      <c r="E8" s="22">
        <v>96.621562456539763</v>
      </c>
    </row>
    <row r="9" spans="1:5">
      <c r="A9" s="16" t="s">
        <v>7</v>
      </c>
      <c r="B9" s="23">
        <v>241899</v>
      </c>
      <c r="C9" s="23">
        <v>123627</v>
      </c>
      <c r="D9" s="23">
        <v>118272</v>
      </c>
      <c r="E9" s="24">
        <v>95.668421946662136</v>
      </c>
    </row>
    <row r="10" spans="1:5">
      <c r="A10" s="16" t="s">
        <v>40</v>
      </c>
      <c r="B10" s="23">
        <v>1694262</v>
      </c>
      <c r="C10" s="23">
        <v>895706</v>
      </c>
      <c r="D10" s="23">
        <v>798556</v>
      </c>
      <c r="E10" s="24">
        <v>89.153807164404384</v>
      </c>
    </row>
    <row r="11" spans="1:5">
      <c r="A11" s="16" t="s">
        <v>41</v>
      </c>
      <c r="B11" s="23">
        <v>549645</v>
      </c>
      <c r="C11" s="23">
        <v>253109</v>
      </c>
      <c r="D11" s="23">
        <v>296536</v>
      </c>
      <c r="E11" s="24">
        <v>117.15743019805696</v>
      </c>
    </row>
    <row r="12" spans="1:5">
      <c r="A12" s="16" t="s">
        <v>8</v>
      </c>
      <c r="B12" s="23">
        <v>186283</v>
      </c>
      <c r="C12" s="23">
        <v>86559</v>
      </c>
      <c r="D12" s="23">
        <v>99724</v>
      </c>
      <c r="E12" s="24">
        <v>115.20927921995403</v>
      </c>
    </row>
    <row r="13" spans="1:5">
      <c r="A13" s="19" t="s">
        <v>0</v>
      </c>
      <c r="B13" s="21">
        <v>1943179</v>
      </c>
      <c r="C13" s="21">
        <v>992467</v>
      </c>
      <c r="D13" s="21">
        <v>950712</v>
      </c>
      <c r="E13" s="22">
        <v>95.79280721676389</v>
      </c>
    </row>
    <row r="14" spans="1:5">
      <c r="A14" s="16" t="s">
        <v>7</v>
      </c>
      <c r="B14" s="23">
        <v>94678</v>
      </c>
      <c r="C14" s="23">
        <v>48856</v>
      </c>
      <c r="D14" s="23">
        <v>45822</v>
      </c>
      <c r="E14" s="24">
        <v>93.789913214344196</v>
      </c>
    </row>
    <row r="15" spans="1:5">
      <c r="A15" s="16" t="s">
        <v>40</v>
      </c>
      <c r="B15" s="23">
        <v>1277548</v>
      </c>
      <c r="C15" s="23">
        <v>680654</v>
      </c>
      <c r="D15" s="23">
        <v>596894</v>
      </c>
      <c r="E15" s="24">
        <v>87.694188236607729</v>
      </c>
    </row>
    <row r="16" spans="1:5">
      <c r="A16" s="16" t="s">
        <v>41</v>
      </c>
      <c r="B16" s="23">
        <v>412116</v>
      </c>
      <c r="C16" s="23">
        <v>188617</v>
      </c>
      <c r="D16" s="23">
        <v>223499</v>
      </c>
      <c r="E16" s="24">
        <v>118.49356102578241</v>
      </c>
    </row>
    <row r="17" spans="1:5">
      <c r="A17" s="16" t="s">
        <v>8</v>
      </c>
      <c r="B17" s="23">
        <v>158837</v>
      </c>
      <c r="C17" s="23">
        <v>74340</v>
      </c>
      <c r="D17" s="23">
        <v>84497</v>
      </c>
      <c r="E17" s="24">
        <v>113.66290018832392</v>
      </c>
    </row>
    <row r="18" spans="1:5">
      <c r="A18" s="19" t="s">
        <v>1</v>
      </c>
      <c r="B18" s="21">
        <v>667304</v>
      </c>
      <c r="C18" s="21">
        <v>338233</v>
      </c>
      <c r="D18" s="21">
        <v>329071</v>
      </c>
      <c r="E18" s="22">
        <v>97.291216409989573</v>
      </c>
    </row>
    <row r="19" spans="1:5">
      <c r="A19" s="16" t="s">
        <v>7</v>
      </c>
      <c r="B19" s="23">
        <v>140101</v>
      </c>
      <c r="C19" s="23">
        <v>71111</v>
      </c>
      <c r="D19" s="23">
        <v>68990</v>
      </c>
      <c r="E19" s="24">
        <v>97.017339089592326</v>
      </c>
    </row>
    <row r="20" spans="1:5">
      <c r="A20" s="16" t="s">
        <v>40</v>
      </c>
      <c r="B20" s="23">
        <v>387184</v>
      </c>
      <c r="C20" s="23">
        <v>200648</v>
      </c>
      <c r="D20" s="23">
        <v>186536</v>
      </c>
      <c r="E20" s="24">
        <v>92.966787608149588</v>
      </c>
    </row>
    <row r="21" spans="1:5">
      <c r="A21" s="16" t="s">
        <v>41</v>
      </c>
      <c r="B21" s="23">
        <v>124236</v>
      </c>
      <c r="C21" s="23">
        <v>58696</v>
      </c>
      <c r="D21" s="23">
        <v>65540</v>
      </c>
      <c r="E21" s="24">
        <v>111.66007905138341</v>
      </c>
    </row>
    <row r="22" spans="1:5">
      <c r="A22" s="16" t="s">
        <v>8</v>
      </c>
      <c r="B22" s="23">
        <v>15783</v>
      </c>
      <c r="C22" s="23">
        <v>7778</v>
      </c>
      <c r="D22" s="23">
        <v>8005</v>
      </c>
      <c r="E22" s="24">
        <v>102.91848804319876</v>
      </c>
    </row>
    <row r="23" spans="1:5">
      <c r="A23" s="19" t="s">
        <v>2</v>
      </c>
      <c r="B23" s="21">
        <v>61606</v>
      </c>
      <c r="C23" s="21">
        <v>28301</v>
      </c>
      <c r="D23" s="21">
        <v>33305</v>
      </c>
      <c r="E23" s="22">
        <v>117.68135401575917</v>
      </c>
    </row>
    <row r="24" spans="1:5">
      <c r="A24" s="16" t="s">
        <v>7</v>
      </c>
      <c r="B24" s="23">
        <v>7120</v>
      </c>
      <c r="C24" s="23">
        <v>3660</v>
      </c>
      <c r="D24" s="23">
        <v>3460</v>
      </c>
      <c r="E24" s="24">
        <v>94.535519125683066</v>
      </c>
    </row>
    <row r="25" spans="1:5">
      <c r="A25" s="16" t="s">
        <v>40</v>
      </c>
      <c r="B25" s="23">
        <v>29530</v>
      </c>
      <c r="C25" s="23">
        <v>14404</v>
      </c>
      <c r="D25" s="23">
        <v>15126</v>
      </c>
      <c r="E25" s="24">
        <v>105.01249652874201</v>
      </c>
    </row>
    <row r="26" spans="1:5">
      <c r="A26" s="16" t="s">
        <v>41</v>
      </c>
      <c r="B26" s="23">
        <v>13293</v>
      </c>
      <c r="C26" s="23">
        <v>5796</v>
      </c>
      <c r="D26" s="23">
        <v>7497</v>
      </c>
      <c r="E26" s="24">
        <v>129.34782608695653</v>
      </c>
    </row>
    <row r="27" spans="1:5">
      <c r="A27" s="27" t="s">
        <v>8</v>
      </c>
      <c r="B27" s="25">
        <v>11663</v>
      </c>
      <c r="C27" s="25">
        <v>4441</v>
      </c>
      <c r="D27" s="25">
        <v>7222</v>
      </c>
      <c r="E27" s="26">
        <v>162.62103129925694</v>
      </c>
    </row>
    <row r="28" spans="1:5">
      <c r="A28" s="17" t="s">
        <v>9</v>
      </c>
      <c r="B28" s="18"/>
      <c r="C28" s="18"/>
      <c r="D28" s="18"/>
      <c r="E28" s="18"/>
    </row>
    <row r="29" spans="1:5">
      <c r="A29" s="7"/>
      <c r="B29" s="7"/>
      <c r="C29" s="7"/>
      <c r="D29" s="7"/>
    </row>
  </sheetData>
  <mergeCells count="6">
    <mergeCell ref="E6:E7"/>
    <mergeCell ref="A4:E4"/>
    <mergeCell ref="A5:E5"/>
    <mergeCell ref="A6:A7"/>
    <mergeCell ref="B6:B7"/>
    <mergeCell ref="C6:D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9"/>
  <sheetViews>
    <sheetView workbookViewId="0">
      <selection activeCell="I23" sqref="I23"/>
    </sheetView>
  </sheetViews>
  <sheetFormatPr baseColWidth="10" defaultRowHeight="15"/>
  <cols>
    <col min="1" max="1" width="21.42578125" style="8" customWidth="1"/>
    <col min="2" max="5" width="17" style="8" customWidth="1"/>
    <col min="6" max="16384" width="11.42578125" style="8"/>
  </cols>
  <sheetData>
    <row r="1" spans="1:5" ht="15" customHeight="1"/>
    <row r="2" spans="1:5" ht="15" customHeight="1">
      <c r="A2" s="7"/>
      <c r="B2" s="7"/>
      <c r="C2" s="7"/>
      <c r="D2" s="7"/>
    </row>
    <row r="3" spans="1:5">
      <c r="A3" s="9"/>
      <c r="B3" s="9"/>
      <c r="C3" s="9"/>
      <c r="D3" s="9"/>
    </row>
    <row r="4" spans="1:5">
      <c r="A4" s="56"/>
      <c r="B4" s="56"/>
      <c r="C4" s="56"/>
      <c r="D4" s="56"/>
      <c r="E4" s="56"/>
    </row>
    <row r="5" spans="1:5" ht="33" customHeight="1">
      <c r="A5" s="57" t="s">
        <v>30</v>
      </c>
      <c r="B5" s="57"/>
      <c r="C5" s="57"/>
      <c r="D5" s="57"/>
      <c r="E5" s="57"/>
    </row>
    <row r="6" spans="1:5" ht="15" customHeight="1">
      <c r="A6" s="58" t="s">
        <v>3</v>
      </c>
      <c r="B6" s="51" t="s">
        <v>4</v>
      </c>
      <c r="C6" s="60" t="s">
        <v>5</v>
      </c>
      <c r="D6" s="60"/>
      <c r="E6" s="54" t="s">
        <v>31</v>
      </c>
    </row>
    <row r="7" spans="1:5">
      <c r="A7" s="59"/>
      <c r="B7" s="52"/>
      <c r="C7" s="13" t="s">
        <v>15</v>
      </c>
      <c r="D7" s="13" t="s">
        <v>16</v>
      </c>
      <c r="E7" s="55"/>
    </row>
    <row r="8" spans="1:5">
      <c r="A8" s="19" t="s">
        <v>6</v>
      </c>
      <c r="B8" s="21">
        <v>2650873</v>
      </c>
      <c r="C8" s="21">
        <v>1367961</v>
      </c>
      <c r="D8" s="21">
        <v>1282912</v>
      </c>
      <c r="E8" s="22">
        <v>93.782790591252237</v>
      </c>
    </row>
    <row r="9" spans="1:5">
      <c r="A9" s="16" t="s">
        <v>7</v>
      </c>
      <c r="B9" s="23">
        <v>239886</v>
      </c>
      <c r="C9" s="23">
        <v>128521</v>
      </c>
      <c r="D9" s="23">
        <v>111365</v>
      </c>
      <c r="E9" s="24">
        <v>86.651208751877135</v>
      </c>
    </row>
    <row r="10" spans="1:5">
      <c r="A10" s="16" t="s">
        <v>40</v>
      </c>
      <c r="B10" s="23">
        <v>1692817</v>
      </c>
      <c r="C10" s="23">
        <v>906041</v>
      </c>
      <c r="D10" s="23">
        <v>786776</v>
      </c>
      <c r="E10" s="24">
        <v>86.83668840593306</v>
      </c>
    </row>
    <row r="11" spans="1:5">
      <c r="A11" s="16" t="s">
        <v>41</v>
      </c>
      <c r="B11" s="23">
        <v>574777</v>
      </c>
      <c r="C11" s="23">
        <v>264439</v>
      </c>
      <c r="D11" s="23">
        <v>310338</v>
      </c>
      <c r="E11" s="24">
        <v>117.35712205839532</v>
      </c>
    </row>
    <row r="12" spans="1:5">
      <c r="A12" s="16" t="s">
        <v>8</v>
      </c>
      <c r="B12" s="23">
        <v>143393</v>
      </c>
      <c r="C12" s="23">
        <v>68960</v>
      </c>
      <c r="D12" s="23">
        <v>74433</v>
      </c>
      <c r="E12" s="24">
        <v>107.93648491879351</v>
      </c>
    </row>
    <row r="13" spans="1:5">
      <c r="A13" s="19" t="s">
        <v>0</v>
      </c>
      <c r="B13" s="21">
        <v>1944432</v>
      </c>
      <c r="C13" s="21">
        <v>1010596</v>
      </c>
      <c r="D13" s="21">
        <v>933836</v>
      </c>
      <c r="E13" s="22">
        <v>92.404482107587995</v>
      </c>
    </row>
    <row r="14" spans="1:5">
      <c r="A14" s="16" t="s">
        <v>7</v>
      </c>
      <c r="B14" s="23">
        <v>103764</v>
      </c>
      <c r="C14" s="23">
        <v>57162</v>
      </c>
      <c r="D14" s="23">
        <v>46602</v>
      </c>
      <c r="E14" s="24">
        <v>81.526188726776525</v>
      </c>
    </row>
    <row r="15" spans="1:5">
      <c r="A15" s="16" t="s">
        <v>40</v>
      </c>
      <c r="B15" s="23">
        <v>1292386</v>
      </c>
      <c r="C15" s="23">
        <v>698049</v>
      </c>
      <c r="D15" s="23">
        <v>594337</v>
      </c>
      <c r="E15" s="24">
        <v>85.142590276613817</v>
      </c>
    </row>
    <row r="16" spans="1:5">
      <c r="A16" s="16" t="s">
        <v>41</v>
      </c>
      <c r="B16" s="23">
        <v>413800</v>
      </c>
      <c r="C16" s="23">
        <v>189578</v>
      </c>
      <c r="D16" s="23">
        <v>224222</v>
      </c>
      <c r="E16" s="24">
        <v>118.27427233117767</v>
      </c>
    </row>
    <row r="17" spans="1:5">
      <c r="A17" s="16" t="s">
        <v>8</v>
      </c>
      <c r="B17" s="23">
        <v>134482</v>
      </c>
      <c r="C17" s="23">
        <v>65807</v>
      </c>
      <c r="D17" s="23">
        <v>68675</v>
      </c>
      <c r="E17" s="24">
        <v>104.35819897579286</v>
      </c>
    </row>
    <row r="18" spans="1:5">
      <c r="A18" s="19" t="s">
        <v>1</v>
      </c>
      <c r="B18" s="21">
        <v>644656</v>
      </c>
      <c r="C18" s="21">
        <v>328469</v>
      </c>
      <c r="D18" s="21">
        <v>316187</v>
      </c>
      <c r="E18" s="22">
        <v>96.260834355753516</v>
      </c>
    </row>
    <row r="19" spans="1:5">
      <c r="A19" s="16" t="s">
        <v>7</v>
      </c>
      <c r="B19" s="23">
        <v>128889</v>
      </c>
      <c r="C19" s="23">
        <v>67497</v>
      </c>
      <c r="D19" s="23">
        <v>61392</v>
      </c>
      <c r="E19" s="24">
        <v>90.955153562380559</v>
      </c>
    </row>
    <row r="20" spans="1:5">
      <c r="A20" s="16" t="s">
        <v>40</v>
      </c>
      <c r="B20" s="23">
        <v>368592</v>
      </c>
      <c r="C20" s="23">
        <v>192454</v>
      </c>
      <c r="D20" s="23">
        <v>176138</v>
      </c>
      <c r="E20" s="24">
        <v>91.522129963523753</v>
      </c>
    </row>
    <row r="21" spans="1:5">
      <c r="A21" s="16" t="s">
        <v>41</v>
      </c>
      <c r="B21" s="23">
        <v>141389</v>
      </c>
      <c r="C21" s="23">
        <v>66425</v>
      </c>
      <c r="D21" s="23">
        <v>74964</v>
      </c>
      <c r="E21" s="24">
        <v>112.85509973654497</v>
      </c>
    </row>
    <row r="22" spans="1:5">
      <c r="A22" s="16" t="s">
        <v>8</v>
      </c>
      <c r="B22" s="23">
        <v>5786</v>
      </c>
      <c r="C22" s="23">
        <v>2093</v>
      </c>
      <c r="D22" s="23">
        <v>3693</v>
      </c>
      <c r="E22" s="24">
        <v>176.44529383659818</v>
      </c>
    </row>
    <row r="23" spans="1:5">
      <c r="A23" s="19" t="s">
        <v>2</v>
      </c>
      <c r="B23" s="21">
        <v>61785</v>
      </c>
      <c r="C23" s="21">
        <v>28896</v>
      </c>
      <c r="D23" s="21">
        <v>32889</v>
      </c>
      <c r="E23" s="22">
        <v>113.8185215946844</v>
      </c>
    </row>
    <row r="24" spans="1:5">
      <c r="A24" s="16" t="s">
        <v>7</v>
      </c>
      <c r="B24" s="23">
        <v>7233</v>
      </c>
      <c r="C24" s="23">
        <v>3862</v>
      </c>
      <c r="D24" s="23">
        <v>3371</v>
      </c>
      <c r="E24" s="24">
        <v>87.286380113930605</v>
      </c>
    </row>
    <row r="25" spans="1:5">
      <c r="A25" s="16" t="s">
        <v>40</v>
      </c>
      <c r="B25" s="23">
        <v>31839</v>
      </c>
      <c r="C25" s="23">
        <v>15538</v>
      </c>
      <c r="D25" s="23">
        <v>16301</v>
      </c>
      <c r="E25" s="24">
        <v>104.91054189728408</v>
      </c>
    </row>
    <row r="26" spans="1:5">
      <c r="A26" s="16" t="s">
        <v>41</v>
      </c>
      <c r="B26" s="23">
        <v>19588</v>
      </c>
      <c r="C26" s="23">
        <v>8436</v>
      </c>
      <c r="D26" s="23">
        <v>11152</v>
      </c>
      <c r="E26" s="24">
        <v>132.19535324798483</v>
      </c>
    </row>
    <row r="27" spans="1:5">
      <c r="A27" s="27" t="s">
        <v>8</v>
      </c>
      <c r="B27" s="25">
        <v>3125</v>
      </c>
      <c r="C27" s="25">
        <v>1060</v>
      </c>
      <c r="D27" s="25">
        <v>2065</v>
      </c>
      <c r="E27" s="26">
        <v>194.81132075471697</v>
      </c>
    </row>
    <row r="28" spans="1:5">
      <c r="A28" s="17" t="s">
        <v>9</v>
      </c>
      <c r="B28" s="18"/>
      <c r="C28" s="18"/>
      <c r="D28" s="18"/>
      <c r="E28" s="18"/>
    </row>
    <row r="29" spans="1:5">
      <c r="A29" s="7"/>
      <c r="B29" s="7"/>
      <c r="C29" s="7"/>
      <c r="D29" s="7"/>
    </row>
  </sheetData>
  <mergeCells count="6">
    <mergeCell ref="E6:E7"/>
    <mergeCell ref="A4:E4"/>
    <mergeCell ref="A5:E5"/>
    <mergeCell ref="A6:A7"/>
    <mergeCell ref="B6:B7"/>
    <mergeCell ref="C6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6"/>
  <sheetViews>
    <sheetView topLeftCell="A3" workbookViewId="0">
      <selection activeCell="A33" sqref="A33"/>
    </sheetView>
  </sheetViews>
  <sheetFormatPr baseColWidth="10" defaultRowHeight="15"/>
  <cols>
    <col min="1" max="1" width="21.5703125" style="8" customWidth="1"/>
    <col min="2" max="2" width="13.85546875" style="8" customWidth="1"/>
    <col min="3" max="3" width="14.140625" style="8" customWidth="1"/>
    <col min="4" max="4" width="14.5703125" style="8" customWidth="1"/>
    <col min="5" max="16384" width="11.42578125" style="8"/>
  </cols>
  <sheetData>
    <row r="3" spans="1:5" ht="30" customHeight="1">
      <c r="A3" s="47" t="s">
        <v>33</v>
      </c>
      <c r="B3" s="48"/>
      <c r="C3" s="48"/>
      <c r="D3" s="48"/>
      <c r="E3" s="48"/>
    </row>
    <row r="4" spans="1:5" ht="15" customHeight="1">
      <c r="A4" s="49" t="s">
        <v>3</v>
      </c>
      <c r="B4" s="51" t="s">
        <v>4</v>
      </c>
      <c r="C4" s="53" t="s">
        <v>5</v>
      </c>
      <c r="D4" s="53"/>
      <c r="E4" s="54" t="s">
        <v>31</v>
      </c>
    </row>
    <row r="5" spans="1:5" ht="23.25" customHeight="1">
      <c r="A5" s="50"/>
      <c r="B5" s="52"/>
      <c r="C5" s="13" t="s">
        <v>15</v>
      </c>
      <c r="D5" s="13" t="s">
        <v>16</v>
      </c>
      <c r="E5" s="55"/>
    </row>
    <row r="6" spans="1:5">
      <c r="A6" s="14" t="s">
        <v>6</v>
      </c>
      <c r="B6" s="45">
        <v>2525855</v>
      </c>
      <c r="C6" s="45">
        <v>1269851</v>
      </c>
      <c r="D6" s="45">
        <v>1256004</v>
      </c>
      <c r="E6" s="38">
        <v>98.909557105518672</v>
      </c>
    </row>
    <row r="7" spans="1:5">
      <c r="A7" s="10" t="s">
        <v>10</v>
      </c>
      <c r="B7" s="43">
        <v>307501</v>
      </c>
      <c r="C7" s="43">
        <v>154156</v>
      </c>
      <c r="D7" s="43">
        <v>153345</v>
      </c>
      <c r="E7" s="41">
        <v>99.473909546174013</v>
      </c>
    </row>
    <row r="8" spans="1:5">
      <c r="A8" s="10" t="s">
        <v>40</v>
      </c>
      <c r="B8" s="43">
        <v>1155182</v>
      </c>
      <c r="C8" s="43">
        <v>598770</v>
      </c>
      <c r="D8" s="43">
        <v>556412</v>
      </c>
      <c r="E8" s="41">
        <v>92.925831287472647</v>
      </c>
    </row>
    <row r="9" spans="1:5">
      <c r="A9" s="10" t="s">
        <v>41</v>
      </c>
      <c r="B9" s="43">
        <v>762516</v>
      </c>
      <c r="C9" s="43">
        <v>377424</v>
      </c>
      <c r="D9" s="43">
        <v>385092</v>
      </c>
      <c r="E9" s="41">
        <v>102.03166730255629</v>
      </c>
    </row>
    <row r="10" spans="1:5">
      <c r="A10" s="63" t="s">
        <v>11</v>
      </c>
      <c r="B10" s="43">
        <v>94947</v>
      </c>
      <c r="C10" s="43">
        <v>37806</v>
      </c>
      <c r="D10" s="43">
        <v>57141</v>
      </c>
      <c r="E10" s="41">
        <v>151.14267576575148</v>
      </c>
    </row>
    <row r="11" spans="1:5">
      <c r="A11" s="63" t="s">
        <v>39</v>
      </c>
      <c r="B11" s="43">
        <v>13528</v>
      </c>
      <c r="C11" s="43">
        <v>5903</v>
      </c>
      <c r="D11" s="43">
        <v>7625</v>
      </c>
      <c r="E11" s="41">
        <v>129.1716076571235</v>
      </c>
    </row>
    <row r="12" spans="1:5">
      <c r="A12" s="66" t="s">
        <v>12</v>
      </c>
      <c r="B12" s="43">
        <v>192181</v>
      </c>
      <c r="C12" s="43">
        <v>95792</v>
      </c>
      <c r="D12" s="43">
        <v>96389</v>
      </c>
      <c r="E12" s="41">
        <v>100.62322532152999</v>
      </c>
    </row>
    <row r="13" spans="1:5">
      <c r="A13" s="14" t="s">
        <v>0</v>
      </c>
      <c r="B13" s="45">
        <v>1976994</v>
      </c>
      <c r="C13" s="45">
        <v>994717</v>
      </c>
      <c r="D13" s="45">
        <v>982277</v>
      </c>
      <c r="E13" s="38">
        <v>98.749393043448535</v>
      </c>
    </row>
    <row r="14" spans="1:5">
      <c r="A14" s="10" t="s">
        <v>10</v>
      </c>
      <c r="B14" s="43">
        <v>162029</v>
      </c>
      <c r="C14" s="43">
        <v>82229</v>
      </c>
      <c r="D14" s="43">
        <v>79800</v>
      </c>
      <c r="E14" s="41">
        <v>97.046054311739169</v>
      </c>
    </row>
    <row r="15" spans="1:5">
      <c r="A15" s="10" t="s">
        <v>40</v>
      </c>
      <c r="B15" s="43">
        <v>918390</v>
      </c>
      <c r="C15" s="43">
        <v>478791</v>
      </c>
      <c r="D15" s="43">
        <v>439599</v>
      </c>
      <c r="E15" s="41">
        <v>91.81438247586108</v>
      </c>
    </row>
    <row r="16" spans="1:5">
      <c r="A16" s="10" t="s">
        <v>41</v>
      </c>
      <c r="B16" s="43">
        <v>612835</v>
      </c>
      <c r="C16" s="43">
        <v>303608</v>
      </c>
      <c r="D16" s="43">
        <v>309227</v>
      </c>
      <c r="E16" s="41">
        <v>101.85074174593555</v>
      </c>
    </row>
    <row r="17" spans="1:5">
      <c r="A17" s="63" t="s">
        <v>11</v>
      </c>
      <c r="B17" s="43">
        <v>88863</v>
      </c>
      <c r="C17" s="43">
        <v>35181</v>
      </c>
      <c r="D17" s="43">
        <v>53682</v>
      </c>
      <c r="E17" s="41">
        <v>152.58804468320969</v>
      </c>
    </row>
    <row r="18" spans="1:5">
      <c r="A18" s="63" t="s">
        <v>39</v>
      </c>
      <c r="B18" s="43">
        <v>13485</v>
      </c>
      <c r="C18" s="43">
        <v>5887</v>
      </c>
      <c r="D18" s="43">
        <v>7598</v>
      </c>
      <c r="E18" s="41">
        <v>129.06403940886699</v>
      </c>
    </row>
    <row r="19" spans="1:5">
      <c r="A19" s="66" t="s">
        <v>12</v>
      </c>
      <c r="B19" s="43">
        <v>181392</v>
      </c>
      <c r="C19" s="43">
        <v>89021</v>
      </c>
      <c r="D19" s="43">
        <v>92371</v>
      </c>
      <c r="E19" s="41">
        <v>103.76315700789702</v>
      </c>
    </row>
    <row r="20" spans="1:5">
      <c r="A20" s="14" t="s">
        <v>1</v>
      </c>
      <c r="B20" s="45">
        <v>514680</v>
      </c>
      <c r="C20" s="45">
        <v>257932</v>
      </c>
      <c r="D20" s="45">
        <v>256748</v>
      </c>
      <c r="E20" s="38">
        <v>99.540964285160427</v>
      </c>
    </row>
    <row r="21" spans="1:5">
      <c r="A21" s="10" t="s">
        <v>7</v>
      </c>
      <c r="B21" s="43">
        <v>140920</v>
      </c>
      <c r="C21" s="43">
        <v>69673</v>
      </c>
      <c r="D21" s="43">
        <v>71247</v>
      </c>
      <c r="E21" s="41">
        <v>102.25912476856172</v>
      </c>
    </row>
    <row r="22" spans="1:5">
      <c r="A22" s="10" t="s">
        <v>40</v>
      </c>
      <c r="B22" s="43">
        <v>223829</v>
      </c>
      <c r="C22" s="43">
        <v>113561</v>
      </c>
      <c r="D22" s="43">
        <v>110268</v>
      </c>
      <c r="E22" s="41">
        <v>97.10023687709689</v>
      </c>
    </row>
    <row r="23" spans="1:5">
      <c r="A23" s="10" t="s">
        <v>41</v>
      </c>
      <c r="B23" s="43">
        <v>140802</v>
      </c>
      <c r="C23" s="43">
        <v>69751</v>
      </c>
      <c r="D23" s="43">
        <v>71051</v>
      </c>
      <c r="E23" s="41">
        <v>101.86377256240053</v>
      </c>
    </row>
    <row r="24" spans="1:5">
      <c r="A24" s="63" t="s">
        <v>11</v>
      </c>
      <c r="B24" s="43">
        <v>4796</v>
      </c>
      <c r="C24" s="43">
        <v>2119</v>
      </c>
      <c r="D24" s="43">
        <v>2677</v>
      </c>
      <c r="E24" s="41">
        <v>126.33317602642755</v>
      </c>
    </row>
    <row r="25" spans="1:5">
      <c r="A25" s="63" t="s">
        <v>39</v>
      </c>
      <c r="B25" s="43">
        <v>43</v>
      </c>
      <c r="C25" s="43">
        <v>16</v>
      </c>
      <c r="D25" s="43">
        <v>27</v>
      </c>
      <c r="E25" s="41">
        <v>168.75</v>
      </c>
    </row>
    <row r="26" spans="1:5">
      <c r="A26" s="66" t="s">
        <v>12</v>
      </c>
      <c r="B26" s="43">
        <v>4290</v>
      </c>
      <c r="C26" s="43">
        <v>2812</v>
      </c>
      <c r="D26" s="43">
        <v>1478</v>
      </c>
      <c r="E26" s="41">
        <v>52.560455192034141</v>
      </c>
    </row>
    <row r="27" spans="1:5">
      <c r="A27" s="14" t="s">
        <v>13</v>
      </c>
      <c r="B27" s="45">
        <v>34181</v>
      </c>
      <c r="C27" s="45">
        <v>17202</v>
      </c>
      <c r="D27" s="45">
        <v>16979</v>
      </c>
      <c r="E27" s="38">
        <v>98.703639111731192</v>
      </c>
    </row>
    <row r="28" spans="1:5">
      <c r="A28" s="10" t="s">
        <v>7</v>
      </c>
      <c r="B28" s="43">
        <v>4552</v>
      </c>
      <c r="C28" s="43">
        <v>2254</v>
      </c>
      <c r="D28" s="43">
        <v>2298</v>
      </c>
      <c r="E28" s="41">
        <v>101.95208518189884</v>
      </c>
    </row>
    <row r="29" spans="1:5">
      <c r="A29" s="10" t="s">
        <v>40</v>
      </c>
      <c r="B29" s="43">
        <v>12963</v>
      </c>
      <c r="C29" s="43">
        <v>6418</v>
      </c>
      <c r="D29" s="43">
        <v>6545</v>
      </c>
      <c r="E29" s="41">
        <v>101.9788095980056</v>
      </c>
    </row>
    <row r="30" spans="1:5">
      <c r="A30" s="10" t="s">
        <v>41</v>
      </c>
      <c r="B30" s="43">
        <v>8879</v>
      </c>
      <c r="C30" s="43">
        <v>4065</v>
      </c>
      <c r="D30" s="43">
        <v>4814</v>
      </c>
      <c r="E30" s="41">
        <v>118.42558425584255</v>
      </c>
    </row>
    <row r="31" spans="1:5">
      <c r="A31" s="63" t="s">
        <v>11</v>
      </c>
      <c r="B31" s="43">
        <v>1288</v>
      </c>
      <c r="C31" s="43">
        <v>506</v>
      </c>
      <c r="D31" s="43">
        <v>782</v>
      </c>
      <c r="E31" s="41">
        <v>154.54545454545453</v>
      </c>
    </row>
    <row r="32" spans="1:5">
      <c r="A32" s="63" t="s">
        <v>39</v>
      </c>
      <c r="B32" s="43">
        <v>0</v>
      </c>
      <c r="C32" s="43">
        <v>0</v>
      </c>
      <c r="D32" s="43">
        <v>0</v>
      </c>
      <c r="E32" s="41" t="s">
        <v>35</v>
      </c>
    </row>
    <row r="33" spans="1:5">
      <c r="A33" s="67" t="s">
        <v>12</v>
      </c>
      <c r="B33" s="44">
        <v>6499</v>
      </c>
      <c r="C33" s="46">
        <v>3959</v>
      </c>
      <c r="D33" s="46">
        <v>2540</v>
      </c>
      <c r="E33" s="42">
        <v>64.157615559484711</v>
      </c>
    </row>
    <row r="34" spans="1:5">
      <c r="A34" s="30" t="s">
        <v>34</v>
      </c>
      <c r="E34" s="31"/>
    </row>
    <row r="35" spans="1:5">
      <c r="A35" s="30" t="s">
        <v>14</v>
      </c>
      <c r="E35" s="31"/>
    </row>
    <row r="36" spans="1:5">
      <c r="E36" s="31"/>
    </row>
  </sheetData>
  <mergeCells count="5">
    <mergeCell ref="A3:E3"/>
    <mergeCell ref="A4:A5"/>
    <mergeCell ref="B4:B5"/>
    <mergeCell ref="C4:D4"/>
    <mergeCell ref="E4:E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6"/>
  <sheetViews>
    <sheetView topLeftCell="A3" workbookViewId="0">
      <selection activeCell="A19" sqref="A19"/>
    </sheetView>
  </sheetViews>
  <sheetFormatPr baseColWidth="10" defaultRowHeight="15"/>
  <cols>
    <col min="1" max="1" width="21.5703125" style="8" customWidth="1"/>
    <col min="2" max="2" width="13.85546875" style="8" customWidth="1"/>
    <col min="3" max="3" width="14.140625" style="8" customWidth="1"/>
    <col min="4" max="4" width="14.5703125" style="8" customWidth="1"/>
    <col min="5" max="5" width="12.28515625" style="8" customWidth="1"/>
    <col min="6" max="16384" width="11.42578125" style="8"/>
  </cols>
  <sheetData>
    <row r="3" spans="1:5" ht="30" customHeight="1">
      <c r="A3" s="47" t="s">
        <v>17</v>
      </c>
      <c r="B3" s="48"/>
      <c r="C3" s="48"/>
      <c r="D3" s="48"/>
      <c r="E3" s="48"/>
    </row>
    <row r="4" spans="1:5" ht="15" customHeight="1">
      <c r="A4" s="49" t="s">
        <v>3</v>
      </c>
      <c r="B4" s="51" t="s">
        <v>4</v>
      </c>
      <c r="C4" s="53" t="s">
        <v>5</v>
      </c>
      <c r="D4" s="53"/>
      <c r="E4" s="54" t="s">
        <v>31</v>
      </c>
    </row>
    <row r="5" spans="1:5" ht="19.5" customHeight="1">
      <c r="A5" s="50"/>
      <c r="B5" s="52"/>
      <c r="C5" s="13" t="s">
        <v>15</v>
      </c>
      <c r="D5" s="13" t="s">
        <v>16</v>
      </c>
      <c r="E5" s="55"/>
    </row>
    <row r="6" spans="1:5">
      <c r="A6" s="14" t="s">
        <v>6</v>
      </c>
      <c r="B6" s="21">
        <v>2388553</v>
      </c>
      <c r="C6" s="21">
        <v>1198209</v>
      </c>
      <c r="D6" s="21">
        <v>1190344</v>
      </c>
      <c r="E6" s="38">
        <v>99.343603661798568</v>
      </c>
    </row>
    <row r="7" spans="1:5">
      <c r="A7" s="10" t="s">
        <v>10</v>
      </c>
      <c r="B7" s="37">
        <v>205474</v>
      </c>
      <c r="C7" s="23">
        <v>103194</v>
      </c>
      <c r="D7" s="23">
        <v>102280</v>
      </c>
      <c r="E7" s="39">
        <v>99.11428959048007</v>
      </c>
    </row>
    <row r="8" spans="1:5">
      <c r="A8" s="10" t="s">
        <v>40</v>
      </c>
      <c r="B8" s="37">
        <v>1116804</v>
      </c>
      <c r="C8" s="23">
        <v>577252</v>
      </c>
      <c r="D8" s="23">
        <v>539552</v>
      </c>
      <c r="E8" s="39">
        <v>93.469056841725973</v>
      </c>
    </row>
    <row r="9" spans="1:5">
      <c r="A9" s="10" t="s">
        <v>41</v>
      </c>
      <c r="B9" s="37">
        <v>753235</v>
      </c>
      <c r="C9" s="23">
        <v>372406</v>
      </c>
      <c r="D9" s="23">
        <v>380829</v>
      </c>
      <c r="E9" s="39">
        <v>102.26177881129735</v>
      </c>
    </row>
    <row r="10" spans="1:5">
      <c r="A10" s="63" t="s">
        <v>11</v>
      </c>
      <c r="B10" s="37">
        <v>97466</v>
      </c>
      <c r="C10" s="23">
        <v>39444</v>
      </c>
      <c r="D10" s="23">
        <v>58022</v>
      </c>
      <c r="E10" s="39">
        <v>147.09968563026061</v>
      </c>
    </row>
    <row r="11" spans="1:5">
      <c r="A11" s="63" t="s">
        <v>39</v>
      </c>
      <c r="B11" s="37">
        <v>13396</v>
      </c>
      <c r="C11" s="23">
        <v>6043</v>
      </c>
      <c r="D11" s="23">
        <v>7353</v>
      </c>
      <c r="E11" s="39">
        <v>121.67797451596888</v>
      </c>
    </row>
    <row r="12" spans="1:5">
      <c r="A12" s="66" t="s">
        <v>12</v>
      </c>
      <c r="B12" s="37">
        <v>202178</v>
      </c>
      <c r="C12" s="23">
        <v>99870</v>
      </c>
      <c r="D12" s="23">
        <v>102308</v>
      </c>
      <c r="E12" s="39">
        <v>102.44117352558327</v>
      </c>
    </row>
    <row r="13" spans="1:5">
      <c r="A13" s="14" t="s">
        <v>0</v>
      </c>
      <c r="B13" s="21">
        <v>1969632</v>
      </c>
      <c r="C13" s="21">
        <v>988673</v>
      </c>
      <c r="D13" s="21">
        <v>980959</v>
      </c>
      <c r="E13" s="38">
        <v>99.219762246971442</v>
      </c>
    </row>
    <row r="14" spans="1:5">
      <c r="A14" s="10" t="s">
        <v>10</v>
      </c>
      <c r="B14" s="37">
        <v>144683</v>
      </c>
      <c r="C14" s="23">
        <v>73349</v>
      </c>
      <c r="D14" s="23">
        <v>71334</v>
      </c>
      <c r="E14" s="39">
        <v>97.252859616354698</v>
      </c>
    </row>
    <row r="15" spans="1:5">
      <c r="A15" s="10" t="s">
        <v>40</v>
      </c>
      <c r="B15" s="37">
        <v>918429</v>
      </c>
      <c r="C15" s="23">
        <v>477675</v>
      </c>
      <c r="D15" s="23">
        <v>440754</v>
      </c>
      <c r="E15" s="39">
        <v>92.270686135971118</v>
      </c>
    </row>
    <row r="16" spans="1:5">
      <c r="A16" s="10" t="s">
        <v>41</v>
      </c>
      <c r="B16" s="37">
        <v>612378</v>
      </c>
      <c r="C16" s="23">
        <v>302929</v>
      </c>
      <c r="D16" s="23">
        <v>309449</v>
      </c>
      <c r="E16" s="39">
        <v>102.15231952041567</v>
      </c>
    </row>
    <row r="17" spans="1:5">
      <c r="A17" s="63" t="s">
        <v>11</v>
      </c>
      <c r="B17" s="37">
        <v>90447</v>
      </c>
      <c r="C17" s="23">
        <v>36377</v>
      </c>
      <c r="D17" s="23">
        <v>54070</v>
      </c>
      <c r="E17" s="39">
        <v>148.63787558072409</v>
      </c>
    </row>
    <row r="18" spans="1:5">
      <c r="A18" s="63" t="s">
        <v>39</v>
      </c>
      <c r="B18" s="37">
        <v>13334</v>
      </c>
      <c r="C18" s="23">
        <v>6021</v>
      </c>
      <c r="D18" s="23">
        <v>7313</v>
      </c>
      <c r="E18" s="39">
        <v>121.4582295299784</v>
      </c>
    </row>
    <row r="19" spans="1:5">
      <c r="A19" s="66" t="s">
        <v>12</v>
      </c>
      <c r="B19" s="37">
        <v>190361</v>
      </c>
      <c r="C19" s="23">
        <v>92322</v>
      </c>
      <c r="D19" s="23">
        <v>98039</v>
      </c>
      <c r="E19" s="39">
        <v>106.19245683585712</v>
      </c>
    </row>
    <row r="20" spans="1:5">
      <c r="A20" s="14" t="s">
        <v>1</v>
      </c>
      <c r="B20" s="21">
        <v>384302</v>
      </c>
      <c r="C20" s="21">
        <v>192527</v>
      </c>
      <c r="D20" s="21">
        <v>191775</v>
      </c>
      <c r="E20" s="38">
        <v>99.609405434043026</v>
      </c>
    </row>
    <row r="21" spans="1:5">
      <c r="A21" s="10" t="s">
        <v>7</v>
      </c>
      <c r="B21" s="37">
        <v>57693</v>
      </c>
      <c r="C21" s="23">
        <v>28300</v>
      </c>
      <c r="D21" s="23">
        <v>29393</v>
      </c>
      <c r="E21" s="39">
        <v>103.86219081272085</v>
      </c>
    </row>
    <row r="22" spans="1:5">
      <c r="A22" s="10" t="s">
        <v>40</v>
      </c>
      <c r="B22" s="37">
        <v>184416</v>
      </c>
      <c r="C22" s="23">
        <v>92788</v>
      </c>
      <c r="D22" s="23">
        <v>91628</v>
      </c>
      <c r="E22" s="39">
        <v>98.749838341164804</v>
      </c>
    </row>
    <row r="23" spans="1:5">
      <c r="A23" s="10" t="s">
        <v>41</v>
      </c>
      <c r="B23" s="37">
        <v>131305</v>
      </c>
      <c r="C23" s="23">
        <v>65114</v>
      </c>
      <c r="D23" s="23">
        <v>66191</v>
      </c>
      <c r="E23" s="39">
        <v>101.65402217649047</v>
      </c>
    </row>
    <row r="24" spans="1:5">
      <c r="A24" s="63" t="s">
        <v>11</v>
      </c>
      <c r="B24" s="37">
        <v>5149</v>
      </c>
      <c r="C24" s="23">
        <v>2416</v>
      </c>
      <c r="D24" s="23">
        <v>2733</v>
      </c>
      <c r="E24" s="39">
        <v>113.12086092715232</v>
      </c>
    </row>
    <row r="25" spans="1:5">
      <c r="A25" s="63" t="s">
        <v>39</v>
      </c>
      <c r="B25" s="37">
        <v>62</v>
      </c>
      <c r="C25" s="23">
        <v>22</v>
      </c>
      <c r="D25" s="23">
        <v>40</v>
      </c>
      <c r="E25" s="39">
        <v>181.81818181818181</v>
      </c>
    </row>
    <row r="26" spans="1:5">
      <c r="A26" s="66" t="s">
        <v>12</v>
      </c>
      <c r="B26" s="37">
        <v>5677</v>
      </c>
      <c r="C26" s="23">
        <v>3887</v>
      </c>
      <c r="D26" s="23">
        <v>1790</v>
      </c>
      <c r="E26" s="39">
        <v>46.050939027527654</v>
      </c>
    </row>
    <row r="27" spans="1:5">
      <c r="A27" s="14" t="s">
        <v>13</v>
      </c>
      <c r="B27" s="21">
        <v>34619</v>
      </c>
      <c r="C27" s="21">
        <v>17009</v>
      </c>
      <c r="D27" s="21">
        <v>17610</v>
      </c>
      <c r="E27" s="38">
        <v>103.53342348168617</v>
      </c>
    </row>
    <row r="28" spans="1:5">
      <c r="A28" s="10" t="s">
        <v>7</v>
      </c>
      <c r="B28" s="37">
        <v>3098</v>
      </c>
      <c r="C28" s="23">
        <v>1545</v>
      </c>
      <c r="D28" s="23">
        <v>1553</v>
      </c>
      <c r="E28" s="39">
        <v>100.5177993527508</v>
      </c>
    </row>
    <row r="29" spans="1:5">
      <c r="A29" s="10" t="s">
        <v>40</v>
      </c>
      <c r="B29" s="37">
        <v>13959</v>
      </c>
      <c r="C29" s="23">
        <v>6789</v>
      </c>
      <c r="D29" s="23">
        <v>7170</v>
      </c>
      <c r="E29" s="39">
        <v>105.61201944321697</v>
      </c>
    </row>
    <row r="30" spans="1:5">
      <c r="A30" s="10" t="s">
        <v>41</v>
      </c>
      <c r="B30" s="37">
        <v>9552</v>
      </c>
      <c r="C30" s="23">
        <v>4363</v>
      </c>
      <c r="D30" s="23">
        <v>5189</v>
      </c>
      <c r="E30" s="39">
        <v>118.93192757277103</v>
      </c>
    </row>
    <row r="31" spans="1:5">
      <c r="A31" s="63" t="s">
        <v>11</v>
      </c>
      <c r="B31" s="37">
        <v>1870</v>
      </c>
      <c r="C31" s="23">
        <v>651</v>
      </c>
      <c r="D31" s="23">
        <v>1219</v>
      </c>
      <c r="E31" s="39">
        <v>187.25038402457756</v>
      </c>
    </row>
    <row r="32" spans="1:5">
      <c r="A32" s="63" t="s">
        <v>39</v>
      </c>
      <c r="B32" s="37">
        <v>0</v>
      </c>
      <c r="C32" s="23">
        <v>0</v>
      </c>
      <c r="D32" s="23">
        <v>0</v>
      </c>
      <c r="E32" s="39">
        <v>0</v>
      </c>
    </row>
    <row r="33" spans="1:5">
      <c r="A33" s="67" t="s">
        <v>12</v>
      </c>
      <c r="B33" s="25">
        <v>6140</v>
      </c>
      <c r="C33" s="25">
        <v>3661</v>
      </c>
      <c r="D33" s="25">
        <v>2479</v>
      </c>
      <c r="E33" s="40">
        <v>67.713739415460267</v>
      </c>
    </row>
    <row r="34" spans="1:5">
      <c r="A34" s="30" t="s">
        <v>32</v>
      </c>
      <c r="E34" s="31"/>
    </row>
    <row r="35" spans="1:5">
      <c r="A35" s="30" t="s">
        <v>14</v>
      </c>
      <c r="E35" s="31"/>
    </row>
    <row r="36" spans="1:5">
      <c r="E36" s="31"/>
    </row>
  </sheetData>
  <mergeCells count="5">
    <mergeCell ref="A3:E3"/>
    <mergeCell ref="A4:A5"/>
    <mergeCell ref="B4:B5"/>
    <mergeCell ref="C4:D4"/>
    <mergeCell ref="E4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65"/>
  <sheetViews>
    <sheetView workbookViewId="0">
      <selection activeCell="A33" sqref="A33"/>
    </sheetView>
  </sheetViews>
  <sheetFormatPr baseColWidth="10" defaultRowHeight="15"/>
  <cols>
    <col min="1" max="1" width="21" customWidth="1"/>
    <col min="2" max="2" width="13.5703125" customWidth="1"/>
    <col min="3" max="3" width="14.28515625" customWidth="1"/>
    <col min="4" max="4" width="14" customWidth="1"/>
    <col min="5" max="5" width="15.7109375" customWidth="1"/>
  </cols>
  <sheetData>
    <row r="1" spans="1:2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s="12" customFormat="1" ht="28.5" customHeight="1">
      <c r="A3" s="47" t="s">
        <v>19</v>
      </c>
      <c r="B3" s="48"/>
      <c r="C3" s="48"/>
      <c r="D3" s="48"/>
      <c r="E3" s="48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s="12" customFormat="1" ht="12" customHeight="1">
      <c r="A4" s="49" t="s">
        <v>3</v>
      </c>
      <c r="B4" s="51" t="s">
        <v>4</v>
      </c>
      <c r="C4" s="53" t="s">
        <v>5</v>
      </c>
      <c r="D4" s="53"/>
      <c r="E4" s="54" t="s">
        <v>31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s="12" customFormat="1" ht="12">
      <c r="A5" s="50"/>
      <c r="B5" s="52"/>
      <c r="C5" s="13" t="s">
        <v>15</v>
      </c>
      <c r="D5" s="13" t="s">
        <v>16</v>
      </c>
      <c r="E5" s="55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s="12" customFormat="1" ht="12">
      <c r="A6" s="14" t="s">
        <v>6</v>
      </c>
      <c r="B6" s="21">
        <f t="shared" ref="B6:B33" si="0">C6+D6</f>
        <v>2761118</v>
      </c>
      <c r="C6" s="21">
        <f>C13+C20+C27</f>
        <v>1395279</v>
      </c>
      <c r="D6" s="21">
        <f>D13+D20+D27</f>
        <v>1365839</v>
      </c>
      <c r="E6" s="38">
        <v>97.890027729221188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s="12" customFormat="1" ht="12">
      <c r="A7" s="10" t="s">
        <v>10</v>
      </c>
      <c r="B7" s="37">
        <f t="shared" si="0"/>
        <v>365244</v>
      </c>
      <c r="C7" s="23">
        <f t="shared" ref="C7:D12" si="1">+C14+C21+C28</f>
        <v>184198</v>
      </c>
      <c r="D7" s="23">
        <f t="shared" si="1"/>
        <v>181046</v>
      </c>
      <c r="E7" s="39">
        <v>98.288797923973121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s="12" customFormat="1" ht="12">
      <c r="A8" s="10" t="s">
        <v>40</v>
      </c>
      <c r="B8" s="37">
        <f t="shared" si="0"/>
        <v>1580492</v>
      </c>
      <c r="C8" s="23">
        <f t="shared" si="1"/>
        <v>817195</v>
      </c>
      <c r="D8" s="23">
        <f t="shared" si="1"/>
        <v>763297</v>
      </c>
      <c r="E8" s="39">
        <v>93.404511775035331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s="12" customFormat="1" ht="12">
      <c r="A9" s="10" t="s">
        <v>41</v>
      </c>
      <c r="B9" s="37">
        <f t="shared" si="0"/>
        <v>456715</v>
      </c>
      <c r="C9" s="23">
        <f t="shared" si="1"/>
        <v>222673</v>
      </c>
      <c r="D9" s="23">
        <f t="shared" si="1"/>
        <v>234042</v>
      </c>
      <c r="E9" s="39">
        <v>105.10569310154352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1:23" s="12" customFormat="1" ht="12">
      <c r="A10" s="63" t="s">
        <v>11</v>
      </c>
      <c r="B10" s="23">
        <f t="shared" si="0"/>
        <v>92449</v>
      </c>
      <c r="C10" s="23">
        <f t="shared" si="1"/>
        <v>37411</v>
      </c>
      <c r="D10" s="23">
        <f t="shared" si="1"/>
        <v>55038</v>
      </c>
      <c r="E10" s="39">
        <v>147.11715805511747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s="12" customFormat="1" ht="12">
      <c r="A11" s="63" t="s">
        <v>39</v>
      </c>
      <c r="B11" s="23">
        <f t="shared" si="0"/>
        <v>10680</v>
      </c>
      <c r="C11" s="23">
        <f t="shared" si="1"/>
        <v>4793</v>
      </c>
      <c r="D11" s="23">
        <f t="shared" si="1"/>
        <v>5887</v>
      </c>
      <c r="E11" s="39">
        <v>122.82495305654079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 s="12" customFormat="1" ht="12">
      <c r="A12" s="66" t="s">
        <v>12</v>
      </c>
      <c r="B12" s="37">
        <f t="shared" si="0"/>
        <v>255538</v>
      </c>
      <c r="C12" s="23">
        <f t="shared" si="1"/>
        <v>129009</v>
      </c>
      <c r="D12" s="23">
        <f t="shared" si="1"/>
        <v>126529</v>
      </c>
      <c r="E12" s="39">
        <v>98.077653497042832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3" s="15" customFormat="1" ht="12">
      <c r="A13" s="14" t="s">
        <v>0</v>
      </c>
      <c r="B13" s="21">
        <f t="shared" si="0"/>
        <v>2058675</v>
      </c>
      <c r="C13" s="21">
        <f>SUM(C14:C19)</f>
        <v>1038082</v>
      </c>
      <c r="D13" s="21">
        <f>SUM(D14:D19)</f>
        <v>1020593</v>
      </c>
      <c r="E13" s="38">
        <v>98.315258332193409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s="12" customFormat="1" ht="12">
      <c r="A14" s="10" t="s">
        <v>10</v>
      </c>
      <c r="B14" s="37">
        <f t="shared" si="0"/>
        <v>169757</v>
      </c>
      <c r="C14" s="23">
        <v>86847</v>
      </c>
      <c r="D14" s="23">
        <v>82910</v>
      </c>
      <c r="E14" s="39">
        <v>95.46674035948277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s="12" customFormat="1" ht="12">
      <c r="A15" s="10" t="s">
        <v>40</v>
      </c>
      <c r="B15" s="37">
        <f t="shared" si="0"/>
        <v>1210910</v>
      </c>
      <c r="C15" s="23">
        <v>628121</v>
      </c>
      <c r="D15" s="23">
        <v>582789</v>
      </c>
      <c r="E15" s="39">
        <v>92.782919214609933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3" s="12" customFormat="1" ht="12">
      <c r="A16" s="10" t="s">
        <v>41</v>
      </c>
      <c r="B16" s="37">
        <f t="shared" si="0"/>
        <v>348344</v>
      </c>
      <c r="C16" s="23">
        <v>168935</v>
      </c>
      <c r="D16" s="23">
        <v>179409</v>
      </c>
      <c r="E16" s="39">
        <v>106.2000177583094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s="12" customFormat="1" ht="12">
      <c r="A17" s="63" t="s">
        <v>11</v>
      </c>
      <c r="B17" s="23">
        <f t="shared" si="0"/>
        <v>84726</v>
      </c>
      <c r="C17" s="23">
        <v>33991</v>
      </c>
      <c r="D17" s="23">
        <v>50735</v>
      </c>
      <c r="E17" s="39">
        <v>149.26009826130445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1:23" s="12" customFormat="1" ht="12">
      <c r="A18" s="63" t="s">
        <v>39</v>
      </c>
      <c r="B18" s="23">
        <f t="shared" si="0"/>
        <v>10618</v>
      </c>
      <c r="C18" s="23">
        <v>4767</v>
      </c>
      <c r="D18" s="23">
        <v>5851</v>
      </c>
      <c r="E18" s="39">
        <v>122.73966855464653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s="12" customFormat="1" ht="12">
      <c r="A19" s="10" t="s">
        <v>12</v>
      </c>
      <c r="B19" s="37">
        <f t="shared" si="0"/>
        <v>234320</v>
      </c>
      <c r="C19" s="23">
        <v>115421</v>
      </c>
      <c r="D19" s="23">
        <v>118899</v>
      </c>
      <c r="E19" s="39">
        <v>103.01331646754058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1:23" s="15" customFormat="1" ht="12">
      <c r="A20" s="14" t="s">
        <v>1</v>
      </c>
      <c r="B20" s="21">
        <f t="shared" si="0"/>
        <v>655371</v>
      </c>
      <c r="C20" s="21">
        <f>SUM(C21:C26)</f>
        <v>333636</v>
      </c>
      <c r="D20" s="21">
        <f>SUM(D21:D26)</f>
        <v>321735</v>
      </c>
      <c r="E20" s="38">
        <v>96.432938891486529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s="12" customFormat="1" ht="12">
      <c r="A21" s="10" t="s">
        <v>7</v>
      </c>
      <c r="B21" s="37">
        <f t="shared" si="0"/>
        <v>189565</v>
      </c>
      <c r="C21" s="23">
        <v>94377</v>
      </c>
      <c r="D21" s="23">
        <v>95188</v>
      </c>
      <c r="E21" s="39">
        <v>100.85931953759922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1:23" s="12" customFormat="1" ht="12">
      <c r="A22" s="10" t="s">
        <v>40</v>
      </c>
      <c r="B22" s="37">
        <f t="shared" si="0"/>
        <v>346309</v>
      </c>
      <c r="C22" s="23">
        <v>177786</v>
      </c>
      <c r="D22" s="23">
        <v>168523</v>
      </c>
      <c r="E22" s="39">
        <v>94.789803471589437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s="12" customFormat="1" ht="12">
      <c r="A23" s="10" t="s">
        <v>41</v>
      </c>
      <c r="B23" s="37">
        <f t="shared" si="0"/>
        <v>101720</v>
      </c>
      <c r="C23" s="23">
        <v>50671</v>
      </c>
      <c r="D23" s="23">
        <v>51049</v>
      </c>
      <c r="E23" s="39">
        <v>100.74598882990271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23" s="12" customFormat="1" ht="12">
      <c r="A24" s="63" t="s">
        <v>11</v>
      </c>
      <c r="B24" s="23">
        <f t="shared" si="0"/>
        <v>5854</v>
      </c>
      <c r="C24" s="23">
        <v>2773</v>
      </c>
      <c r="D24" s="23">
        <v>3081</v>
      </c>
      <c r="E24" s="39">
        <v>111.10710421925711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 s="12" customFormat="1" ht="12">
      <c r="A25" s="63" t="s">
        <v>39</v>
      </c>
      <c r="B25" s="23">
        <f t="shared" si="0"/>
        <v>62</v>
      </c>
      <c r="C25" s="23">
        <v>26</v>
      </c>
      <c r="D25" s="23">
        <v>36</v>
      </c>
      <c r="E25" s="39">
        <v>138.46153846153845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s="12" customFormat="1" ht="12">
      <c r="A26" s="10" t="s">
        <v>12</v>
      </c>
      <c r="B26" s="37">
        <f t="shared" si="0"/>
        <v>11861</v>
      </c>
      <c r="C26" s="23">
        <v>8003</v>
      </c>
      <c r="D26" s="23">
        <v>3858</v>
      </c>
      <c r="E26" s="39">
        <v>48.206922404098464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s="15" customFormat="1" ht="12">
      <c r="A27" s="14" t="s">
        <v>13</v>
      </c>
      <c r="B27" s="21">
        <f t="shared" si="0"/>
        <v>47072</v>
      </c>
      <c r="C27" s="21">
        <f>SUM(C28:C33)</f>
        <v>23561</v>
      </c>
      <c r="D27" s="21">
        <f>SUM(D28:D33)</f>
        <v>23511</v>
      </c>
      <c r="E27" s="38">
        <v>99.787784898773396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s="12" customFormat="1" ht="12">
      <c r="A28" s="10" t="s">
        <v>7</v>
      </c>
      <c r="B28" s="37">
        <f t="shared" si="0"/>
        <v>5922</v>
      </c>
      <c r="C28" s="23">
        <v>2974</v>
      </c>
      <c r="D28" s="23">
        <v>2948</v>
      </c>
      <c r="E28" s="39">
        <v>99.125756556825834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s="12" customFormat="1" ht="12">
      <c r="A29" s="10" t="s">
        <v>40</v>
      </c>
      <c r="B29" s="37">
        <f t="shared" si="0"/>
        <v>23273</v>
      </c>
      <c r="C29" s="23">
        <v>11288</v>
      </c>
      <c r="D29" s="23">
        <v>11985</v>
      </c>
      <c r="E29" s="39">
        <v>106.17469879518073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1:23" s="12" customFormat="1" ht="12">
      <c r="A30" s="10" t="s">
        <v>41</v>
      </c>
      <c r="B30" s="37">
        <f t="shared" si="0"/>
        <v>6651</v>
      </c>
      <c r="C30" s="23">
        <v>3067</v>
      </c>
      <c r="D30" s="23">
        <v>3584</v>
      </c>
      <c r="E30" s="39">
        <v>116.85686338441474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3" s="12" customFormat="1" ht="12">
      <c r="A31" s="63" t="s">
        <v>11</v>
      </c>
      <c r="B31" s="23">
        <f t="shared" si="0"/>
        <v>1869</v>
      </c>
      <c r="C31" s="23">
        <v>647</v>
      </c>
      <c r="D31" s="23">
        <v>1222</v>
      </c>
      <c r="E31" s="39">
        <v>188.87171561051005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3" s="12" customFormat="1" ht="12">
      <c r="A32" s="63" t="s">
        <v>39</v>
      </c>
      <c r="B32" s="23">
        <f t="shared" si="0"/>
        <v>0</v>
      </c>
      <c r="C32" s="23">
        <v>0</v>
      </c>
      <c r="D32" s="23">
        <v>0</v>
      </c>
      <c r="E32" s="39">
        <v>0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 s="15" customFormat="1" ht="12">
      <c r="A33" s="67" t="s">
        <v>12</v>
      </c>
      <c r="B33" s="25">
        <f t="shared" si="0"/>
        <v>9357</v>
      </c>
      <c r="C33" s="25">
        <v>5585</v>
      </c>
      <c r="D33" s="25">
        <v>3772</v>
      </c>
      <c r="E33" s="40">
        <v>67.538048343777973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s="12" customFormat="1" ht="12">
      <c r="A34" s="30" t="s">
        <v>18</v>
      </c>
      <c r="B34" s="11"/>
      <c r="C34" s="11"/>
      <c r="D34" s="1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1:23" s="12" customFormat="1" ht="12">
      <c r="A35" s="30" t="s">
        <v>14</v>
      </c>
      <c r="B35" s="11"/>
      <c r="C35" s="11"/>
      <c r="D35" s="1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1:23" s="12" customFormat="1" ht="12">
      <c r="A36" s="30"/>
      <c r="B36" s="11"/>
      <c r="C36" s="11"/>
      <c r="D36" s="1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</sheetData>
  <mergeCells count="5">
    <mergeCell ref="A4:A5"/>
    <mergeCell ref="B4:B5"/>
    <mergeCell ref="C4:D4"/>
    <mergeCell ref="E4:E5"/>
    <mergeCell ref="A3:E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14"/>
  <sheetViews>
    <sheetView workbookViewId="0">
      <selection activeCell="J17" sqref="J17"/>
    </sheetView>
  </sheetViews>
  <sheetFormatPr baseColWidth="10" defaultRowHeight="15"/>
  <cols>
    <col min="1" max="1" width="19.42578125" customWidth="1"/>
    <col min="2" max="2" width="11.7109375" customWidth="1"/>
    <col min="3" max="3" width="10.5703125" customWidth="1"/>
    <col min="4" max="4" width="11.85546875" customWidth="1"/>
    <col min="5" max="5" width="16.7109375" customWidth="1"/>
  </cols>
  <sheetData>
    <row r="1" spans="1:27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9"/>
      <c r="B2" s="9"/>
      <c r="C2" s="9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56"/>
      <c r="B3" s="56"/>
      <c r="C3" s="56"/>
      <c r="D3" s="56"/>
      <c r="E3" s="5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31.5" customHeight="1">
      <c r="A4" s="57" t="s">
        <v>20</v>
      </c>
      <c r="B4" s="57"/>
      <c r="C4" s="57"/>
      <c r="D4" s="57"/>
      <c r="E4" s="5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5" customHeight="1">
      <c r="A5" s="58" t="s">
        <v>3</v>
      </c>
      <c r="B5" s="51" t="s">
        <v>4</v>
      </c>
      <c r="C5" s="60" t="s">
        <v>5</v>
      </c>
      <c r="D5" s="60"/>
      <c r="E5" s="54" t="s">
        <v>31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59"/>
      <c r="B6" s="52"/>
      <c r="C6" s="13" t="s">
        <v>15</v>
      </c>
      <c r="D6" s="13" t="s">
        <v>16</v>
      </c>
      <c r="E6" s="55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19" t="s">
        <v>6</v>
      </c>
      <c r="B7" s="21">
        <v>2807279</v>
      </c>
      <c r="C7" s="21">
        <v>1419749</v>
      </c>
      <c r="D7" s="21">
        <v>1387530</v>
      </c>
      <c r="E7" s="22">
        <v>97.730655207364109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16" t="s">
        <v>7</v>
      </c>
      <c r="B8" s="23">
        <v>361509</v>
      </c>
      <c r="C8" s="23">
        <v>181912</v>
      </c>
      <c r="D8" s="23">
        <v>179597</v>
      </c>
      <c r="E8" s="24">
        <v>98.727406658164384</v>
      </c>
      <c r="F8" s="8"/>
      <c r="G8" s="2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16" t="s">
        <v>40</v>
      </c>
      <c r="B9" s="23">
        <v>1598078</v>
      </c>
      <c r="C9" s="23">
        <v>828379</v>
      </c>
      <c r="D9" s="23">
        <v>769699</v>
      </c>
      <c r="E9" s="24">
        <v>92.916285902950221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16" t="s">
        <v>41</v>
      </c>
      <c r="B10" s="23">
        <v>579443</v>
      </c>
      <c r="C10" s="23">
        <v>274317</v>
      </c>
      <c r="D10" s="23">
        <v>305126</v>
      </c>
      <c r="E10" s="24">
        <v>111.23116686169649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16" t="s">
        <v>8</v>
      </c>
      <c r="B11" s="23">
        <v>268249</v>
      </c>
      <c r="C11" s="23">
        <v>135141</v>
      </c>
      <c r="D11" s="23">
        <v>133108</v>
      </c>
      <c r="E11" s="24">
        <v>98.495645288994467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s="20" customFormat="1">
      <c r="A12" s="19" t="s">
        <v>0</v>
      </c>
      <c r="B12" s="21">
        <v>2090436</v>
      </c>
      <c r="C12" s="21">
        <v>1054920</v>
      </c>
      <c r="D12" s="21">
        <v>1035516</v>
      </c>
      <c r="E12" s="22">
        <v>98.160618814696861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27">
      <c r="A13" s="16" t="s">
        <v>7</v>
      </c>
      <c r="B13" s="23">
        <v>157598</v>
      </c>
      <c r="C13" s="23">
        <v>80408</v>
      </c>
      <c r="D13" s="23">
        <v>77190</v>
      </c>
      <c r="E13" s="24">
        <v>95.997910655656142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>
      <c r="A14" s="16" t="s">
        <v>40</v>
      </c>
      <c r="B14" s="23">
        <v>1227216</v>
      </c>
      <c r="C14" s="23">
        <v>638515</v>
      </c>
      <c r="D14" s="23">
        <v>588701</v>
      </c>
      <c r="E14" s="24">
        <v>92.198460490356524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>
      <c r="A15" s="16" t="s">
        <v>41</v>
      </c>
      <c r="B15" s="23">
        <v>462096</v>
      </c>
      <c r="C15" s="23">
        <v>216951</v>
      </c>
      <c r="D15" s="23">
        <v>245145</v>
      </c>
      <c r="E15" s="24">
        <v>112.99556120967407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>
      <c r="A16" s="16" t="s">
        <v>8</v>
      </c>
      <c r="B16" s="23">
        <v>243526</v>
      </c>
      <c r="C16" s="23">
        <v>119046</v>
      </c>
      <c r="D16" s="23">
        <v>124480</v>
      </c>
      <c r="E16" s="24">
        <v>104.56462207886028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s="20" customFormat="1">
      <c r="A17" s="19" t="s">
        <v>1</v>
      </c>
      <c r="B17" s="21">
        <v>669287</v>
      </c>
      <c r="C17" s="21">
        <v>341103</v>
      </c>
      <c r="D17" s="21">
        <v>328184</v>
      </c>
      <c r="E17" s="22">
        <v>96.212580950621955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>
      <c r="A18" s="16" t="s">
        <v>7</v>
      </c>
      <c r="B18" s="23">
        <v>198035</v>
      </c>
      <c r="C18" s="23">
        <v>98580</v>
      </c>
      <c r="D18" s="23">
        <v>99455</v>
      </c>
      <c r="E18" s="24">
        <v>100.88760397646581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>
      <c r="A19" s="16" t="s">
        <v>40</v>
      </c>
      <c r="B19" s="23">
        <v>347666</v>
      </c>
      <c r="C19" s="23">
        <v>178558</v>
      </c>
      <c r="D19" s="23">
        <v>169108</v>
      </c>
      <c r="E19" s="24">
        <v>94.70760201167127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>
      <c r="A20" s="16" t="s">
        <v>41</v>
      </c>
      <c r="B20" s="23">
        <v>108972</v>
      </c>
      <c r="C20" s="23">
        <v>53680</v>
      </c>
      <c r="D20" s="23">
        <v>55292</v>
      </c>
      <c r="E20" s="24">
        <v>103.00298062593146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>
      <c r="A21" s="16" t="s">
        <v>8</v>
      </c>
      <c r="B21" s="23">
        <v>14614</v>
      </c>
      <c r="C21" s="23">
        <v>10285</v>
      </c>
      <c r="D21" s="23">
        <v>4329</v>
      </c>
      <c r="E21" s="24">
        <v>42.090422946037918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s="20" customFormat="1">
      <c r="A22" s="19" t="s">
        <v>2</v>
      </c>
      <c r="B22" s="21">
        <v>47556</v>
      </c>
      <c r="C22" s="21">
        <v>23726</v>
      </c>
      <c r="D22" s="21">
        <v>23830</v>
      </c>
      <c r="E22" s="22">
        <v>100.43833768861165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>
      <c r="A23" s="16" t="s">
        <v>7</v>
      </c>
      <c r="B23" s="23">
        <v>5876</v>
      </c>
      <c r="C23" s="23">
        <v>2924</v>
      </c>
      <c r="D23" s="23">
        <v>2952</v>
      </c>
      <c r="E23" s="24">
        <v>100.9575923392613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>
      <c r="A24" s="16" t="s">
        <v>40</v>
      </c>
      <c r="B24" s="23">
        <v>23196</v>
      </c>
      <c r="C24" s="23">
        <v>11306</v>
      </c>
      <c r="D24" s="23">
        <v>11890</v>
      </c>
      <c r="E24" s="24">
        <v>105.16539890323722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>
      <c r="A25" s="16" t="s">
        <v>41</v>
      </c>
      <c r="B25" s="23">
        <v>8375</v>
      </c>
      <c r="C25" s="23">
        <v>3686</v>
      </c>
      <c r="D25" s="23">
        <v>4689</v>
      </c>
      <c r="E25" s="24">
        <v>127.21106890938687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s="20" customFormat="1">
      <c r="A26" s="27" t="s">
        <v>8</v>
      </c>
      <c r="B26" s="25">
        <v>10109</v>
      </c>
      <c r="C26" s="25">
        <v>5810</v>
      </c>
      <c r="D26" s="25">
        <v>4299</v>
      </c>
      <c r="E26" s="26">
        <v>73.993115318416528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27">
      <c r="A27" s="17" t="s">
        <v>9</v>
      </c>
      <c r="B27" s="18"/>
      <c r="C27" s="18"/>
      <c r="D27" s="18"/>
      <c r="E27" s="1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>
      <c r="A28" s="8"/>
      <c r="B28" s="34"/>
      <c r="C28" s="34"/>
      <c r="D28" s="35"/>
      <c r="E28" s="36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</sheetData>
  <mergeCells count="6"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34"/>
  <sheetViews>
    <sheetView showGridLines="0" workbookViewId="0">
      <selection activeCell="E5" sqref="E5:E6"/>
    </sheetView>
  </sheetViews>
  <sheetFormatPr baseColWidth="10" defaultColWidth="9.140625" defaultRowHeight="11.25"/>
  <cols>
    <col min="1" max="1" width="17.42578125" style="1" customWidth="1"/>
    <col min="2" max="2" width="11.85546875" style="1" customWidth="1"/>
    <col min="3" max="3" width="12.42578125" style="1" customWidth="1"/>
    <col min="4" max="4" width="12.28515625" style="1" customWidth="1"/>
    <col min="5" max="5" width="17" style="1" customWidth="1"/>
    <col min="6" max="16384" width="9.140625" style="1"/>
  </cols>
  <sheetData>
    <row r="1" spans="1:5" s="5" customFormat="1" ht="12.75" customHeight="1"/>
    <row r="2" spans="1:5" s="6" customFormat="1" ht="12.75" customHeight="1"/>
    <row r="3" spans="1:5" s="2" customFormat="1" ht="12.75" customHeight="1">
      <c r="A3" s="62"/>
      <c r="B3" s="62"/>
      <c r="C3" s="62"/>
      <c r="D3" s="62"/>
      <c r="E3" s="62"/>
    </row>
    <row r="4" spans="1:5" s="2" customFormat="1" ht="24" customHeight="1">
      <c r="A4" s="57" t="s">
        <v>21</v>
      </c>
      <c r="B4" s="57"/>
      <c r="C4" s="57"/>
      <c r="D4" s="57"/>
      <c r="E4" s="57"/>
    </row>
    <row r="5" spans="1:5" s="4" customFormat="1" ht="12.75" customHeight="1">
      <c r="A5" s="58" t="s">
        <v>3</v>
      </c>
      <c r="B5" s="51" t="s">
        <v>4</v>
      </c>
      <c r="C5" s="60" t="s">
        <v>5</v>
      </c>
      <c r="D5" s="60"/>
      <c r="E5" s="54" t="s">
        <v>31</v>
      </c>
    </row>
    <row r="6" spans="1:5" s="4" customFormat="1" ht="12">
      <c r="A6" s="59"/>
      <c r="B6" s="52"/>
      <c r="C6" s="13" t="s">
        <v>15</v>
      </c>
      <c r="D6" s="13" t="s">
        <v>16</v>
      </c>
      <c r="E6" s="55"/>
    </row>
    <row r="7" spans="1:5" s="3" customFormat="1" ht="12">
      <c r="A7" s="19" t="s">
        <v>6</v>
      </c>
      <c r="B7" s="21">
        <v>2736697</v>
      </c>
      <c r="C7" s="21">
        <v>1387136</v>
      </c>
      <c r="D7" s="21">
        <v>1349561</v>
      </c>
      <c r="E7" s="22">
        <v>97.291181254037099</v>
      </c>
    </row>
    <row r="8" spans="1:5" s="4" customFormat="1" ht="12">
      <c r="A8" s="16" t="s">
        <v>7</v>
      </c>
      <c r="B8" s="23">
        <v>322870</v>
      </c>
      <c r="C8" s="23">
        <v>162686</v>
      </c>
      <c r="D8" s="23">
        <v>160184</v>
      </c>
      <c r="E8" s="24">
        <v>98.462068032897733</v>
      </c>
    </row>
    <row r="9" spans="1:5" s="4" customFormat="1" ht="12">
      <c r="A9" s="16" t="s">
        <v>40</v>
      </c>
      <c r="B9" s="23">
        <v>1577786</v>
      </c>
      <c r="C9" s="23">
        <v>822254</v>
      </c>
      <c r="D9" s="23">
        <v>755532</v>
      </c>
      <c r="E9" s="24">
        <v>91.885475777557787</v>
      </c>
    </row>
    <row r="10" spans="1:5" s="4" customFormat="1" ht="12">
      <c r="A10" s="16" t="s">
        <v>41</v>
      </c>
      <c r="B10" s="23">
        <v>573342</v>
      </c>
      <c r="C10" s="23">
        <v>271399</v>
      </c>
      <c r="D10" s="23">
        <v>301943</v>
      </c>
      <c r="E10" s="24">
        <v>111.25427875563285</v>
      </c>
    </row>
    <row r="11" spans="1:5" s="4" customFormat="1" ht="12">
      <c r="A11" s="16" t="s">
        <v>8</v>
      </c>
      <c r="B11" s="23">
        <v>262699</v>
      </c>
      <c r="C11" s="23">
        <v>130797</v>
      </c>
      <c r="D11" s="23">
        <v>131902</v>
      </c>
      <c r="E11" s="24">
        <v>100.84482059986087</v>
      </c>
    </row>
    <row r="12" spans="1:5" s="4" customFormat="1" ht="12">
      <c r="A12" s="19" t="s">
        <v>0</v>
      </c>
      <c r="B12" s="21">
        <v>2051250</v>
      </c>
      <c r="C12" s="21">
        <v>1037737</v>
      </c>
      <c r="D12" s="21">
        <v>1013513</v>
      </c>
      <c r="E12" s="22">
        <v>97.66568986168943</v>
      </c>
    </row>
    <row r="13" spans="1:5" s="4" customFormat="1" ht="12">
      <c r="A13" s="16" t="s">
        <v>7</v>
      </c>
      <c r="B13" s="23">
        <v>144637</v>
      </c>
      <c r="C13" s="23">
        <v>73846</v>
      </c>
      <c r="D13" s="23">
        <v>70791</v>
      </c>
      <c r="E13" s="24">
        <v>95.863012214608773</v>
      </c>
    </row>
    <row r="14" spans="1:5" s="4" customFormat="1" ht="12">
      <c r="A14" s="16" t="s">
        <v>40</v>
      </c>
      <c r="B14" s="23">
        <v>1208982</v>
      </c>
      <c r="C14" s="23">
        <v>632806</v>
      </c>
      <c r="D14" s="23">
        <v>576176</v>
      </c>
      <c r="E14" s="24">
        <v>91.050969807492351</v>
      </c>
    </row>
    <row r="15" spans="1:5" s="4" customFormat="1" ht="12">
      <c r="A15" s="16" t="s">
        <v>41</v>
      </c>
      <c r="B15" s="23">
        <v>460107</v>
      </c>
      <c r="C15" s="23">
        <v>216309</v>
      </c>
      <c r="D15" s="23">
        <v>243798</v>
      </c>
      <c r="E15" s="24">
        <v>112.70820908977434</v>
      </c>
    </row>
    <row r="16" spans="1:5" s="4" customFormat="1" ht="12">
      <c r="A16" s="16" t="s">
        <v>8</v>
      </c>
      <c r="B16" s="23">
        <v>237524</v>
      </c>
      <c r="C16" s="23">
        <v>114776</v>
      </c>
      <c r="D16" s="23">
        <v>122748</v>
      </c>
      <c r="E16" s="24">
        <v>106.94570293441137</v>
      </c>
    </row>
    <row r="17" spans="1:5" s="4" customFormat="1" ht="12">
      <c r="A17" s="19" t="s">
        <v>1</v>
      </c>
      <c r="B17" s="21">
        <v>637940</v>
      </c>
      <c r="C17" s="21">
        <v>325771</v>
      </c>
      <c r="D17" s="21">
        <v>312169</v>
      </c>
      <c r="E17" s="22">
        <v>95.824674387836851</v>
      </c>
    </row>
    <row r="18" spans="1:5" s="4" customFormat="1" ht="12">
      <c r="A18" s="16" t="s">
        <v>7</v>
      </c>
      <c r="B18" s="23">
        <v>172634</v>
      </c>
      <c r="C18" s="23">
        <v>85991</v>
      </c>
      <c r="D18" s="23">
        <v>86643</v>
      </c>
      <c r="E18" s="24">
        <v>100.75821888337151</v>
      </c>
    </row>
    <row r="19" spans="1:5" s="4" customFormat="1" ht="12">
      <c r="A19" s="16" t="s">
        <v>40</v>
      </c>
      <c r="B19" s="23">
        <v>346005</v>
      </c>
      <c r="C19" s="23">
        <v>178247</v>
      </c>
      <c r="D19" s="23">
        <v>167758</v>
      </c>
      <c r="E19" s="24">
        <v>94.115468984050224</v>
      </c>
    </row>
    <row r="20" spans="1:5" s="4" customFormat="1" ht="12">
      <c r="A20" s="16" t="s">
        <v>41</v>
      </c>
      <c r="B20" s="23">
        <v>104693</v>
      </c>
      <c r="C20" s="23">
        <v>51271</v>
      </c>
      <c r="D20" s="23">
        <v>53422</v>
      </c>
      <c r="E20" s="24">
        <v>104.19535409880829</v>
      </c>
    </row>
    <row r="21" spans="1:5" s="4" customFormat="1" ht="12">
      <c r="A21" s="16" t="s">
        <v>8</v>
      </c>
      <c r="B21" s="23">
        <v>14608</v>
      </c>
      <c r="C21" s="23">
        <v>10262</v>
      </c>
      <c r="D21" s="23">
        <v>4346</v>
      </c>
      <c r="E21" s="24">
        <v>42.350419021633215</v>
      </c>
    </row>
    <row r="22" spans="1:5" s="4" customFormat="1" ht="12">
      <c r="A22" s="19" t="s">
        <v>2</v>
      </c>
      <c r="B22" s="21">
        <v>47507</v>
      </c>
      <c r="C22" s="21">
        <v>23628</v>
      </c>
      <c r="D22" s="21">
        <v>23879</v>
      </c>
      <c r="E22" s="22">
        <v>101.0622989673269</v>
      </c>
    </row>
    <row r="23" spans="1:5" s="4" customFormat="1" ht="12">
      <c r="A23" s="16" t="s">
        <v>7</v>
      </c>
      <c r="B23" s="23">
        <v>5599</v>
      </c>
      <c r="C23" s="23">
        <v>2849</v>
      </c>
      <c r="D23" s="23">
        <v>2750</v>
      </c>
      <c r="E23" s="24">
        <v>96.525096525096515</v>
      </c>
    </row>
    <row r="24" spans="1:5" s="4" customFormat="1" ht="12">
      <c r="A24" s="16" t="s">
        <v>40</v>
      </c>
      <c r="B24" s="23">
        <v>22799</v>
      </c>
      <c r="C24" s="23">
        <v>11201</v>
      </c>
      <c r="D24" s="23">
        <v>11598</v>
      </c>
      <c r="E24" s="24">
        <v>103.54432639942863</v>
      </c>
    </row>
    <row r="25" spans="1:5" s="4" customFormat="1" ht="12">
      <c r="A25" s="16" t="s">
        <v>41</v>
      </c>
      <c r="B25" s="23">
        <v>8542</v>
      </c>
      <c r="C25" s="23">
        <v>3819</v>
      </c>
      <c r="D25" s="23">
        <v>4723</v>
      </c>
      <c r="E25" s="24">
        <v>123.67111809374182</v>
      </c>
    </row>
    <row r="26" spans="1:5" s="4" customFormat="1" ht="12">
      <c r="A26" s="27" t="s">
        <v>8</v>
      </c>
      <c r="B26" s="25">
        <v>10567</v>
      </c>
      <c r="C26" s="25">
        <v>5759</v>
      </c>
      <c r="D26" s="25">
        <v>4808</v>
      </c>
      <c r="E26" s="26">
        <v>83.486716443827063</v>
      </c>
    </row>
    <row r="27" spans="1:5" ht="5.0999999999999996" customHeight="1">
      <c r="A27" s="17"/>
      <c r="B27" s="18"/>
      <c r="C27" s="18"/>
      <c r="D27" s="18"/>
      <c r="E27" s="18"/>
    </row>
    <row r="28" spans="1:5" ht="12.75" customHeight="1">
      <c r="A28" s="61" t="s">
        <v>9</v>
      </c>
      <c r="B28" s="61"/>
      <c r="C28" s="61"/>
      <c r="D28" s="61"/>
      <c r="E28" s="61"/>
    </row>
    <row r="29" spans="1:5" s="5" customFormat="1" ht="12.75" customHeight="1"/>
    <row r="30" spans="1:5" s="5" customFormat="1" ht="12.75" customHeight="1"/>
    <row r="31" spans="1:5" s="5" customFormat="1" ht="12.75" customHeight="1"/>
    <row r="32" spans="1:5" s="5" customFormat="1" ht="30.75" customHeight="1"/>
    <row r="33" s="5" customFormat="1" ht="12.75" customHeight="1"/>
    <row r="34" s="5" customFormat="1" ht="12.75" customHeight="1"/>
    <row r="35" s="5" customFormat="1" ht="12.75" customHeight="1"/>
    <row r="36" s="5" customFormat="1" ht="12.75" customHeight="1"/>
    <row r="37" s="5" customFormat="1" ht="12.75" customHeight="1"/>
    <row r="38" s="5" customFormat="1" ht="12.75" customHeight="1"/>
    <row r="39" s="5" customFormat="1" ht="12.75" customHeight="1"/>
    <row r="40" s="5" customFormat="1" ht="12.75" customHeight="1"/>
    <row r="41" s="5" customFormat="1" ht="12.75" customHeight="1"/>
    <row r="42" s="5" customFormat="1" ht="12.75" customHeight="1"/>
    <row r="43" s="5" customFormat="1" ht="12.75" customHeight="1"/>
    <row r="44" s="5" customFormat="1" ht="12.75" customHeight="1"/>
    <row r="57" ht="33" customHeight="1"/>
    <row r="82" ht="30" customHeight="1"/>
    <row r="107" ht="28.5" customHeight="1"/>
    <row r="132" ht="36" customHeight="1"/>
    <row r="157" ht="30.75" customHeight="1"/>
    <row r="184" ht="35.25" customHeight="1"/>
    <row r="196" ht="17.25" customHeight="1"/>
    <row r="201" ht="16.5" customHeight="1"/>
    <row r="206" ht="15" customHeight="1"/>
    <row r="209" ht="50.25" customHeight="1"/>
    <row r="234" ht="45" customHeight="1"/>
  </sheetData>
  <mergeCells count="7">
    <mergeCell ref="A28:E28"/>
    <mergeCell ref="E5:E6"/>
    <mergeCell ref="A3:E3"/>
    <mergeCell ref="A4:E4"/>
    <mergeCell ref="A5:A6"/>
    <mergeCell ref="B5:B6"/>
    <mergeCell ref="C5:D5"/>
  </mergeCells>
  <printOptions horizontalCentered="1"/>
  <pageMargins left="1.1811023622047245" right="0.78740157480314965" top="0.98425196850393704" bottom="0.98425196850393704" header="0.51181102362204722" footer="0.51181102362204722"/>
  <pageSetup orientation="portrait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8"/>
  <sheetViews>
    <sheetView workbookViewId="0">
      <selection activeCell="C12" sqref="C12"/>
    </sheetView>
  </sheetViews>
  <sheetFormatPr baseColWidth="10" defaultRowHeight="15"/>
  <cols>
    <col min="1" max="1" width="21.42578125" style="8" customWidth="1"/>
    <col min="2" max="2" width="10.85546875" style="8" customWidth="1"/>
    <col min="3" max="3" width="13.28515625" style="8" customWidth="1"/>
    <col min="4" max="4" width="14.140625" style="8" customWidth="1"/>
    <col min="5" max="5" width="17" style="8" customWidth="1"/>
    <col min="6" max="16384" width="11.42578125" style="8"/>
  </cols>
  <sheetData>
    <row r="1" spans="1:5">
      <c r="A1" s="7"/>
      <c r="B1" s="7"/>
      <c r="C1" s="7"/>
      <c r="D1" s="7"/>
    </row>
    <row r="2" spans="1:5">
      <c r="A2" s="9"/>
      <c r="B2" s="9"/>
      <c r="C2" s="9"/>
      <c r="D2" s="9"/>
    </row>
    <row r="3" spans="1:5">
      <c r="A3" s="56"/>
      <c r="B3" s="56"/>
      <c r="C3" s="56"/>
      <c r="D3" s="56"/>
      <c r="E3" s="56"/>
    </row>
    <row r="4" spans="1:5" ht="27.75" customHeight="1">
      <c r="A4" s="57" t="s">
        <v>22</v>
      </c>
      <c r="B4" s="57"/>
      <c r="C4" s="57"/>
      <c r="D4" s="57"/>
      <c r="E4" s="57"/>
    </row>
    <row r="5" spans="1:5" ht="15" customHeight="1">
      <c r="A5" s="58" t="s">
        <v>3</v>
      </c>
      <c r="B5" s="51" t="s">
        <v>4</v>
      </c>
      <c r="C5" s="60" t="s">
        <v>5</v>
      </c>
      <c r="D5" s="60"/>
      <c r="E5" s="54" t="s">
        <v>31</v>
      </c>
    </row>
    <row r="6" spans="1:5">
      <c r="A6" s="59"/>
      <c r="B6" s="52"/>
      <c r="C6" s="13" t="s">
        <v>15</v>
      </c>
      <c r="D6" s="13" t="s">
        <v>16</v>
      </c>
      <c r="E6" s="55"/>
    </row>
    <row r="7" spans="1:5" ht="12.75" customHeight="1">
      <c r="A7" s="19" t="s">
        <v>6</v>
      </c>
      <c r="B7" s="21">
        <v>2749144</v>
      </c>
      <c r="C7" s="21">
        <v>1392563</v>
      </c>
      <c r="D7" s="21">
        <v>1356581</v>
      </c>
      <c r="E7" s="22">
        <v>97.4161312630021</v>
      </c>
    </row>
    <row r="8" spans="1:5" ht="12.75" customHeight="1">
      <c r="A8" s="16" t="s">
        <v>7</v>
      </c>
      <c r="B8" s="23">
        <v>297534</v>
      </c>
      <c r="C8" s="23">
        <v>149476</v>
      </c>
      <c r="D8" s="23">
        <v>148058</v>
      </c>
      <c r="E8" s="24">
        <v>99.051352725521156</v>
      </c>
    </row>
    <row r="9" spans="1:5" ht="12.75" customHeight="1">
      <c r="A9" s="16" t="s">
        <v>40</v>
      </c>
      <c r="B9" s="23">
        <v>1253342</v>
      </c>
      <c r="C9" s="23">
        <v>659924</v>
      </c>
      <c r="D9" s="23">
        <v>593418</v>
      </c>
      <c r="E9" s="24">
        <v>89.922172856268304</v>
      </c>
    </row>
    <row r="10" spans="1:5" ht="12.75" customHeight="1">
      <c r="A10" s="16" t="s">
        <v>41</v>
      </c>
      <c r="B10" s="23">
        <v>924737</v>
      </c>
      <c r="C10" s="23">
        <v>449108</v>
      </c>
      <c r="D10" s="23">
        <v>475629</v>
      </c>
      <c r="E10" s="24">
        <v>105.90526109532674</v>
      </c>
    </row>
    <row r="11" spans="1:5" ht="12.75" customHeight="1">
      <c r="A11" s="16" t="s">
        <v>8</v>
      </c>
      <c r="B11" s="23">
        <v>273531</v>
      </c>
      <c r="C11" s="23">
        <v>134055</v>
      </c>
      <c r="D11" s="23">
        <v>139476</v>
      </c>
      <c r="E11" s="24">
        <v>104.04386259371154</v>
      </c>
    </row>
    <row r="12" spans="1:5" ht="12.75" customHeight="1">
      <c r="A12" s="19" t="s">
        <v>0</v>
      </c>
      <c r="B12" s="21">
        <v>2069829</v>
      </c>
      <c r="C12" s="21">
        <v>1047103</v>
      </c>
      <c r="D12" s="21">
        <v>1022726</v>
      </c>
      <c r="E12" s="22">
        <v>97.671957773017553</v>
      </c>
    </row>
    <row r="13" spans="1:5" ht="12.75" customHeight="1">
      <c r="A13" s="16" t="s">
        <v>7</v>
      </c>
      <c r="B13" s="23">
        <v>127721</v>
      </c>
      <c r="C13" s="23">
        <v>65044</v>
      </c>
      <c r="D13" s="23">
        <v>62677</v>
      </c>
      <c r="E13" s="24">
        <v>96.360924912367025</v>
      </c>
    </row>
    <row r="14" spans="1:5" ht="12.75" customHeight="1">
      <c r="A14" s="16" t="s">
        <v>40</v>
      </c>
      <c r="B14" s="23">
        <v>949100</v>
      </c>
      <c r="C14" s="23">
        <v>502723</v>
      </c>
      <c r="D14" s="23">
        <v>446377</v>
      </c>
      <c r="E14" s="24">
        <v>88.791839641313402</v>
      </c>
    </row>
    <row r="15" spans="1:5" ht="12.75" customHeight="1">
      <c r="A15" s="16" t="s">
        <v>41</v>
      </c>
      <c r="B15" s="23">
        <v>743624</v>
      </c>
      <c r="C15" s="23">
        <v>359889</v>
      </c>
      <c r="D15" s="23">
        <v>383735</v>
      </c>
      <c r="E15" s="24">
        <v>106.6259318845533</v>
      </c>
    </row>
    <row r="16" spans="1:5" ht="12.75" customHeight="1">
      <c r="A16" s="16" t="s">
        <v>8</v>
      </c>
      <c r="B16" s="23">
        <v>249384</v>
      </c>
      <c r="C16" s="23">
        <v>119447</v>
      </c>
      <c r="D16" s="23">
        <v>129937</v>
      </c>
      <c r="E16" s="24">
        <v>108.78213768449605</v>
      </c>
    </row>
    <row r="17" spans="1:5" ht="12.75" customHeight="1">
      <c r="A17" s="19" t="s">
        <v>1</v>
      </c>
      <c r="B17" s="21">
        <v>627758</v>
      </c>
      <c r="C17" s="21">
        <v>320359</v>
      </c>
      <c r="D17" s="21">
        <v>307399</v>
      </c>
      <c r="E17" s="22">
        <v>95.954538502117941</v>
      </c>
    </row>
    <row r="18" spans="1:5" ht="12.75" customHeight="1">
      <c r="A18" s="16" t="s">
        <v>7</v>
      </c>
      <c r="B18" s="23">
        <v>163856</v>
      </c>
      <c r="C18" s="23">
        <v>81420</v>
      </c>
      <c r="D18" s="23">
        <v>82436</v>
      </c>
      <c r="E18" s="24">
        <v>101.24785065094571</v>
      </c>
    </row>
    <row r="19" spans="1:5" ht="12.75" customHeight="1">
      <c r="A19" s="16" t="s">
        <v>40</v>
      </c>
      <c r="B19" s="23">
        <v>286240</v>
      </c>
      <c r="C19" s="23">
        <v>148203</v>
      </c>
      <c r="D19" s="23">
        <v>138037</v>
      </c>
      <c r="E19" s="24">
        <v>93.140489733676105</v>
      </c>
    </row>
    <row r="20" spans="1:5" ht="12.75" customHeight="1">
      <c r="A20" s="16" t="s">
        <v>41</v>
      </c>
      <c r="B20" s="23">
        <v>164647</v>
      </c>
      <c r="C20" s="23">
        <v>81737</v>
      </c>
      <c r="D20" s="23">
        <v>82910</v>
      </c>
      <c r="E20" s="24">
        <v>101.43509059544638</v>
      </c>
    </row>
    <row r="21" spans="1:5" ht="12.75" customHeight="1">
      <c r="A21" s="16" t="s">
        <v>8</v>
      </c>
      <c r="B21" s="23">
        <v>13015</v>
      </c>
      <c r="C21" s="23">
        <v>8999</v>
      </c>
      <c r="D21" s="23">
        <v>4016</v>
      </c>
      <c r="E21" s="24">
        <v>44.62718079786643</v>
      </c>
    </row>
    <row r="22" spans="1:5" ht="12.75" customHeight="1">
      <c r="A22" s="19" t="s">
        <v>2</v>
      </c>
      <c r="B22" s="21">
        <v>51557</v>
      </c>
      <c r="C22" s="21">
        <v>25101</v>
      </c>
      <c r="D22" s="21">
        <v>26456</v>
      </c>
      <c r="E22" s="22">
        <v>105.39819130711925</v>
      </c>
    </row>
    <row r="23" spans="1:5" ht="12.75" customHeight="1">
      <c r="A23" s="16" t="s">
        <v>7</v>
      </c>
      <c r="B23" s="23">
        <v>5957</v>
      </c>
      <c r="C23" s="23">
        <v>3012</v>
      </c>
      <c r="D23" s="23">
        <v>2945</v>
      </c>
      <c r="E23" s="24">
        <v>97.775564409030551</v>
      </c>
    </row>
    <row r="24" spans="1:5" ht="12.75" customHeight="1">
      <c r="A24" s="16" t="s">
        <v>40</v>
      </c>
      <c r="B24" s="23">
        <v>18002</v>
      </c>
      <c r="C24" s="23">
        <v>8998</v>
      </c>
      <c r="D24" s="23">
        <v>9004</v>
      </c>
      <c r="E24" s="24">
        <v>100.06668148477441</v>
      </c>
    </row>
    <row r="25" spans="1:5" ht="12.75" customHeight="1">
      <c r="A25" s="16" t="s">
        <v>41</v>
      </c>
      <c r="B25" s="23">
        <v>16466</v>
      </c>
      <c r="C25" s="23">
        <v>7482</v>
      </c>
      <c r="D25" s="23">
        <v>8984</v>
      </c>
      <c r="E25" s="24">
        <v>120.07484629778133</v>
      </c>
    </row>
    <row r="26" spans="1:5" ht="12.75" customHeight="1">
      <c r="A26" s="27" t="s">
        <v>8</v>
      </c>
      <c r="B26" s="25">
        <v>11132</v>
      </c>
      <c r="C26" s="25">
        <v>5609</v>
      </c>
      <c r="D26" s="25">
        <v>5523</v>
      </c>
      <c r="E26" s="26">
        <v>98.466749866286335</v>
      </c>
    </row>
    <row r="27" spans="1:5">
      <c r="A27" s="17" t="s">
        <v>9</v>
      </c>
      <c r="B27" s="18"/>
      <c r="C27" s="18"/>
      <c r="D27" s="18"/>
      <c r="E27" s="18"/>
    </row>
    <row r="28" spans="1:5">
      <c r="A28" s="7"/>
      <c r="B28" s="7"/>
      <c r="C28" s="7"/>
      <c r="D28" s="7"/>
    </row>
  </sheetData>
  <mergeCells count="6">
    <mergeCell ref="E5:E6"/>
    <mergeCell ref="A3:E3"/>
    <mergeCell ref="A4:E4"/>
    <mergeCell ref="A5:A6"/>
    <mergeCell ref="B5:B6"/>
    <mergeCell ref="C5:D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28"/>
  <sheetViews>
    <sheetView workbookViewId="0">
      <selection activeCell="E5" sqref="E5:E6"/>
    </sheetView>
  </sheetViews>
  <sheetFormatPr baseColWidth="10" defaultRowHeight="15"/>
  <cols>
    <col min="1" max="1" width="21.42578125" style="8" customWidth="1"/>
    <col min="2" max="5" width="17" style="8" customWidth="1"/>
    <col min="6" max="16384" width="11.42578125" style="8"/>
  </cols>
  <sheetData>
    <row r="2" spans="1:5">
      <c r="A2" s="7"/>
      <c r="B2" s="7"/>
      <c r="C2" s="7"/>
      <c r="D2" s="7"/>
    </row>
    <row r="3" spans="1:5" ht="15" customHeight="1">
      <c r="A3" s="56"/>
      <c r="B3" s="56"/>
      <c r="C3" s="56"/>
      <c r="D3" s="56"/>
      <c r="E3" s="56"/>
    </row>
    <row r="4" spans="1:5" ht="26.25" customHeight="1">
      <c r="A4" s="57" t="s">
        <v>23</v>
      </c>
      <c r="B4" s="57"/>
      <c r="C4" s="57"/>
      <c r="D4" s="57"/>
      <c r="E4" s="57"/>
    </row>
    <row r="5" spans="1:5" ht="15" customHeight="1">
      <c r="A5" s="58" t="s">
        <v>3</v>
      </c>
      <c r="B5" s="51" t="s">
        <v>4</v>
      </c>
      <c r="C5" s="60" t="s">
        <v>5</v>
      </c>
      <c r="D5" s="60"/>
      <c r="E5" s="54" t="s">
        <v>31</v>
      </c>
    </row>
    <row r="6" spans="1:5">
      <c r="A6" s="59"/>
      <c r="B6" s="52"/>
      <c r="C6" s="13" t="s">
        <v>15</v>
      </c>
      <c r="D6" s="13" t="s">
        <v>16</v>
      </c>
      <c r="E6" s="55"/>
    </row>
    <row r="7" spans="1:5">
      <c r="A7" s="19" t="s">
        <v>6</v>
      </c>
      <c r="B7" s="21">
        <v>2773255</v>
      </c>
      <c r="C7" s="21">
        <v>1404771</v>
      </c>
      <c r="D7" s="21">
        <v>1368484</v>
      </c>
      <c r="E7" s="22">
        <v>97.416874351762672</v>
      </c>
    </row>
    <row r="8" spans="1:5">
      <c r="A8" s="16" t="s">
        <v>7</v>
      </c>
      <c r="B8" s="23">
        <v>282845</v>
      </c>
      <c r="C8" s="23">
        <v>141655</v>
      </c>
      <c r="D8" s="23">
        <v>141190</v>
      </c>
      <c r="E8" s="24">
        <v>99.671737672514212</v>
      </c>
    </row>
    <row r="9" spans="1:5">
      <c r="A9" s="16" t="s">
        <v>40</v>
      </c>
      <c r="B9" s="23">
        <v>1640879</v>
      </c>
      <c r="C9" s="23">
        <v>859378</v>
      </c>
      <c r="D9" s="23">
        <v>781501</v>
      </c>
      <c r="E9" s="24">
        <v>90.937980725594556</v>
      </c>
    </row>
    <row r="10" spans="1:5">
      <c r="A10" s="16" t="s">
        <v>41</v>
      </c>
      <c r="B10" s="23">
        <v>575093</v>
      </c>
      <c r="C10" s="23">
        <v>270498</v>
      </c>
      <c r="D10" s="23">
        <v>304595</v>
      </c>
      <c r="E10" s="24">
        <v>112.6052688005087</v>
      </c>
    </row>
    <row r="11" spans="1:5">
      <c r="A11" s="16" t="s">
        <v>8</v>
      </c>
      <c r="B11" s="23">
        <v>274438</v>
      </c>
      <c r="C11" s="23">
        <v>133240</v>
      </c>
      <c r="D11" s="23">
        <v>141198</v>
      </c>
      <c r="E11" s="24">
        <v>105.97268087661362</v>
      </c>
    </row>
    <row r="12" spans="1:5">
      <c r="A12" s="19" t="s">
        <v>0</v>
      </c>
      <c r="B12" s="21">
        <v>2087407</v>
      </c>
      <c r="C12" s="21">
        <v>1057857</v>
      </c>
      <c r="D12" s="21">
        <v>1029550</v>
      </c>
      <c r="E12" s="22">
        <v>97.324118477261095</v>
      </c>
    </row>
    <row r="13" spans="1:5">
      <c r="A13" s="16" t="s">
        <v>7</v>
      </c>
      <c r="B13" s="23">
        <v>119324</v>
      </c>
      <c r="C13" s="23">
        <v>60781</v>
      </c>
      <c r="D13" s="23">
        <v>58543</v>
      </c>
      <c r="E13" s="24">
        <v>96.317928299962162</v>
      </c>
    </row>
    <row r="14" spans="1:5">
      <c r="A14" s="16" t="s">
        <v>40</v>
      </c>
      <c r="B14" s="23">
        <v>1258864</v>
      </c>
      <c r="C14" s="23">
        <v>662939</v>
      </c>
      <c r="D14" s="23">
        <v>595925</v>
      </c>
      <c r="E14" s="24">
        <v>89.891377638063233</v>
      </c>
    </row>
    <row r="15" spans="1:5">
      <c r="A15" s="16" t="s">
        <v>41</v>
      </c>
      <c r="B15" s="23">
        <v>456956</v>
      </c>
      <c r="C15" s="23">
        <v>213895</v>
      </c>
      <c r="D15" s="23">
        <v>243061</v>
      </c>
      <c r="E15" s="24">
        <v>113.63566235769886</v>
      </c>
    </row>
    <row r="16" spans="1:5">
      <c r="A16" s="16" t="s">
        <v>8</v>
      </c>
      <c r="B16" s="23">
        <v>252263</v>
      </c>
      <c r="C16" s="23">
        <v>120242</v>
      </c>
      <c r="D16" s="23">
        <v>132021</v>
      </c>
      <c r="E16" s="24">
        <v>109.79607790954908</v>
      </c>
    </row>
    <row r="17" spans="1:5">
      <c r="A17" s="19" t="s">
        <v>1</v>
      </c>
      <c r="B17" s="21">
        <v>628523</v>
      </c>
      <c r="C17" s="21">
        <v>319458</v>
      </c>
      <c r="D17" s="21">
        <v>309065</v>
      </c>
      <c r="E17" s="22">
        <v>96.746677184481214</v>
      </c>
    </row>
    <row r="18" spans="1:5">
      <c r="A18" s="16" t="s">
        <v>7</v>
      </c>
      <c r="B18" s="23">
        <v>156432</v>
      </c>
      <c r="C18" s="23">
        <v>77295</v>
      </c>
      <c r="D18" s="23">
        <v>79137</v>
      </c>
      <c r="E18" s="24">
        <v>102.38307781874636</v>
      </c>
    </row>
    <row r="19" spans="1:5">
      <c r="A19" s="16" t="s">
        <v>40</v>
      </c>
      <c r="B19" s="23">
        <v>354769</v>
      </c>
      <c r="C19" s="23">
        <v>183142</v>
      </c>
      <c r="D19" s="23">
        <v>171627</v>
      </c>
      <c r="E19" s="24">
        <v>93.712529075799111</v>
      </c>
    </row>
    <row r="20" spans="1:5">
      <c r="A20" s="16" t="s">
        <v>41</v>
      </c>
      <c r="B20" s="23">
        <v>105094</v>
      </c>
      <c r="C20" s="23">
        <v>50905</v>
      </c>
      <c r="D20" s="23">
        <v>54189</v>
      </c>
      <c r="E20" s="24">
        <v>106.45123268834102</v>
      </c>
    </row>
    <row r="21" spans="1:5">
      <c r="A21" s="16" t="s">
        <v>8</v>
      </c>
      <c r="B21" s="23">
        <v>12228</v>
      </c>
      <c r="C21" s="23">
        <v>8116</v>
      </c>
      <c r="D21" s="23">
        <v>4112</v>
      </c>
      <c r="E21" s="24">
        <v>50.665352390340068</v>
      </c>
    </row>
    <row r="22" spans="1:5">
      <c r="A22" s="19" t="s">
        <v>2</v>
      </c>
      <c r="B22" s="21">
        <v>57325</v>
      </c>
      <c r="C22" s="21">
        <v>27456</v>
      </c>
      <c r="D22" s="21">
        <v>29869</v>
      </c>
      <c r="E22" s="22">
        <v>108.78860722610723</v>
      </c>
    </row>
    <row r="23" spans="1:5">
      <c r="A23" s="16" t="s">
        <v>7</v>
      </c>
      <c r="B23" s="23">
        <v>7089</v>
      </c>
      <c r="C23" s="23">
        <v>3579</v>
      </c>
      <c r="D23" s="23">
        <v>3510</v>
      </c>
      <c r="E23" s="24">
        <v>98.072087175188599</v>
      </c>
    </row>
    <row r="24" spans="1:5">
      <c r="A24" s="16" t="s">
        <v>40</v>
      </c>
      <c r="B24" s="23">
        <v>27246</v>
      </c>
      <c r="C24" s="23">
        <v>13297</v>
      </c>
      <c r="D24" s="23">
        <v>13949</v>
      </c>
      <c r="E24" s="24">
        <v>104.90336166052494</v>
      </c>
    </row>
    <row r="25" spans="1:5">
      <c r="A25" s="16" t="s">
        <v>41</v>
      </c>
      <c r="B25" s="23">
        <v>13043</v>
      </c>
      <c r="C25" s="23">
        <v>5698</v>
      </c>
      <c r="D25" s="23">
        <v>7345</v>
      </c>
      <c r="E25" s="24">
        <v>128.9048789048789</v>
      </c>
    </row>
    <row r="26" spans="1:5">
      <c r="A26" s="27" t="s">
        <v>8</v>
      </c>
      <c r="B26" s="25">
        <v>9947</v>
      </c>
      <c r="C26" s="25">
        <v>4882</v>
      </c>
      <c r="D26" s="25">
        <v>5065</v>
      </c>
      <c r="E26" s="26">
        <v>103.74846374436706</v>
      </c>
    </row>
    <row r="27" spans="1:5">
      <c r="A27" s="17" t="s">
        <v>9</v>
      </c>
      <c r="B27" s="18"/>
      <c r="C27" s="18"/>
      <c r="D27" s="18"/>
      <c r="E27" s="18"/>
    </row>
    <row r="28" spans="1:5">
      <c r="A28" s="7"/>
      <c r="B28" s="7"/>
      <c r="C28" s="7"/>
      <c r="D28" s="7"/>
    </row>
  </sheetData>
  <mergeCells count="6">
    <mergeCell ref="E5:E6"/>
    <mergeCell ref="A3:E3"/>
    <mergeCell ref="A4:E4"/>
    <mergeCell ref="A5:A6"/>
    <mergeCell ref="B5:B6"/>
    <mergeCell ref="C5:D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8"/>
  <sheetViews>
    <sheetView workbookViewId="0">
      <selection activeCell="E14" sqref="E14"/>
    </sheetView>
  </sheetViews>
  <sheetFormatPr baseColWidth="10" defaultColWidth="17.7109375" defaultRowHeight="15"/>
  <cols>
    <col min="1" max="1" width="21.42578125" style="8" customWidth="1"/>
    <col min="2" max="5" width="17" style="8" customWidth="1"/>
    <col min="6" max="16384" width="17.7109375" style="8"/>
  </cols>
  <sheetData>
    <row r="2" spans="1:5">
      <c r="A2" s="7"/>
      <c r="B2" s="7"/>
      <c r="C2" s="7"/>
      <c r="D2" s="7"/>
    </row>
    <row r="3" spans="1:5" ht="15" customHeight="1">
      <c r="A3" s="29"/>
      <c r="B3" s="29"/>
      <c r="C3" s="29"/>
      <c r="D3" s="29"/>
      <c r="E3" s="29"/>
    </row>
    <row r="4" spans="1:5" ht="32.25" customHeight="1">
      <c r="A4" s="57" t="s">
        <v>24</v>
      </c>
      <c r="B4" s="57"/>
      <c r="C4" s="57"/>
      <c r="D4" s="57"/>
      <c r="E4" s="57"/>
    </row>
    <row r="5" spans="1:5" ht="15" customHeight="1">
      <c r="A5" s="58" t="s">
        <v>3</v>
      </c>
      <c r="B5" s="51" t="s">
        <v>4</v>
      </c>
      <c r="C5" s="60" t="s">
        <v>5</v>
      </c>
      <c r="D5" s="60"/>
      <c r="E5" s="54" t="s">
        <v>31</v>
      </c>
    </row>
    <row r="6" spans="1:5">
      <c r="A6" s="59"/>
      <c r="B6" s="52"/>
      <c r="C6" s="13" t="s">
        <v>15</v>
      </c>
      <c r="D6" s="13" t="s">
        <v>16</v>
      </c>
      <c r="E6" s="55"/>
    </row>
    <row r="7" spans="1:5">
      <c r="A7" s="19" t="s">
        <v>6</v>
      </c>
      <c r="B7" s="21">
        <v>2782826</v>
      </c>
      <c r="C7" s="21">
        <v>1410359</v>
      </c>
      <c r="D7" s="21">
        <v>1372467</v>
      </c>
      <c r="E7" s="22">
        <v>97.313308171890995</v>
      </c>
    </row>
    <row r="8" spans="1:5">
      <c r="A8" s="16" t="s">
        <v>7</v>
      </c>
      <c r="B8" s="23">
        <v>281008</v>
      </c>
      <c r="C8" s="23">
        <v>139821</v>
      </c>
      <c r="D8" s="23">
        <v>141187</v>
      </c>
      <c r="E8" s="24">
        <v>100.97696340320839</v>
      </c>
    </row>
    <row r="9" spans="1:5">
      <c r="A9" s="16" t="s">
        <v>40</v>
      </c>
      <c r="B9" s="23">
        <v>1657770</v>
      </c>
      <c r="C9" s="23">
        <v>870700</v>
      </c>
      <c r="D9" s="23">
        <v>787070</v>
      </c>
      <c r="E9" s="24">
        <v>90.395084414838635</v>
      </c>
    </row>
    <row r="10" spans="1:5">
      <c r="A10" s="16" t="s">
        <v>41</v>
      </c>
      <c r="B10" s="23">
        <v>578851</v>
      </c>
      <c r="C10" s="23">
        <v>272228</v>
      </c>
      <c r="D10" s="23">
        <v>306623</v>
      </c>
      <c r="E10" s="24">
        <v>112.6346297956125</v>
      </c>
    </row>
    <row r="11" spans="1:5">
      <c r="A11" s="16" t="s">
        <v>8</v>
      </c>
      <c r="B11" s="23">
        <v>265197</v>
      </c>
      <c r="C11" s="23">
        <v>127610</v>
      </c>
      <c r="D11" s="23">
        <v>137587</v>
      </c>
      <c r="E11" s="24">
        <v>107.8183527936682</v>
      </c>
    </row>
    <row r="12" spans="1:5">
      <c r="A12" s="19" t="s">
        <v>0</v>
      </c>
      <c r="B12" s="21">
        <v>2085170</v>
      </c>
      <c r="C12" s="21">
        <v>1057819</v>
      </c>
      <c r="D12" s="21">
        <v>1027351</v>
      </c>
      <c r="E12" s="22">
        <v>97.119734094396108</v>
      </c>
    </row>
    <row r="13" spans="1:5">
      <c r="A13" s="16" t="s">
        <v>7</v>
      </c>
      <c r="B13" s="23">
        <v>113960</v>
      </c>
      <c r="C13" s="23">
        <v>57446</v>
      </c>
      <c r="D13" s="23">
        <v>56514</v>
      </c>
      <c r="E13" s="24">
        <v>98.3776067959475</v>
      </c>
    </row>
    <row r="14" spans="1:5">
      <c r="A14" s="16" t="s">
        <v>40</v>
      </c>
      <c r="B14" s="23">
        <v>1268739</v>
      </c>
      <c r="C14" s="23">
        <v>670194</v>
      </c>
      <c r="D14" s="23">
        <v>598545</v>
      </c>
      <c r="E14" s="24">
        <v>89.309214943732712</v>
      </c>
    </row>
    <row r="15" spans="1:5">
      <c r="A15" s="16" t="s">
        <v>41</v>
      </c>
      <c r="B15" s="23">
        <v>455246</v>
      </c>
      <c r="C15" s="23">
        <v>213157</v>
      </c>
      <c r="D15" s="23">
        <v>242089</v>
      </c>
      <c r="E15" s="24">
        <v>113.57309401051808</v>
      </c>
    </row>
    <row r="16" spans="1:5">
      <c r="A16" s="16" t="s">
        <v>8</v>
      </c>
      <c r="B16" s="23">
        <v>247225</v>
      </c>
      <c r="C16" s="23">
        <v>117022</v>
      </c>
      <c r="D16" s="23">
        <v>130203</v>
      </c>
      <c r="E16" s="24">
        <v>111.26369400625524</v>
      </c>
    </row>
    <row r="17" spans="1:5">
      <c r="A17" s="19" t="s">
        <v>1</v>
      </c>
      <c r="B17" s="21">
        <v>638014</v>
      </c>
      <c r="C17" s="21">
        <v>323975</v>
      </c>
      <c r="D17" s="21">
        <v>314039</v>
      </c>
      <c r="E17" s="22">
        <v>96.933096689559378</v>
      </c>
    </row>
    <row r="18" spans="1:5">
      <c r="A18" s="16" t="s">
        <v>7</v>
      </c>
      <c r="B18" s="23">
        <v>158638</v>
      </c>
      <c r="C18" s="23">
        <v>78199</v>
      </c>
      <c r="D18" s="23">
        <v>80439</v>
      </c>
      <c r="E18" s="24">
        <v>102.86448675814268</v>
      </c>
    </row>
    <row r="19" spans="1:5">
      <c r="A19" s="16" t="s">
        <v>40</v>
      </c>
      <c r="B19" s="23">
        <v>357641</v>
      </c>
      <c r="C19" s="23">
        <v>185078</v>
      </c>
      <c r="D19" s="23">
        <v>172563</v>
      </c>
      <c r="E19" s="24">
        <v>93.23798614638153</v>
      </c>
    </row>
    <row r="20" spans="1:5">
      <c r="A20" s="16" t="s">
        <v>41</v>
      </c>
      <c r="B20" s="23">
        <v>110067</v>
      </c>
      <c r="C20" s="23">
        <v>53074</v>
      </c>
      <c r="D20" s="23">
        <v>56993</v>
      </c>
      <c r="E20" s="24">
        <v>107.3840298451219</v>
      </c>
    </row>
    <row r="21" spans="1:5">
      <c r="A21" s="16" t="s">
        <v>8</v>
      </c>
      <c r="B21" s="23">
        <v>11668</v>
      </c>
      <c r="C21" s="23">
        <v>7624</v>
      </c>
      <c r="D21" s="23">
        <v>4044</v>
      </c>
      <c r="E21" s="24">
        <v>53.043022035676813</v>
      </c>
    </row>
    <row r="22" spans="1:5">
      <c r="A22" s="19" t="s">
        <v>2</v>
      </c>
      <c r="B22" s="21">
        <v>59642</v>
      </c>
      <c r="C22" s="21">
        <v>28565</v>
      </c>
      <c r="D22" s="21">
        <v>31077</v>
      </c>
      <c r="E22" s="22">
        <v>108.79397864519518</v>
      </c>
    </row>
    <row r="23" spans="1:5">
      <c r="A23" s="16" t="s">
        <v>7</v>
      </c>
      <c r="B23" s="23">
        <v>8410</v>
      </c>
      <c r="C23" s="23">
        <v>4176</v>
      </c>
      <c r="D23" s="23">
        <v>4234</v>
      </c>
      <c r="E23" s="24">
        <v>101.38888888888889</v>
      </c>
    </row>
    <row r="24" spans="1:5">
      <c r="A24" s="16" t="s">
        <v>40</v>
      </c>
      <c r="B24" s="23">
        <v>31390</v>
      </c>
      <c r="C24" s="23">
        <v>15428</v>
      </c>
      <c r="D24" s="23">
        <v>15962</v>
      </c>
      <c r="E24" s="24">
        <v>103.46123930515945</v>
      </c>
    </row>
    <row r="25" spans="1:5">
      <c r="A25" s="16" t="s">
        <v>41</v>
      </c>
      <c r="B25" s="23">
        <v>13538</v>
      </c>
      <c r="C25" s="23">
        <v>5997</v>
      </c>
      <c r="D25" s="23">
        <v>7541</v>
      </c>
      <c r="E25" s="24">
        <v>125.74620643655162</v>
      </c>
    </row>
    <row r="26" spans="1:5">
      <c r="A26" s="27" t="s">
        <v>8</v>
      </c>
      <c r="B26" s="25">
        <v>6304</v>
      </c>
      <c r="C26" s="25">
        <v>2964</v>
      </c>
      <c r="D26" s="25">
        <v>3340</v>
      </c>
      <c r="E26" s="26">
        <v>112.68556005398112</v>
      </c>
    </row>
    <row r="27" spans="1:5">
      <c r="A27" s="17" t="s">
        <v>9</v>
      </c>
      <c r="B27" s="18"/>
      <c r="C27" s="18"/>
      <c r="D27" s="18"/>
      <c r="E27" s="18"/>
    </row>
    <row r="28" spans="1:5">
      <c r="A28" s="7"/>
      <c r="B28" s="7"/>
      <c r="C28" s="7"/>
      <c r="D28" s="7"/>
    </row>
  </sheetData>
  <mergeCells count="5">
    <mergeCell ref="E5:E6"/>
    <mergeCell ref="A4:E4"/>
    <mergeCell ref="A5:A6"/>
    <mergeCell ref="B5:B6"/>
    <mergeCell ref="C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2008-2009</vt:lpstr>
      <vt:lpstr>'2017-2018'!Área_de_impresión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carlos.hernandez</dc:creator>
  <cp:lastModifiedBy>Andy Rafael Portorreal Rodríguez</cp:lastModifiedBy>
  <cp:lastPrinted>2015-03-17T15:58:56Z</cp:lastPrinted>
  <dcterms:created xsi:type="dcterms:W3CDTF">2013-08-08T16:01:54Z</dcterms:created>
  <dcterms:modified xsi:type="dcterms:W3CDTF">2024-04-25T16:17:12Z</dcterms:modified>
</cp:coreProperties>
</file>