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ne.local\perfil\ONE\josefina.manzueta\Desktop\ICCS A.RD\consulta pública\"/>
    </mc:Choice>
  </mc:AlternateContent>
  <xr:revisionPtr revIDLastSave="0" documentId="13_ncr:1_{1CEEB07F-096E-4A9B-9034-6CFEF04ABE2A}" xr6:coauthVersionLast="47" xr6:coauthVersionMax="47" xr10:uidLastSave="{00000000-0000-0000-0000-000000000000}"/>
  <bookViews>
    <workbookView xWindow="-108" yWindow="-108" windowWidth="23256" windowHeight="12576" activeTab="1" xr2:uid="{D11A6C47-AE8A-4F4F-83F0-9687040E8AD9}"/>
  </bookViews>
  <sheets>
    <sheet name="UNODC" sheetId="3" r:id="rId1"/>
    <sheet name="DIGESETT" sheetId="4" r:id="rId2"/>
  </sheets>
  <externalReferences>
    <externalReference r:id="rId3"/>
  </externalReferences>
  <definedNames>
    <definedName name="_xlnm.Print_Area" localSheetId="1">DIGESETT!$A$1:$AE$35</definedName>
    <definedName name="_xlnm.Print_Area" localSheetId="0">UNODC!$A$1:$AE$42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3" l="1"/>
  <c r="E17" i="3"/>
  <c r="A15" i="3"/>
  <c r="B15" i="3"/>
  <c r="C15" i="3"/>
  <c r="D15" i="3"/>
  <c r="E15" i="3"/>
  <c r="A16" i="3"/>
  <c r="B16" i="3"/>
  <c r="C16" i="3"/>
  <c r="D16" i="3"/>
  <c r="E16" i="3"/>
  <c r="B17" i="3"/>
  <c r="C17" i="3"/>
  <c r="D17" i="3"/>
  <c r="A23" i="3"/>
  <c r="B23" i="3"/>
  <c r="C23" i="3"/>
  <c r="D23" i="3"/>
  <c r="E23" i="3"/>
  <c r="A24" i="3"/>
  <c r="B24" i="3"/>
  <c r="C24" i="3"/>
  <c r="D24" i="3"/>
  <c r="E24" i="3"/>
  <c r="A25" i="3"/>
  <c r="B25" i="3"/>
  <c r="C25" i="3"/>
  <c r="D25" i="3"/>
  <c r="E25" i="3"/>
  <c r="A26" i="3"/>
  <c r="B26" i="3"/>
  <c r="C26" i="3"/>
  <c r="D26" i="3"/>
  <c r="E26" i="3"/>
  <c r="A27" i="3"/>
  <c r="B27" i="3"/>
  <c r="C27" i="3"/>
  <c r="D27" i="3"/>
  <c r="E27" i="3"/>
</calcChain>
</file>

<file path=xl/sharedStrings.xml><?xml version="1.0" encoding="utf-8"?>
<sst xmlns="http://schemas.openxmlformats.org/spreadsheetml/2006/main" count="66" uniqueCount="43">
  <si>
    <t>Observaciones, Recomendaciones y/o Sugerencias</t>
  </si>
  <si>
    <t>Código</t>
  </si>
  <si>
    <t>Artículo</t>
  </si>
  <si>
    <t>Ley/normativa</t>
  </si>
  <si>
    <t>Documento ICCS A.R.D.</t>
  </si>
  <si>
    <t>Capitulo o parte</t>
  </si>
  <si>
    <t>Delito</t>
  </si>
  <si>
    <t>Tablas de Correspondencia de las leyes dominicanas con la ICCS</t>
  </si>
  <si>
    <t>Datos de contacto  de la persona que realiza las observaciones</t>
  </si>
  <si>
    <t>Observaciones de la Consulta Pública de la Clasificación Internacional de Delitos con Fines Estadísticos, adaptación República Dominicana</t>
  </si>
  <si>
    <t>Realiza la Observación:</t>
  </si>
  <si>
    <t>Redacción original</t>
  </si>
  <si>
    <t>Respuesta a las observaciones</t>
  </si>
  <si>
    <r>
      <t>Colocado en el documento</t>
    </r>
    <r>
      <rPr>
        <b/>
        <sz val="12"/>
        <color theme="1"/>
        <rFont val="Aptos Narrow"/>
        <family val="2"/>
        <scheme val="minor"/>
      </rPr>
      <t xml:space="preserve"> correspondencia total</t>
    </r>
  </si>
  <si>
    <t>Corregido, los códigos de las secciones del 1 al 9 inician con 0</t>
  </si>
  <si>
    <t>El artículo solo contiene 1 párrafo,  se colocó párrafo único para evitar confusiones</t>
  </si>
  <si>
    <t>Código 010321  (Art. 303-05) corregido,  la forma correcta es Art. 303 inciso 5</t>
  </si>
  <si>
    <t>Código 08029 (Art. 61-17) corregido, la forma correcta es Art. 61 inciso 17</t>
  </si>
  <si>
    <t>Código 1001 (Art. 175-5-6) corregido, la forma correcta es Art. 175 incisos 5 y 6</t>
  </si>
  <si>
    <t>Código 0301 (Art. 396-c) corregido, la forma correcta es Art. 396 inciso c</t>
  </si>
  <si>
    <t>Artículos del Código Penal 
Código 0201 (Art. 309-2)
Código 020111 (Art. 301-1  Art. 302-2, Art. 303-3)
Código 0202 (Art. 309-3)
Código 0208 (Art. 309-1, Art. 309-2)
Código 02101 (Art. 336-1)
Código 0301(Art.309-1)
Código 030122 (Art. 333-2)
Código 05026 (Art. 125-2)
Código 07041 (Art. 3-1)
Código 08029 (Art. 333-1, Art. 332-1)
Los artículos están escritos correctamente, por la naturaleza del Código Penal, utilizamos los artículos de manera textual, esta ley tiene la particularidad debido a las modificaciones que ha sufrido de tener algunos artículos  considerados como artículo madre de los cuales  se desprenden otros sub-artículos,  por lo cual utilizando la misma numeración, cada sub-articulo cuenta con sus propios párrafos e incisos, por tal motivo no se puede realizar la homogeneización con las demás leyes, pues no fueron creadas bajo la misma naturaleza de forma.</t>
  </si>
  <si>
    <t>Código 0701 (Art. 125-2 ley 125-01) 
El artículo esta escrito correctamente, por la naturaleza de la ley naturaleza, utilizamos los artículos de manera textual, esta ley tiene la particularidad de tener el algunos artículos  considerados como el artículo madre de los cuales se que se desprenden otros sub-artículos,  por lo cual utilizando la misma numeración, cada sub-articulo cuenta con sus propios párrafos e incisos, por tal motivo no se puede realizar la homogeneización con las demás leyes, pues no fueron creadas bajo la misma naturaleza de forma. La ley 125-01 el articulo 125 es el artículo madre y cuenta con 14 sub artículos numerados de la forma siguiente: art. 125-1, 125-2 y siguientes.</t>
  </si>
  <si>
    <t>Los artículos solo contienen 1 párrafo,  se colocó párrafo único para evitar confusiones</t>
  </si>
  <si>
    <t>Corregido, agregado párrafo 2</t>
  </si>
  <si>
    <t>Fecha  de ingreso de la consulta: 26 abril 2024</t>
  </si>
  <si>
    <t>Entidad: Centro de Excelencia UNODC-INEGI</t>
  </si>
  <si>
    <t>Tipo: Internacional</t>
  </si>
  <si>
    <t>Nombre: Mayra Carolina Lemus Way</t>
  </si>
  <si>
    <t>Revisado y corregido, se colocó de forma homogénea el nombre de cada una de las leyes.</t>
  </si>
  <si>
    <t>Verificado las correspondencias parciales y totales .  Corregido en el caso del Art. 303-1 correspondencia total en 020111 y correspondencia parcia en 11011</t>
  </si>
  <si>
    <t>Entidad: Dirección General de Seguridad de Tránsito y Transporte Terrestre (DIGESETT)</t>
  </si>
  <si>
    <t>Tipo: Pública</t>
  </si>
  <si>
    <t>Nombre: Lisander Rivas Pérez, Tte. Coronel P.N., Consultor Jurídico DIGESETT</t>
  </si>
  <si>
    <t>Fecha  de ingreso de la consulta: 03 de mayo 2024</t>
  </si>
  <si>
    <r>
      <rPr>
        <b/>
        <sz val="12"/>
        <color theme="1"/>
        <rFont val="Aptos Narrow"/>
        <family val="2"/>
        <scheme val="minor"/>
      </rPr>
      <t>Art. 146 Obstaculos al libre tánsito</t>
    </r>
    <r>
      <rPr>
        <sz val="12"/>
        <color theme="1"/>
        <rFont val="Aptos Narrow"/>
        <family val="2"/>
        <scheme val="minor"/>
      </rPr>
      <t>. Queda prohibido incendiar neumáticos, colocar clavos, grapas o cualquier objeto en las vías públicas o paseos dentro de la servidumbre de paso que obstaculice el libre tránsito. Quien viole esta disposición con el fin de impedir el libre tránsito por las calles y carreteras será sancionado con la pena de prisión de uno (1) a seis (6) meses o con multa de cinco (5) a diez (10) salarios mínimos del sector público centralizado, o ambas penas a la vez.</t>
    </r>
  </si>
  <si>
    <r>
      <rPr>
        <b/>
        <sz val="12"/>
        <color theme="1"/>
        <rFont val="Aptos Narrow"/>
        <family val="2"/>
        <scheme val="minor"/>
      </rPr>
      <t>Art. 154 Ejecución de trabajos en las vías públicas.</t>
    </r>
    <r>
      <rPr>
        <sz val="12"/>
        <color theme="1"/>
        <rFont val="Aptos Narrow"/>
        <family val="2"/>
        <scheme val="minor"/>
      </rPr>
      <t xml:space="preserve"> Las empresas de servicio público, organismos del Estado, contratistas o particulares que ejecuten trabajos en las vías públicas, estarán obligados a colocar y mantener por su cuenta, de día y de noche, la señalización de advertencia de peligro establecida por el Manual de Señalización y Dispositivos de Control del Transito reglamentado por el INTRANT. Cuando como consecuencia de la violación al presente artículo se ocasione un accidente de tránsito del cual resultaren una o más personas muertas, lesiones graves o daños a la propiedad pública o privada, el encargado de la obra o el responsable del mantenimiento de las señales de peligro pertinentes será sancionado con prisión de tres (3) meses a un (1) año o multa de veinticinco (25) a cincuenta (50) salarios mínimos del sector público, y el INTRANT y el ayuntamiento podrán ordenar la suspensión de la obra hasta tanto cumpla con la obligación legal establecida. Párrafo I.- Las instituciones o dueños de la construcción, los contratistas y los encargados de las obras serán solidariamente responsables de los daños y perjuicios producidos en estos accidentes. Párrafo II.- A quienes, sin contar con autorización de la autoridad competente realicen roturas del pavimento, viertan residuos de hormigón, modifiquen la isleta central o efectúen cualquier otra acción o modificación de la vía que implique la alteración de su uso, afectando la seguridad vial y ocasione un accidente de tránsito en el cual resulten una o más personas muertas, lesiones graves o daños a la propiedad pública, se les aplicarán las penas previstas en este artículo.</t>
    </r>
  </si>
  <si>
    <r>
      <rPr>
        <b/>
        <sz val="12"/>
        <color theme="1"/>
        <rFont val="Aptos Narrow"/>
        <family val="2"/>
        <scheme val="minor"/>
      </rPr>
      <t>Art. 267 Competencias de velocidad.</t>
    </r>
    <r>
      <rPr>
        <sz val="12"/>
        <color theme="1"/>
        <rFont val="Aptos Narrow"/>
        <family val="2"/>
        <scheme val="minor"/>
      </rPr>
      <t xml:space="preserve"> Queda prohibido a los conductores de vehículos efectuar competencias de velocidad en las vías públicas. La violación a esta disposición será sancionada con una multa equivalente de cinco (5) a diez (10) salarios mínimos del que impere en el sector público centralizado, la pena de uno (1) a tres (3) meses de prisión y los puntos en la licencia de conducir que determine el reglamento correspondiente.</t>
    </r>
  </si>
  <si>
    <t>Ley No. 63-17, de Movilidad, Transporte Terrestre, Tránsito y Seguridad Vial de la República Dominicana</t>
  </si>
  <si>
    <t>010322</t>
  </si>
  <si>
    <t>Homicidio no ocasionado por tránsito vehicular</t>
  </si>
  <si>
    <r>
      <t>El Art. 154 de la ley 63-17 tiene  correspondencia con la ICCS A.R.D. pero no con el código 010322 que recoge el homicidio no ocasionado por tránsito vehicular</t>
    </r>
    <r>
      <rPr>
        <b/>
        <sz val="11"/>
        <color theme="1"/>
        <rFont val="Aptos Narrow"/>
        <family val="2"/>
        <scheme val="minor"/>
      </rPr>
      <t xml:space="preserve">. 
 El art. 154 tiene una correspondencia total en 010321 homicidio por tránsito vehicular  </t>
    </r>
    <r>
      <rPr>
        <sz val="11"/>
        <color theme="1"/>
        <rFont val="Aptos Narrow"/>
        <family val="2"/>
        <scheme val="minor"/>
      </rPr>
      <t>en lo referente a (</t>
    </r>
    <r>
      <rPr>
        <i/>
        <u/>
        <sz val="11"/>
        <color theme="1"/>
        <rFont val="Aptos Narrow"/>
        <family val="2"/>
        <scheme val="minor"/>
      </rPr>
      <t>Cuando como consecuencia de la violación al presente artículo, se ocasione un accidente de tránsito del cual resultar en una o más personas muertas</t>
    </r>
    <r>
      <rPr>
        <sz val="11"/>
        <color theme="1"/>
        <rFont val="Aptos Narrow"/>
        <family val="2"/>
        <scheme val="minor"/>
      </rPr>
      <t>)</t>
    </r>
    <r>
      <rPr>
        <b/>
        <sz val="11"/>
        <color theme="1"/>
        <rFont val="Aptos Narrow"/>
        <family val="2"/>
        <scheme val="minor"/>
      </rPr>
      <t xml:space="preserve"> + correspondencia parcial 020111 lesiones corporales graves </t>
    </r>
    <r>
      <rPr>
        <sz val="11"/>
        <color theme="1"/>
        <rFont val="Aptos Narrow"/>
        <family val="2"/>
        <scheme val="minor"/>
      </rPr>
      <t>en lo referente a</t>
    </r>
    <r>
      <rPr>
        <b/>
        <sz val="11"/>
        <color theme="1"/>
        <rFont val="Aptos Narrow"/>
        <family val="2"/>
        <scheme val="minor"/>
      </rPr>
      <t xml:space="preserve"> </t>
    </r>
    <r>
      <rPr>
        <sz val="11"/>
        <color theme="1"/>
        <rFont val="Aptos Narrow"/>
        <family val="2"/>
        <scheme val="minor"/>
      </rPr>
      <t xml:space="preserve"> (</t>
    </r>
    <r>
      <rPr>
        <i/>
        <u/>
        <sz val="11"/>
        <color theme="1"/>
        <rFont val="Aptos Narrow"/>
        <family val="2"/>
        <scheme val="minor"/>
      </rPr>
      <t>Cuando como consecuencia de la violación al presente artículo se ocasione un accidente de tránsito del cual resultaren  lesiones graves</t>
    </r>
    <r>
      <rPr>
        <sz val="11"/>
        <color theme="1"/>
        <rFont val="Aptos Narrow"/>
        <family val="2"/>
        <scheme val="minor"/>
      </rPr>
      <t>)</t>
    </r>
    <r>
      <rPr>
        <b/>
        <sz val="11"/>
        <color theme="1"/>
        <rFont val="Aptos Narrow"/>
        <family val="2"/>
        <scheme val="minor"/>
      </rPr>
      <t xml:space="preserve"> +  correspondencia parcial  0504 </t>
    </r>
    <r>
      <rPr>
        <sz val="11"/>
        <color theme="1"/>
        <rFont val="Aptos Narrow"/>
        <family val="2"/>
        <scheme val="minor"/>
      </rPr>
      <t>en la parte (</t>
    </r>
    <r>
      <rPr>
        <i/>
        <u/>
        <sz val="11"/>
        <color theme="1"/>
        <rFont val="Aptos Narrow"/>
        <family val="2"/>
        <scheme val="minor"/>
      </rPr>
      <t>Cuando como consecuencia de la violación al presente artículo se ocasione un accidente de tránsito del cual resultaren daños a la propiedad pública o privada</t>
    </r>
    <r>
      <rPr>
        <b/>
        <sz val="11"/>
        <color theme="1"/>
        <rFont val="Aptos Narrow"/>
        <family val="2"/>
        <scheme val="minor"/>
      </rPr>
      <t>)</t>
    </r>
  </si>
  <si>
    <r>
      <t xml:space="preserve">El Art. 267 de la ley 63-17 tiene una correspondencia con la ICCS A.R.D. pero no con el código 010322 que recoge el homicidio no ocasionado por tránsito vehicular. 
</t>
    </r>
    <r>
      <rPr>
        <b/>
        <sz val="11"/>
        <color theme="1"/>
        <rFont val="Aptos Narrow"/>
        <family val="2"/>
        <scheme val="minor"/>
      </rPr>
      <t>El art. 267 presenta una correspondencia total  en 0907 (infracciones de tráfico no lesivas)</t>
    </r>
    <r>
      <rPr>
        <sz val="11"/>
        <color theme="1"/>
        <rFont val="Aptos Narrow"/>
        <family val="2"/>
        <scheme val="minor"/>
      </rPr>
      <t xml:space="preserve">, ya que el artículo prohíbe específicamente la realización de competencias de velocidad en las vías públicas, lo cual constituye una infracción a las reglas de tráfico, pero no necesariamente implica lesiones corporales.
</t>
    </r>
  </si>
  <si>
    <r>
      <t>El Art. 146 de la ley 63-17 tiene una correspondencia con la ICCS A.R.D. pero no con el código 010322 que recoge el homicidio no ocasionado por tránsito vehicular</t>
    </r>
    <r>
      <rPr>
        <b/>
        <sz val="11"/>
        <color theme="1"/>
        <rFont val="Aptos Narrow"/>
        <family val="2"/>
        <scheme val="minor"/>
      </rPr>
      <t xml:space="preserve">.  
El art. 154 presenta una correspondencia total  en 020299 (otros actos contra la libertad), </t>
    </r>
    <r>
      <rPr>
        <sz val="11"/>
        <color theme="1"/>
        <rFont val="Aptos Narrow"/>
        <family val="2"/>
        <scheme val="minor"/>
      </rPr>
      <t>porque la definición de libertad en 0202 Actos contra la libertad es "Impedir o limitar el movimiento o la libertad de una persona". No impiden su libertad, pero sí su movimiento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</si>
</sst>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2"/>
      <color theme="1"/>
      <name val="Aptos Narrow"/>
      <family val="2"/>
      <scheme val="minor"/>
    </font>
    <font>
      <sz val="9"/>
      <color theme="1"/>
      <name val="Aptos Narrow"/>
      <family val="2"/>
      <scheme val="minor"/>
    </font>
    <font>
      <b/>
      <sz val="12"/>
      <color theme="1"/>
      <name val="Aptos Narrow"/>
      <family val="2"/>
      <scheme val="minor"/>
    </font>
    <font>
      <b/>
      <sz val="12"/>
      <color theme="0"/>
      <name val="Aptos Narrow"/>
      <family val="2"/>
      <scheme val="minor"/>
    </font>
    <font>
      <b/>
      <sz val="16"/>
      <color theme="1"/>
      <name val="Aptos Narrow"/>
      <family val="2"/>
      <scheme val="minor"/>
    </font>
    <font>
      <b/>
      <sz val="11"/>
      <color theme="1"/>
      <name val="Aptos Narrow"/>
      <family val="2"/>
      <scheme val="minor"/>
    </font>
    <font>
      <b/>
      <sz val="22"/>
      <color theme="0"/>
      <name val="Aptos Narrow"/>
      <family val="2"/>
      <scheme val="minor"/>
    </font>
    <font>
      <i/>
      <u/>
      <sz val="11"/>
      <color theme="1"/>
      <name val="Aptos Narrow"/>
      <family val="2"/>
      <scheme val="minor"/>
    </font>
  </fonts>
  <fills count="4">
    <fill>
      <patternFill patternType="none"/>
    </fill>
    <fill>
      <patternFill patternType="gray125"/>
    </fill>
    <fill>
      <patternFill patternType="solid">
        <fgColor rgb="FF002774"/>
        <bgColor indexed="64"/>
      </patternFill>
    </fill>
    <fill>
      <patternFill patternType="solid">
        <fgColor rgb="FFFF0000"/>
        <bgColor indexed="64"/>
      </patternFill>
    </fill>
  </fills>
  <borders count="1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1" fillId="0" borderId="0" xfId="0" applyFont="1"/>
    <xf numFmtId="0" fontId="1" fillId="0" borderId="4" xfId="0" applyFont="1" applyBorder="1"/>
    <xf numFmtId="0" fontId="3" fillId="0" borderId="1" xfId="0" applyFont="1" applyBorder="1" applyAlignment="1">
      <alignment vertical="center" wrapText="1"/>
    </xf>
    <xf numFmtId="0" fontId="3" fillId="0" borderId="2" xfId="0" applyFont="1" applyBorder="1" applyAlignment="1">
      <alignment vertical="center" wrapText="1"/>
    </xf>
    <xf numFmtId="0" fontId="4" fillId="2" borderId="4" xfId="0" applyFont="1" applyFill="1" applyBorder="1"/>
    <xf numFmtId="0" fontId="4"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1" fillId="0" borderId="4" xfId="0" applyFont="1" applyBorder="1" applyAlignment="1">
      <alignment horizontal="center"/>
    </xf>
    <xf numFmtId="0" fontId="2" fillId="0" borderId="0" xfId="0" applyFont="1" applyAlignment="1">
      <alignment vertical="center" wrapText="1"/>
    </xf>
    <xf numFmtId="0" fontId="0" fillId="0" borderId="3" xfId="0" applyBorder="1" applyAlignment="1">
      <alignment horizontal="center"/>
    </xf>
    <xf numFmtId="0" fontId="1" fillId="0" borderId="4" xfId="0" applyFont="1" applyBorder="1" applyAlignment="1">
      <alignment horizontal="left"/>
    </xf>
    <xf numFmtId="0" fontId="5" fillId="0" borderId="0" xfId="0" applyFont="1" applyAlignment="1">
      <alignment horizontal="center" vertical="center" wrapText="1"/>
    </xf>
    <xf numFmtId="0" fontId="4" fillId="2" borderId="4" xfId="0" applyFont="1" applyFill="1" applyBorder="1" applyAlignment="1">
      <alignment horizontal="center"/>
    </xf>
    <xf numFmtId="0" fontId="4" fillId="3" borderId="4" xfId="0" applyFont="1" applyFill="1" applyBorder="1" applyAlignment="1">
      <alignment horizontal="center" vertical="center" wrapText="1"/>
    </xf>
    <xf numFmtId="0" fontId="0" fillId="0" borderId="10" xfId="0" applyBorder="1" applyAlignment="1">
      <alignment horizontal="center"/>
    </xf>
    <xf numFmtId="0" fontId="1" fillId="0" borderId="4" xfId="0" applyFont="1" applyBorder="1" applyAlignment="1">
      <alignment wrapText="1"/>
    </xf>
    <xf numFmtId="0" fontId="0" fillId="0" borderId="4" xfId="0" applyBorder="1" applyAlignment="1">
      <alignment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 xfId="0" quotePrefix="1" applyFont="1" applyBorder="1" applyAlignment="1">
      <alignment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7" fillId="3" borderId="4" xfId="0" applyFont="1" applyFill="1" applyBorder="1" applyAlignment="1">
      <alignment vertical="center" wrapText="1"/>
    </xf>
    <xf numFmtId="0" fontId="1" fillId="0" borderId="8" xfId="0" applyFont="1" applyBorder="1" applyAlignment="1">
      <alignment vertical="justify" wrapText="1"/>
    </xf>
    <xf numFmtId="0" fontId="1" fillId="0" borderId="9" xfId="0" applyFont="1" applyBorder="1" applyAlignment="1">
      <alignment vertical="justify" wrapText="1"/>
    </xf>
    <xf numFmtId="49" fontId="1" fillId="0" borderId="7" xfId="0" applyNumberFormat="1" applyFont="1" applyBorder="1"/>
    <xf numFmtId="0" fontId="0" fillId="0" borderId="4" xfId="0" applyBorder="1" applyAlignment="1">
      <alignment vertical="top" wrapText="1"/>
    </xf>
    <xf numFmtId="0" fontId="0" fillId="0" borderId="4" xfId="0"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0027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1050925</xdr:colOff>
      <xdr:row>1</xdr:row>
      <xdr:rowOff>188674</xdr:rowOff>
    </xdr:to>
    <xdr:pic>
      <xdr:nvPicPr>
        <xdr:cNvPr id="2" name="Picture 1">
          <a:extLst>
            <a:ext uri="{FF2B5EF4-FFF2-40B4-BE49-F238E27FC236}">
              <a16:creationId xmlns:a16="http://schemas.microsoft.com/office/drawing/2014/main" id="{8D58892B-BC72-461D-BDBE-B2611878AB1C}"/>
            </a:ext>
          </a:extLst>
        </xdr:cNvPr>
        <xdr:cNvPicPr>
          <a:picLocks noChangeAspect="1"/>
        </xdr:cNvPicPr>
      </xdr:nvPicPr>
      <xdr:blipFill rotWithShape="1">
        <a:blip xmlns:r="http://schemas.openxmlformats.org/officeDocument/2006/relationships" r:embed="rId1"/>
        <a:srcRect l="34996" t="27341" r="36500" b="50335"/>
        <a:stretch/>
      </xdr:blipFill>
      <xdr:spPr bwMode="auto">
        <a:xfrm>
          <a:off x="38100" y="0"/>
          <a:ext cx="2317750" cy="696674"/>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260350</xdr:colOff>
      <xdr:row>1</xdr:row>
      <xdr:rowOff>188674</xdr:rowOff>
    </xdr:to>
    <xdr:pic>
      <xdr:nvPicPr>
        <xdr:cNvPr id="2" name="Picture 1">
          <a:extLst>
            <a:ext uri="{FF2B5EF4-FFF2-40B4-BE49-F238E27FC236}">
              <a16:creationId xmlns:a16="http://schemas.microsoft.com/office/drawing/2014/main" id="{5AC8B7A9-3BEC-4FA5-B3AF-DE59B3215612}"/>
            </a:ext>
          </a:extLst>
        </xdr:cNvPr>
        <xdr:cNvPicPr>
          <a:picLocks noChangeAspect="1"/>
        </xdr:cNvPicPr>
      </xdr:nvPicPr>
      <xdr:blipFill rotWithShape="1">
        <a:blip xmlns:r="http://schemas.openxmlformats.org/officeDocument/2006/relationships" r:embed="rId1"/>
        <a:srcRect l="34996" t="27341" r="36500" b="50335"/>
        <a:stretch/>
      </xdr:blipFill>
      <xdr:spPr bwMode="auto">
        <a:xfrm>
          <a:off x="38100" y="0"/>
          <a:ext cx="2323465" cy="699214"/>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ne.local\perfil\ONE\josefina.manzueta\Desktop\ICCS%20A.RD\consulta%20p&#250;blica\Copy%20of%20formulario-consulta-p&#250;blica-iccs_L%20UNODC.xlsx" TargetMode="External"/><Relationship Id="rId1" Type="http://schemas.openxmlformats.org/officeDocument/2006/relationships/externalLinkPath" Target="Copy%20of%20formulario-consulta-p&#250;blica-iccs_L%20UNO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26">
          <cell r="A26" t="str">
            <v>030122</v>
          </cell>
          <cell r="B26" t="str">
            <v xml:space="preserve">Agresión sexual no física </v>
          </cell>
          <cell r="C26" t="str">
            <v>Ley No. 53-07 sobre Crímenes y Delitos de Alta Tecnología</v>
          </cell>
          <cell r="D26" t="str">
            <v>Art. 23</v>
          </cell>
          <cell r="E26" t="str">
            <v xml:space="preserve">El tipo de correspondencia está vacía </v>
          </cell>
        </row>
        <row r="27">
          <cell r="A27" t="str">
            <v>0201, 504, 70112, 7023</v>
          </cell>
          <cell r="B27" t="str">
            <v>Varios</v>
          </cell>
          <cell r="C27" t="str">
            <v>Varias</v>
          </cell>
          <cell r="D27" t="str">
            <v>Varias</v>
          </cell>
          <cell r="E27" t="str">
            <v>Poner 0 al inicio de cada código para homologar</v>
          </cell>
        </row>
        <row r="28">
          <cell r="A28" t="str">
            <v>010321 (Art. 303-05), 0201 (Art. 309-2 ), 020111 (Art. 303-1, Art. 303-2, Art. 303-3), 0202 (Art. 309-3), 0208  (Art. 309-1, Art. 309-2), 02101 (Art. 336-1), 0301  (Art. 396-c, Art. 309-1 ), 030122 (Art. 333-2), 05026(Art. 125-2), 0701 (Art. 125-2), 07041 (Art. 3-1), 08029 (Art. 333-1, Art. 332-1, Art. 61-17, 1001  (Art. 175- 5-6)</v>
          </cell>
          <cell r="B28" t="str">
            <v>Varios</v>
          </cell>
          <cell r="C28" t="str">
            <v>Varias</v>
          </cell>
          <cell r="D28" t="str">
            <v>Varias</v>
          </cell>
          <cell r="E28" t="str">
            <v>Se podría homologar el uso del guión para saber qué es a lo que se hace referencia, si a un párrafo, inciso, o numeral.
Hay varios códigos con uso de guión, donde no es claro a qué se hace referencia (inciso, numeral, etc.) no sólo los que se pusieron como ejemplo.</v>
          </cell>
        </row>
        <row r="29">
          <cell r="A29" t="str">
            <v>020111</v>
          </cell>
          <cell r="B29" t="str">
            <v>Agresión grave</v>
          </cell>
          <cell r="C29" t="str">
            <v xml:space="preserve">Ley No. 583 Que incrimina el  secuestro y todas sus formas  y variedades </v>
          </cell>
          <cell r="D29" t="str">
            <v>Art. 2 párrafo</v>
          </cell>
          <cell r="E29" t="str">
            <v>Falta indicar el párrafo</v>
          </cell>
        </row>
        <row r="30">
          <cell r="A30" t="str">
            <v>07011</v>
          </cell>
          <cell r="B30" t="str">
            <v>Fraude financiero</v>
          </cell>
          <cell r="C30" t="str">
            <v xml:space="preserve">Ley No. 53-07 </v>
          </cell>
          <cell r="D30" t="str">
            <v>Art. 14.-párrafo, Art. 15.-párrafo</v>
          </cell>
          <cell r="E30" t="str">
            <v>Falta indicar el párrafo</v>
          </cell>
        </row>
        <row r="31">
          <cell r="A31" t="str">
            <v>010019</v>
          </cell>
          <cell r="B31" t="str">
            <v xml:space="preserve">Otros actos que  causan  contaminación o  degradación del  medio ambiente </v>
          </cell>
          <cell r="C31" t="str">
            <v xml:space="preserve">Ley No. 90-19 que modifica la  Ley No.287-04, del 15 de  agosto de 2004, sobre  Prevención, Supresión y  Limitación de Ruidos Nocivos  y Molestos que Producen  Contaminación Sonora </v>
          </cell>
          <cell r="D31" t="str">
            <v>Art. 2 párrafo</v>
          </cell>
          <cell r="E31" t="str">
            <v>Falta indicar el párrafo</v>
          </cell>
        </row>
        <row r="32">
          <cell r="A32" t="str">
            <v>11021, 0808</v>
          </cell>
          <cell r="B32" t="str">
            <v>Varios</v>
          </cell>
          <cell r="C32" t="str">
            <v>Varios</v>
          </cell>
          <cell r="D32" t="str">
            <v>Varios</v>
          </cell>
          <cell r="E32" t="str">
            <v>Se redacta del nombre de la ley de forma distinta en cada uno. Es un ejemplo, pero hay varios códigos con esa característica.</v>
          </cell>
        </row>
        <row r="33">
          <cell r="A33">
            <v>11011</v>
          </cell>
          <cell r="B33" t="str">
            <v xml:space="preserve">Tortura </v>
          </cell>
          <cell r="C33" t="str">
            <v>Código Penal de la República 
Dominicana</v>
          </cell>
          <cell r="D33" t="str">
            <v>Art. 303-1.</v>
          </cell>
          <cell r="E33" t="str">
            <v xml:space="preserve">Dice que tiene correspondencia total con  02011 pero al ir a ese código aparece que la correspondencia es con el  Art. 396 . Parece que la correspondencia total es con 020111. Revisar que todos los artículos sí tengan correspondencia total con el código ICCS que se les asignó.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B8C5-575E-44EC-AF4E-8B4D29D78366}">
  <dimension ref="A1:H34"/>
  <sheetViews>
    <sheetView zoomScale="80" zoomScaleNormal="80" zoomScalePageLayoutView="120" workbookViewId="0">
      <selection activeCell="A8" sqref="A8:F8"/>
    </sheetView>
  </sheetViews>
  <sheetFormatPr defaultRowHeight="14.4" x14ac:dyDescent="0.3"/>
  <cols>
    <col min="1" max="1" width="19.109375" customWidth="1"/>
    <col min="2" max="2" width="18.5546875" customWidth="1"/>
    <col min="3" max="3" width="23.6640625" customWidth="1"/>
    <col min="4" max="4" width="10.109375" customWidth="1"/>
    <col min="5" max="5" width="38.5546875" customWidth="1"/>
    <col min="6" max="6" width="23.77734375" customWidth="1"/>
    <col min="7" max="7" width="67.21875" customWidth="1"/>
  </cols>
  <sheetData>
    <row r="1" spans="1:8" ht="40.200000000000003" customHeight="1" x14ac:dyDescent="0.3">
      <c r="A1" s="10"/>
      <c r="B1" s="3"/>
      <c r="C1" s="12" t="s">
        <v>9</v>
      </c>
      <c r="D1" s="12"/>
      <c r="E1" s="12"/>
      <c r="F1" s="12"/>
      <c r="G1" s="12"/>
    </row>
    <row r="2" spans="1:8" ht="15.6" customHeight="1" x14ac:dyDescent="0.3">
      <c r="A2" s="15"/>
      <c r="B2" s="4"/>
      <c r="C2" s="12"/>
      <c r="D2" s="12"/>
      <c r="E2" s="12"/>
      <c r="F2" s="12"/>
      <c r="G2" s="12"/>
      <c r="H2" s="1"/>
    </row>
    <row r="3" spans="1:8" ht="26.4" customHeight="1" x14ac:dyDescent="0.3">
      <c r="A3" s="11" t="s">
        <v>24</v>
      </c>
      <c r="B3" s="11"/>
      <c r="C3" s="11"/>
      <c r="D3" s="11"/>
      <c r="E3" s="11"/>
      <c r="F3" s="11"/>
      <c r="G3" s="2"/>
      <c r="H3" s="1"/>
    </row>
    <row r="4" spans="1:8" ht="15.6" x14ac:dyDescent="0.3">
      <c r="A4" s="5" t="s">
        <v>10</v>
      </c>
      <c r="B4" s="5"/>
      <c r="C4" s="5"/>
      <c r="D4" s="5"/>
      <c r="E4" s="5"/>
      <c r="F4" s="5"/>
      <c r="G4" s="5"/>
      <c r="H4" s="1"/>
    </row>
    <row r="5" spans="1:8" ht="27.6" customHeight="1" x14ac:dyDescent="0.3">
      <c r="A5" s="11" t="s">
        <v>25</v>
      </c>
      <c r="B5" s="11"/>
      <c r="C5" s="11"/>
      <c r="D5" s="11"/>
      <c r="E5" s="11"/>
      <c r="F5" s="11"/>
      <c r="G5" s="2"/>
      <c r="H5" s="1"/>
    </row>
    <row r="6" spans="1:8" ht="30.6" customHeight="1" x14ac:dyDescent="0.3">
      <c r="A6" s="2" t="s">
        <v>26</v>
      </c>
      <c r="B6" s="2"/>
      <c r="C6" s="2"/>
      <c r="D6" s="2"/>
      <c r="E6" s="2"/>
      <c r="F6" s="2"/>
      <c r="G6" s="2"/>
      <c r="H6" s="1"/>
    </row>
    <row r="7" spans="1:8" ht="15.6" x14ac:dyDescent="0.3">
      <c r="A7" s="5" t="s">
        <v>8</v>
      </c>
      <c r="B7" s="5"/>
      <c r="C7" s="5"/>
      <c r="D7" s="5"/>
      <c r="E7" s="5"/>
      <c r="F7" s="5"/>
      <c r="G7" s="5"/>
      <c r="H7" s="1"/>
    </row>
    <row r="8" spans="1:8" ht="15.6" x14ac:dyDescent="0.3">
      <c r="A8" s="11" t="s">
        <v>27</v>
      </c>
      <c r="B8" s="11"/>
      <c r="C8" s="11"/>
      <c r="D8" s="11"/>
      <c r="E8" s="11"/>
      <c r="F8" s="11"/>
      <c r="G8" s="2"/>
      <c r="H8" s="1"/>
    </row>
    <row r="9" spans="1:8" ht="15.6" x14ac:dyDescent="0.3">
      <c r="A9" s="13" t="s">
        <v>4</v>
      </c>
      <c r="B9" s="13"/>
      <c r="C9" s="13"/>
      <c r="D9" s="13"/>
      <c r="E9" s="13"/>
      <c r="F9" s="13"/>
      <c r="G9" s="13"/>
      <c r="H9" s="1"/>
    </row>
    <row r="10" spans="1:8" ht="59.4" customHeight="1" x14ac:dyDescent="0.3">
      <c r="A10" s="6" t="s">
        <v>5</v>
      </c>
      <c r="B10" s="14" t="s">
        <v>11</v>
      </c>
      <c r="C10" s="14"/>
      <c r="D10" s="14"/>
      <c r="E10" s="14"/>
      <c r="F10" s="7" t="s">
        <v>0</v>
      </c>
      <c r="G10" s="7" t="s">
        <v>12</v>
      </c>
      <c r="H10" s="1"/>
    </row>
    <row r="11" spans="1:8" ht="15.6" x14ac:dyDescent="0.3">
      <c r="A11" s="2"/>
      <c r="B11" s="8"/>
      <c r="C11" s="8"/>
      <c r="D11" s="8"/>
      <c r="E11" s="8"/>
      <c r="F11" s="2"/>
      <c r="G11" s="2"/>
      <c r="H11" s="1"/>
    </row>
    <row r="12" spans="1:8" ht="15.6" x14ac:dyDescent="0.3">
      <c r="A12" s="2"/>
      <c r="B12" s="8"/>
      <c r="C12" s="8"/>
      <c r="D12" s="8"/>
      <c r="E12" s="8"/>
      <c r="F12" s="2"/>
      <c r="G12" s="2"/>
      <c r="H12" s="1"/>
    </row>
    <row r="13" spans="1:8" ht="15.6" x14ac:dyDescent="0.3">
      <c r="A13" s="13" t="s">
        <v>7</v>
      </c>
      <c r="B13" s="13"/>
      <c r="C13" s="13"/>
      <c r="D13" s="13"/>
      <c r="E13" s="13"/>
      <c r="F13" s="13"/>
      <c r="G13" s="13"/>
      <c r="H13" s="1"/>
    </row>
    <row r="14" spans="1:8" ht="46.2" customHeight="1" x14ac:dyDescent="0.3">
      <c r="A14" s="6" t="s">
        <v>1</v>
      </c>
      <c r="B14" s="6" t="s">
        <v>6</v>
      </c>
      <c r="C14" s="6" t="s">
        <v>3</v>
      </c>
      <c r="D14" s="6" t="s">
        <v>2</v>
      </c>
      <c r="E14" s="14" t="s">
        <v>0</v>
      </c>
      <c r="F14" s="14"/>
      <c r="G14" s="32" t="s">
        <v>12</v>
      </c>
      <c r="H14" s="1"/>
    </row>
    <row r="15" spans="1:8" ht="46.8" x14ac:dyDescent="0.3">
      <c r="A15" s="21" t="str">
        <f>[1]Sheet1!A26</f>
        <v>030122</v>
      </c>
      <c r="B15" s="16" t="str">
        <f>[1]Sheet1!B26</f>
        <v xml:space="preserve">Agresión sexual no física </v>
      </c>
      <c r="C15" s="16" t="str">
        <f>[1]Sheet1!C26</f>
        <v>Ley No. 53-07 sobre Crímenes y Delitos de Alta Tecnología</v>
      </c>
      <c r="D15" s="16" t="str">
        <f>[1]Sheet1!D26</f>
        <v>Art. 23</v>
      </c>
      <c r="E15" s="18" t="str">
        <f>[1]Sheet1!E26</f>
        <v xml:space="preserve">El tipo de correspondencia está vacía </v>
      </c>
      <c r="F15" s="19"/>
      <c r="G15" s="16" t="s">
        <v>13</v>
      </c>
      <c r="H15" s="1"/>
    </row>
    <row r="16" spans="1:8" ht="31.2" x14ac:dyDescent="0.3">
      <c r="A16" s="21" t="str">
        <f>[1]Sheet1!A27</f>
        <v>0201, 504, 70112, 7023</v>
      </c>
      <c r="B16" s="16" t="str">
        <f>[1]Sheet1!B27</f>
        <v>Varios</v>
      </c>
      <c r="C16" s="16" t="str">
        <f>[1]Sheet1!C27</f>
        <v>Varias</v>
      </c>
      <c r="D16" s="16" t="str">
        <f>[1]Sheet1!D27</f>
        <v>Varias</v>
      </c>
      <c r="E16" s="18" t="str">
        <f>[1]Sheet1!E27</f>
        <v>Poner 0 al inicio de cada código para homologar</v>
      </c>
      <c r="F16" s="19"/>
      <c r="G16" s="20" t="s">
        <v>14</v>
      </c>
      <c r="H16" s="1"/>
    </row>
    <row r="17" spans="1:7" ht="14.4" customHeight="1" x14ac:dyDescent="0.3">
      <c r="A17" s="23" t="str">
        <f>[1]Sheet1!A28</f>
        <v>010321 (Art. 303-05), 0201 (Art. 309-2 ), 020111 (Art. 303-1, Art. 303-2, Art. 303-3), 0202 (Art. 309-3), 0208  (Art. 309-1, Art. 309-2), 02101 (Art. 336-1), 0301  (Art. 396-c, Art. 309-1 ), 030122 (Art. 333-2), 05026(Art. 125-2), 0701 (Art. 125-2), 07041 (Art. 3-1), 08029 (Art. 333-1, Art. 332-1, Art. 61-17, 1001  (Art. 175- 5-6)</v>
      </c>
      <c r="B17" s="23" t="str">
        <f>[1]Sheet1!B28</f>
        <v>Varios</v>
      </c>
      <c r="C17" s="23" t="str">
        <f>[1]Sheet1!C28</f>
        <v>Varias</v>
      </c>
      <c r="D17" s="23" t="str">
        <f>[1]Sheet1!D28</f>
        <v>Varias</v>
      </c>
      <c r="E17" s="26" t="str">
        <f>[1]Sheet1!E28</f>
        <v>Se podría homologar el uso del guión para saber qué es a lo que se hace referencia, si a un párrafo, inciso, o numeral.
Hay varios códigos con uso de guión, donde no es claro a qué se hace referencia (inciso, numeral, etc.) no sólo los que se pusieron como ejemplo.</v>
      </c>
      <c r="F17" s="27"/>
      <c r="G17" s="17" t="s">
        <v>16</v>
      </c>
    </row>
    <row r="18" spans="1:7" ht="15.6" customHeight="1" x14ac:dyDescent="0.3">
      <c r="A18" s="24"/>
      <c r="B18" s="24"/>
      <c r="C18" s="24"/>
      <c r="D18" s="24"/>
      <c r="E18" s="28"/>
      <c r="F18" s="29"/>
      <c r="G18" s="17" t="s">
        <v>17</v>
      </c>
    </row>
    <row r="19" spans="1:7" ht="20.399999999999999" customHeight="1" x14ac:dyDescent="0.3">
      <c r="A19" s="24"/>
      <c r="B19" s="24"/>
      <c r="C19" s="24"/>
      <c r="D19" s="24"/>
      <c r="E19" s="28"/>
      <c r="F19" s="29"/>
      <c r="G19" s="17" t="s">
        <v>18</v>
      </c>
    </row>
    <row r="20" spans="1:7" ht="15.6" customHeight="1" x14ac:dyDescent="0.3">
      <c r="A20" s="24"/>
      <c r="B20" s="24"/>
      <c r="C20" s="24"/>
      <c r="D20" s="24"/>
      <c r="E20" s="28"/>
      <c r="F20" s="29"/>
      <c r="G20" s="17" t="s">
        <v>19</v>
      </c>
    </row>
    <row r="21" spans="1:7" ht="144" x14ac:dyDescent="0.3">
      <c r="A21" s="24"/>
      <c r="B21" s="24"/>
      <c r="C21" s="24"/>
      <c r="D21" s="24"/>
      <c r="E21" s="28"/>
      <c r="F21" s="29"/>
      <c r="G21" s="17" t="s">
        <v>21</v>
      </c>
    </row>
    <row r="22" spans="1:7" ht="258" customHeight="1" x14ac:dyDescent="0.3">
      <c r="A22" s="25"/>
      <c r="B22" s="25"/>
      <c r="C22" s="25"/>
      <c r="D22" s="25"/>
      <c r="E22" s="30"/>
      <c r="F22" s="31"/>
      <c r="G22" s="17" t="s">
        <v>20</v>
      </c>
    </row>
    <row r="23" spans="1:7" ht="43.2" x14ac:dyDescent="0.3">
      <c r="A23" s="22" t="str">
        <f>[1]Sheet1!A29</f>
        <v>020111</v>
      </c>
      <c r="B23" s="17" t="str">
        <f>[1]Sheet1!B29</f>
        <v>Agresión grave</v>
      </c>
      <c r="C23" s="17" t="str">
        <f>[1]Sheet1!C29</f>
        <v xml:space="preserve">Ley No. 583 Que incrimina el  secuestro y todas sus formas  y variedades </v>
      </c>
      <c r="D23" s="17" t="str">
        <f>[1]Sheet1!D29</f>
        <v>Art. 2 párrafo</v>
      </c>
      <c r="E23" s="18" t="str">
        <f>[1]Sheet1!E29</f>
        <v>Falta indicar el párrafo</v>
      </c>
      <c r="F23" s="19"/>
      <c r="G23" s="17" t="s">
        <v>15</v>
      </c>
    </row>
    <row r="24" spans="1:7" ht="88.2" customHeight="1" x14ac:dyDescent="0.3">
      <c r="A24" s="22" t="str">
        <f>[1]Sheet1!A30</f>
        <v>07011</v>
      </c>
      <c r="B24" s="17" t="str">
        <f>[1]Sheet1!B30</f>
        <v>Fraude financiero</v>
      </c>
      <c r="C24" s="17" t="str">
        <f>[1]Sheet1!C30</f>
        <v xml:space="preserve">Ley No. 53-07 </v>
      </c>
      <c r="D24" s="17" t="str">
        <f>[1]Sheet1!D30</f>
        <v>Art. 14.-párrafo, Art. 15.-párrafo</v>
      </c>
      <c r="E24" s="18" t="str">
        <f>[1]Sheet1!E30</f>
        <v>Falta indicar el párrafo</v>
      </c>
      <c r="F24" s="19"/>
      <c r="G24" s="17" t="s">
        <v>22</v>
      </c>
    </row>
    <row r="25" spans="1:7" ht="86.4" customHeight="1" x14ac:dyDescent="0.3">
      <c r="A25" s="22" t="str">
        <f>[1]Sheet1!A31</f>
        <v>010019</v>
      </c>
      <c r="B25" s="17" t="str">
        <f>[1]Sheet1!B31</f>
        <v xml:space="preserve">Otros actos que  causan  contaminación o  degradación del  medio ambiente </v>
      </c>
      <c r="C25" s="17" t="str">
        <f>[1]Sheet1!C31</f>
        <v xml:space="preserve">Ley No. 90-19 que modifica la  Ley No.287-04, del 15 de  agosto de 2004, sobre  Prevención, Supresión y  Limitación de Ruidos Nocivos  y Molestos que Producen  Contaminación Sonora </v>
      </c>
      <c r="D25" s="17" t="str">
        <f>[1]Sheet1!D31</f>
        <v>Art. 2 párrafo</v>
      </c>
      <c r="E25" s="18" t="str">
        <f>[1]Sheet1!E31</f>
        <v>Falta indicar el párrafo</v>
      </c>
      <c r="F25" s="19"/>
      <c r="G25" s="17" t="s">
        <v>23</v>
      </c>
    </row>
    <row r="26" spans="1:7" ht="29.4" customHeight="1" x14ac:dyDescent="0.3">
      <c r="A26" s="22" t="str">
        <f>[1]Sheet1!A32</f>
        <v>11021, 0808</v>
      </c>
      <c r="B26" s="17" t="str">
        <f>[1]Sheet1!B32</f>
        <v>Varios</v>
      </c>
      <c r="C26" s="17" t="str">
        <f>[1]Sheet1!C32</f>
        <v>Varios</v>
      </c>
      <c r="D26" s="17" t="str">
        <f>[1]Sheet1!D32</f>
        <v>Varios</v>
      </c>
      <c r="E26" s="18" t="str">
        <f>[1]Sheet1!E32</f>
        <v>Se redacta del nombre de la ley de forma distinta en cada uno. Es un ejemplo, pero hay varios códigos con esa característica.</v>
      </c>
      <c r="F26" s="19"/>
      <c r="G26" s="17" t="s">
        <v>28</v>
      </c>
    </row>
    <row r="27" spans="1:7" ht="87.6" customHeight="1" x14ac:dyDescent="0.3">
      <c r="A27" s="22">
        <f>[1]Sheet1!A33</f>
        <v>11011</v>
      </c>
      <c r="B27" s="17" t="str">
        <f>[1]Sheet1!B33</f>
        <v xml:space="preserve">Tortura </v>
      </c>
      <c r="C27" s="17" t="str">
        <f>[1]Sheet1!C33</f>
        <v>Código Penal de la República 
Dominicana</v>
      </c>
      <c r="D27" s="17" t="str">
        <f>[1]Sheet1!D33</f>
        <v>Art. 303-1.</v>
      </c>
      <c r="E27" s="18" t="str">
        <f>[1]Sheet1!E33</f>
        <v xml:space="preserve">Dice que tiene correspondencia total con  02011 pero al ir a ese código aparece que la correspondencia es con el  Art. 396 . Parece que la correspondencia total es con 020111. Revisar que todos los artículos sí tengan correspondencia total con el código ICCS que se les asignó. </v>
      </c>
      <c r="F27" s="19"/>
      <c r="G27" s="17" t="s">
        <v>29</v>
      </c>
    </row>
    <row r="28" spans="1:7" ht="15.6" x14ac:dyDescent="0.3">
      <c r="A28" s="22"/>
      <c r="B28" s="17"/>
      <c r="C28" s="17"/>
      <c r="D28" s="17"/>
      <c r="E28" s="18"/>
      <c r="F28" s="19"/>
      <c r="G28" s="17"/>
    </row>
    <row r="29" spans="1:7" ht="15.6" x14ac:dyDescent="0.3">
      <c r="A29" s="22"/>
      <c r="B29" s="17"/>
      <c r="C29" s="17"/>
      <c r="D29" s="17"/>
      <c r="E29" s="18"/>
      <c r="F29" s="19"/>
      <c r="G29" s="17"/>
    </row>
    <row r="30" spans="1:7" ht="15.6" x14ac:dyDescent="0.3">
      <c r="A30" s="22"/>
      <c r="B30" s="17"/>
      <c r="C30" s="17"/>
      <c r="D30" s="17"/>
      <c r="E30" s="18"/>
      <c r="F30" s="19"/>
      <c r="G30" s="17"/>
    </row>
    <row r="31" spans="1:7" ht="14.4" customHeight="1" x14ac:dyDescent="0.3">
      <c r="A31" s="9"/>
      <c r="B31" s="9"/>
      <c r="C31" s="9"/>
      <c r="D31" s="9"/>
      <c r="E31" s="9"/>
      <c r="F31" s="9"/>
    </row>
    <row r="32" spans="1:7" x14ac:dyDescent="0.3">
      <c r="A32" s="9"/>
      <c r="B32" s="9"/>
      <c r="C32" s="9"/>
      <c r="D32" s="9"/>
      <c r="E32" s="9"/>
      <c r="F32" s="9"/>
    </row>
    <row r="33" spans="1:6" x14ac:dyDescent="0.3">
      <c r="A33" s="9"/>
      <c r="B33" s="9"/>
      <c r="C33" s="9"/>
      <c r="D33" s="9"/>
      <c r="E33" s="9"/>
      <c r="F33" s="9"/>
    </row>
    <row r="34" spans="1:6" x14ac:dyDescent="0.3">
      <c r="A34" s="9"/>
      <c r="B34" s="9"/>
      <c r="C34" s="9"/>
      <c r="D34" s="9"/>
      <c r="E34" s="9"/>
      <c r="F34" s="9"/>
    </row>
  </sheetData>
  <mergeCells count="27">
    <mergeCell ref="E14:F14"/>
    <mergeCell ref="A9:G9"/>
    <mergeCell ref="B10:E10"/>
    <mergeCell ref="A31:F34"/>
    <mergeCell ref="E15:F15"/>
    <mergeCell ref="E16:F16"/>
    <mergeCell ref="E23:F23"/>
    <mergeCell ref="E24:F24"/>
    <mergeCell ref="E25:F25"/>
    <mergeCell ref="E17:F22"/>
    <mergeCell ref="D17:D22"/>
    <mergeCell ref="C17:C22"/>
    <mergeCell ref="B17:B22"/>
    <mergeCell ref="A17:A22"/>
    <mergeCell ref="E26:F26"/>
    <mergeCell ref="E27:F27"/>
    <mergeCell ref="E28:F28"/>
    <mergeCell ref="E29:F29"/>
    <mergeCell ref="E30:F30"/>
    <mergeCell ref="C1:G2"/>
    <mergeCell ref="A13:G13"/>
    <mergeCell ref="B11:E11"/>
    <mergeCell ref="B12:E12"/>
    <mergeCell ref="A8:F8"/>
    <mergeCell ref="A1:A2"/>
    <mergeCell ref="A3:F3"/>
    <mergeCell ref="A5:F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0ECD-D8D0-413F-8753-47F68737853B}">
  <dimension ref="A1:H24"/>
  <sheetViews>
    <sheetView tabSelected="1" zoomScale="80" zoomScaleNormal="80" zoomScalePageLayoutView="120" workbookViewId="0">
      <selection activeCell="K16" sqref="K16"/>
    </sheetView>
  </sheetViews>
  <sheetFormatPr defaultRowHeight="14.4" x14ac:dyDescent="0.3"/>
  <cols>
    <col min="1" max="1" width="12.109375" customWidth="1"/>
    <col min="2" max="2" width="18.5546875" customWidth="1"/>
    <col min="3" max="3" width="23.6640625" customWidth="1"/>
    <col min="4" max="4" width="10.109375" customWidth="1"/>
    <col min="5" max="5" width="38.5546875" customWidth="1"/>
    <col min="6" max="6" width="35.77734375" customWidth="1"/>
    <col min="7" max="7" width="67.21875" customWidth="1"/>
  </cols>
  <sheetData>
    <row r="1" spans="1:8" ht="40.200000000000003" customHeight="1" x14ac:dyDescent="0.3">
      <c r="A1" s="10"/>
      <c r="B1" s="3"/>
      <c r="C1" s="12" t="s">
        <v>9</v>
      </c>
      <c r="D1" s="12"/>
      <c r="E1" s="12"/>
      <c r="F1" s="12"/>
      <c r="G1" s="12"/>
    </row>
    <row r="2" spans="1:8" ht="15.6" customHeight="1" x14ac:dyDescent="0.3">
      <c r="A2" s="15"/>
      <c r="B2" s="4"/>
      <c r="C2" s="12"/>
      <c r="D2" s="12"/>
      <c r="E2" s="12"/>
      <c r="F2" s="12"/>
      <c r="G2" s="12"/>
      <c r="H2" s="1"/>
    </row>
    <row r="3" spans="1:8" ht="26.4" customHeight="1" x14ac:dyDescent="0.3">
      <c r="A3" s="11" t="s">
        <v>33</v>
      </c>
      <c r="B3" s="11"/>
      <c r="C3" s="11"/>
      <c r="D3" s="11"/>
      <c r="E3" s="11"/>
      <c r="F3" s="11"/>
      <c r="G3" s="2"/>
      <c r="H3" s="1"/>
    </row>
    <row r="4" spans="1:8" ht="15.6" x14ac:dyDescent="0.3">
      <c r="A4" s="5" t="s">
        <v>10</v>
      </c>
      <c r="B4" s="5"/>
      <c r="C4" s="5"/>
      <c r="D4" s="5"/>
      <c r="E4" s="5"/>
      <c r="F4" s="5"/>
      <c r="G4" s="5"/>
      <c r="H4" s="1"/>
    </row>
    <row r="5" spans="1:8" ht="27.6" customHeight="1" x14ac:dyDescent="0.3">
      <c r="A5" s="11" t="s">
        <v>30</v>
      </c>
      <c r="B5" s="11"/>
      <c r="C5" s="11"/>
      <c r="D5" s="11"/>
      <c r="E5" s="11"/>
      <c r="F5" s="11"/>
      <c r="G5" s="2"/>
      <c r="H5" s="1"/>
    </row>
    <row r="6" spans="1:8" ht="30.6" customHeight="1" x14ac:dyDescent="0.3">
      <c r="A6" s="2" t="s">
        <v>31</v>
      </c>
      <c r="B6" s="2"/>
      <c r="C6" s="2"/>
      <c r="D6" s="2"/>
      <c r="E6" s="2"/>
      <c r="F6" s="2"/>
      <c r="G6" s="2"/>
      <c r="H6" s="1"/>
    </row>
    <row r="7" spans="1:8" ht="15.6" x14ac:dyDescent="0.3">
      <c r="A7" s="5" t="s">
        <v>8</v>
      </c>
      <c r="B7" s="5"/>
      <c r="C7" s="5"/>
      <c r="D7" s="5"/>
      <c r="E7" s="5"/>
      <c r="F7" s="5"/>
      <c r="G7" s="5"/>
      <c r="H7" s="1"/>
    </row>
    <row r="8" spans="1:8" ht="15.6" x14ac:dyDescent="0.3">
      <c r="A8" s="11" t="s">
        <v>32</v>
      </c>
      <c r="B8" s="11"/>
      <c r="C8" s="11"/>
      <c r="D8" s="11"/>
      <c r="E8" s="11"/>
      <c r="F8" s="11"/>
      <c r="G8" s="2"/>
      <c r="H8" s="1"/>
    </row>
    <row r="9" spans="1:8" ht="15.6" x14ac:dyDescent="0.3">
      <c r="A9" s="13" t="s">
        <v>4</v>
      </c>
      <c r="B9" s="13"/>
      <c r="C9" s="13"/>
      <c r="D9" s="13"/>
      <c r="E9" s="13"/>
      <c r="F9" s="13"/>
      <c r="G9" s="13"/>
      <c r="H9" s="1"/>
    </row>
    <row r="10" spans="1:8" ht="59.4" customHeight="1" x14ac:dyDescent="0.3">
      <c r="A10" s="6" t="s">
        <v>5</v>
      </c>
      <c r="B10" s="14" t="s">
        <v>11</v>
      </c>
      <c r="C10" s="14"/>
      <c r="D10" s="14"/>
      <c r="E10" s="14"/>
      <c r="F10" s="7" t="s">
        <v>0</v>
      </c>
      <c r="G10" s="7" t="s">
        <v>12</v>
      </c>
      <c r="H10" s="1"/>
    </row>
    <row r="11" spans="1:8" ht="15.6" x14ac:dyDescent="0.3">
      <c r="A11" s="2"/>
      <c r="B11" s="8"/>
      <c r="C11" s="8"/>
      <c r="D11" s="8"/>
      <c r="E11" s="8"/>
      <c r="F11" s="2"/>
      <c r="G11" s="2"/>
      <c r="H11" s="1"/>
    </row>
    <row r="12" spans="1:8" ht="15.6" x14ac:dyDescent="0.3">
      <c r="A12" s="2"/>
      <c r="B12" s="8"/>
      <c r="C12" s="8"/>
      <c r="D12" s="8"/>
      <c r="E12" s="8"/>
      <c r="F12" s="2"/>
      <c r="G12" s="2"/>
      <c r="H12" s="1"/>
    </row>
    <row r="13" spans="1:8" ht="15.6" x14ac:dyDescent="0.3">
      <c r="A13" s="13" t="s">
        <v>7</v>
      </c>
      <c r="B13" s="13"/>
      <c r="C13" s="13"/>
      <c r="D13" s="13"/>
      <c r="E13" s="13"/>
      <c r="F13" s="13"/>
      <c r="G13" s="13"/>
      <c r="H13" s="1"/>
    </row>
    <row r="14" spans="1:8" ht="46.2" customHeight="1" x14ac:dyDescent="0.3">
      <c r="A14" s="6" t="s">
        <v>1</v>
      </c>
      <c r="B14" s="6" t="s">
        <v>6</v>
      </c>
      <c r="C14" s="6" t="s">
        <v>3</v>
      </c>
      <c r="D14" s="6" t="s">
        <v>2</v>
      </c>
      <c r="E14" s="14" t="s">
        <v>0</v>
      </c>
      <c r="F14" s="14"/>
      <c r="G14" s="32" t="s">
        <v>12</v>
      </c>
      <c r="H14" s="1"/>
    </row>
    <row r="15" spans="1:8" ht="126.6" customHeight="1" x14ac:dyDescent="0.3">
      <c r="A15" s="35" t="s">
        <v>38</v>
      </c>
      <c r="B15" s="17" t="s">
        <v>39</v>
      </c>
      <c r="C15" s="17" t="s">
        <v>37</v>
      </c>
      <c r="D15" s="17">
        <v>146</v>
      </c>
      <c r="E15" s="33" t="s">
        <v>34</v>
      </c>
      <c r="F15" s="34"/>
      <c r="G15" s="36" t="s">
        <v>42</v>
      </c>
      <c r="H15" s="1"/>
    </row>
    <row r="16" spans="1:8" ht="318.60000000000002" customHeight="1" x14ac:dyDescent="0.3">
      <c r="A16" s="35" t="s">
        <v>38</v>
      </c>
      <c r="B16" s="17" t="s">
        <v>39</v>
      </c>
      <c r="C16" s="17" t="s">
        <v>37</v>
      </c>
      <c r="D16" s="17">
        <v>154</v>
      </c>
      <c r="E16" s="33" t="s">
        <v>35</v>
      </c>
      <c r="F16" s="34"/>
      <c r="G16" s="36" t="s">
        <v>40</v>
      </c>
      <c r="H16" s="1"/>
    </row>
    <row r="17" spans="1:7" ht="122.4" customHeight="1" x14ac:dyDescent="0.3">
      <c r="A17" s="35" t="s">
        <v>38</v>
      </c>
      <c r="B17" s="17" t="s">
        <v>39</v>
      </c>
      <c r="C17" s="17" t="s">
        <v>37</v>
      </c>
      <c r="D17" s="17">
        <v>267</v>
      </c>
      <c r="E17" s="33" t="s">
        <v>36</v>
      </c>
      <c r="F17" s="34"/>
      <c r="G17" s="37" t="s">
        <v>41</v>
      </c>
    </row>
    <row r="18" spans="1:7" ht="12.6" customHeight="1" x14ac:dyDescent="0.3"/>
    <row r="19" spans="1:7" ht="19.8" customHeight="1" x14ac:dyDescent="0.3"/>
    <row r="20" spans="1:7" ht="25.8" customHeight="1" x14ac:dyDescent="0.3"/>
    <row r="24" spans="1:7" ht="14.4" customHeight="1" x14ac:dyDescent="0.3"/>
  </sheetData>
  <mergeCells count="14">
    <mergeCell ref="E16:F16"/>
    <mergeCell ref="E17:F17"/>
    <mergeCell ref="E15:F15"/>
    <mergeCell ref="B10:E10"/>
    <mergeCell ref="B11:E11"/>
    <mergeCell ref="B12:E12"/>
    <mergeCell ref="A13:G13"/>
    <mergeCell ref="E14:F14"/>
    <mergeCell ref="A1:A2"/>
    <mergeCell ref="C1:G2"/>
    <mergeCell ref="A3:F3"/>
    <mergeCell ref="A5:F5"/>
    <mergeCell ref="A8:F8"/>
    <mergeCell ref="A9:G9"/>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UNODC</vt:lpstr>
      <vt:lpstr>DIGESETT</vt:lpstr>
      <vt:lpstr>DIGESETT!Print_Area</vt:lpstr>
      <vt:lpstr>UNODC!Print_Area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Josefina De Los Angeles Manzueta Mueses</dc:creator>
  <cp:lastModifiedBy>Josefina De Los Angeles Manzueta Mueses</cp:lastModifiedBy>
  <cp:lastPrinted>2024-03-25T14:40:36Z</cp:lastPrinted>
  <dcterms:created xsi:type="dcterms:W3CDTF">2024-03-19T11:58:03Z</dcterms:created>
  <dcterms:modified xsi:type="dcterms:W3CDTF">2024-05-08T17:24:18Z</dcterms:modified>
</cp:coreProperties>
</file>