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V:\Arch-Piso-8\Departamento de estadísticas ambientales\DEPARTAMENTO\POA\POA 2024\Entregables\4T\Series\"/>
    </mc:Choice>
  </mc:AlternateContent>
  <bookViews>
    <workbookView xWindow="0" yWindow="0" windowWidth="28800" windowHeight="11700"/>
  </bookViews>
  <sheets>
    <sheet name="S. Fertilizante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</calcChain>
</file>

<file path=xl/sharedStrings.xml><?xml version="1.0" encoding="utf-8"?>
<sst xmlns="http://schemas.openxmlformats.org/spreadsheetml/2006/main" count="11" uniqueCount="11">
  <si>
    <t>REPÚBLICA DOMINICANA: Fertilizantes o abonos importados por tipo de fertilizante o abono, 2002-2023</t>
  </si>
  <si>
    <t>Valores en kilogramos</t>
  </si>
  <si>
    <t>Año</t>
  </si>
  <si>
    <t>Total</t>
  </si>
  <si>
    <t>Tipo de fertilizante o abono</t>
  </si>
  <si>
    <t>Abonos de origen animal o vegetal</t>
  </si>
  <si>
    <t>Abonos minerales o químicos nitrogenados</t>
  </si>
  <si>
    <t>Abonos minerales o químicos fosfatados</t>
  </si>
  <si>
    <t>Abonos minerales o químicos potásicos</t>
  </si>
  <si>
    <t>Abonos minerales o químicos, con dos o tres de los elementos fertilizantes (nitrógeno, fósforo y potasio)</t>
  </si>
  <si>
    <t xml:space="preserve">Fuente: Sistema VUCE de la Dirección General de Aduanas en colaboración a la Oficina Nacional de Estadística.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</si>
</sst>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Aptos Narrow"/>
      <family val="2"/>
      <scheme val="minor"/>
    </font>
    <font>
      <sz val="9"/>
      <color theme="1"/>
      <name val="Roboto"/>
    </font>
    <font>
      <b/>
      <sz val="9"/>
      <color theme="1"/>
      <name val="Roboto"/>
    </font>
    <font>
      <sz val="9"/>
      <name val="Roboto"/>
    </font>
    <font>
      <b/>
      <sz val="9"/>
      <name val="Roboto"/>
    </font>
    <font>
      <sz val="7"/>
      <color theme="1"/>
      <name val="Roboto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4" fontId="4" fillId="0" borderId="0" xfId="0" applyNumberFormat="1" applyFont="1"/>
    <xf numFmtId="4" fontId="1" fillId="0" borderId="0" xfId="0" applyNumberFormat="1" applyFont="1"/>
    <xf numFmtId="0" fontId="3" fillId="0" borderId="2" xfId="0" applyFont="1" applyBorder="1" applyAlignment="1">
      <alignment horizontal="left"/>
    </xf>
    <xf numFmtId="4" fontId="4" fillId="0" borderId="2" xfId="0" applyNumberFormat="1" applyFont="1" applyBorder="1"/>
    <xf numFmtId="4" fontId="1" fillId="0" borderId="2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/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106608</xdr:colOff>
      <xdr:row>5</xdr:row>
      <xdr:rowOff>104775</xdr:rowOff>
    </xdr:from>
    <xdr:to>
      <xdr:col>6</xdr:col>
      <xdr:colOff>942975</xdr:colOff>
      <xdr:row>9</xdr:row>
      <xdr:rowOff>13097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D69915-B609-8022-F050-F3590F066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6683" y="866775"/>
          <a:ext cx="836367" cy="517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35"/>
  <sheetViews>
    <sheetView showGridLines="0" tabSelected="1" zoomScaleNormal="100" workbookViewId="0">
      <selection activeCell="A8" sqref="A8:G8"/>
    </sheetView>
  </sheetViews>
  <sheetFormatPr baseColWidth="10" defaultColWidth="9.125" defaultRowHeight="12"/>
  <cols>
    <col min="1" max="1" width="9.125" style="1"/>
    <col min="2" max="2" width="17.25" style="1" bestFit="1" customWidth="1"/>
    <col min="3" max="7" width="20.375" style="1" customWidth="1"/>
    <col min="8" max="16384" width="9.125" style="1"/>
  </cols>
  <sheetData>
    <row r="8" spans="1:7">
      <c r="A8" s="12" t="s">
        <v>0</v>
      </c>
      <c r="B8" s="12"/>
      <c r="C8" s="12"/>
      <c r="D8" s="12"/>
      <c r="E8" s="12"/>
      <c r="F8" s="12"/>
      <c r="G8" s="12"/>
    </row>
    <row r="9" spans="1:7">
      <c r="A9" s="12" t="s">
        <v>1</v>
      </c>
      <c r="B9" s="12"/>
      <c r="C9" s="12"/>
      <c r="D9" s="12"/>
      <c r="E9" s="12"/>
      <c r="F9" s="12"/>
      <c r="G9" s="12"/>
    </row>
    <row r="11" spans="1:7" ht="18" customHeight="1">
      <c r="A11" s="13" t="s">
        <v>2</v>
      </c>
      <c r="B11" s="15" t="s">
        <v>3</v>
      </c>
      <c r="C11" s="17" t="s">
        <v>4</v>
      </c>
      <c r="D11" s="17"/>
      <c r="E11" s="17"/>
      <c r="F11" s="17"/>
      <c r="G11" s="17"/>
    </row>
    <row r="12" spans="1:7" ht="60.75" customHeight="1">
      <c r="A12" s="14"/>
      <c r="B12" s="16"/>
      <c r="C12" s="8" t="s">
        <v>5</v>
      </c>
      <c r="D12" s="10" t="s">
        <v>6</v>
      </c>
      <c r="E12" s="11" t="s">
        <v>7</v>
      </c>
      <c r="F12" s="11" t="s">
        <v>8</v>
      </c>
      <c r="G12" s="8" t="s">
        <v>9</v>
      </c>
    </row>
    <row r="13" spans="1:7">
      <c r="A13" s="2">
        <v>2002</v>
      </c>
      <c r="B13" s="3">
        <f>SUM(C13:G13)</f>
        <v>17290981.609999999</v>
      </c>
      <c r="C13" s="4">
        <v>1235981.07</v>
      </c>
      <c r="D13" s="4">
        <v>13137973</v>
      </c>
      <c r="E13" s="4">
        <v>16987.72</v>
      </c>
      <c r="F13" s="4">
        <v>1020384.94</v>
      </c>
      <c r="G13" s="4">
        <v>1879654.88</v>
      </c>
    </row>
    <row r="14" spans="1:7">
      <c r="A14" s="2">
        <v>2003</v>
      </c>
      <c r="B14" s="3">
        <f t="shared" ref="B14:B34" si="0">SUM(C14:G14)</f>
        <v>21104301.129999999</v>
      </c>
      <c r="C14" s="4">
        <v>965762</v>
      </c>
      <c r="D14" s="4">
        <v>361281.58</v>
      </c>
      <c r="E14" s="4">
        <v>6312524.0599999996</v>
      </c>
      <c r="F14" s="4">
        <v>11466781.539999999</v>
      </c>
      <c r="G14" s="4">
        <v>1997951.95</v>
      </c>
    </row>
    <row r="15" spans="1:7">
      <c r="A15" s="2">
        <v>2004</v>
      </c>
      <c r="B15" s="3">
        <f t="shared" si="0"/>
        <v>22565416.390000001</v>
      </c>
      <c r="C15" s="4">
        <v>1446222.69</v>
      </c>
      <c r="D15" s="4">
        <v>12860632.609999999</v>
      </c>
      <c r="E15" s="4">
        <v>35234.04</v>
      </c>
      <c r="F15" s="4">
        <v>497154.63</v>
      </c>
      <c r="G15" s="4">
        <v>7726172.4199999999</v>
      </c>
    </row>
    <row r="16" spans="1:7">
      <c r="A16" s="2">
        <v>2005</v>
      </c>
      <c r="B16" s="3">
        <f t="shared" si="0"/>
        <v>32401240.420000002</v>
      </c>
      <c r="C16" s="4">
        <v>3766050.22</v>
      </c>
      <c r="D16" s="4">
        <v>10675459.26</v>
      </c>
      <c r="E16" s="4">
        <v>140647.35999999999</v>
      </c>
      <c r="F16" s="4">
        <v>4358888.3</v>
      </c>
      <c r="G16" s="4">
        <v>13460195.279999999</v>
      </c>
    </row>
    <row r="17" spans="1:7">
      <c r="A17" s="2">
        <v>2006</v>
      </c>
      <c r="B17" s="3">
        <f t="shared" si="0"/>
        <v>36921516.482999995</v>
      </c>
      <c r="C17" s="4">
        <v>2236963.14</v>
      </c>
      <c r="D17" s="4">
        <v>16616558.220000001</v>
      </c>
      <c r="E17" s="4">
        <v>18671.330000000002</v>
      </c>
      <c r="F17" s="4">
        <v>5130746.6629999997</v>
      </c>
      <c r="G17" s="4">
        <v>12918577.130000001</v>
      </c>
    </row>
    <row r="18" spans="1:7">
      <c r="A18" s="2">
        <v>2007</v>
      </c>
      <c r="B18" s="3">
        <f t="shared" si="0"/>
        <v>58509415.509999998</v>
      </c>
      <c r="C18" s="4">
        <v>3208569.53</v>
      </c>
      <c r="D18" s="4">
        <v>26825952.02</v>
      </c>
      <c r="E18" s="4">
        <v>4042402.92</v>
      </c>
      <c r="F18" s="4">
        <v>13765996.300000001</v>
      </c>
      <c r="G18" s="4">
        <v>10666494.74</v>
      </c>
    </row>
    <row r="19" spans="1:7">
      <c r="A19" s="2">
        <v>2008</v>
      </c>
      <c r="B19" s="3">
        <f t="shared" si="0"/>
        <v>80278533.390000001</v>
      </c>
      <c r="C19" s="4">
        <v>6153752.3399999999</v>
      </c>
      <c r="D19" s="4">
        <v>39873984.25</v>
      </c>
      <c r="E19" s="4">
        <v>7475929.7300000004</v>
      </c>
      <c r="F19" s="4">
        <v>6432519.2999999998</v>
      </c>
      <c r="G19" s="4">
        <v>20342347.77</v>
      </c>
    </row>
    <row r="20" spans="1:7">
      <c r="A20" s="2">
        <v>2009</v>
      </c>
      <c r="B20" s="3">
        <f t="shared" si="0"/>
        <v>200562128.28999999</v>
      </c>
      <c r="C20" s="4">
        <v>9046908.75</v>
      </c>
      <c r="D20" s="4">
        <v>93095577.079999998</v>
      </c>
      <c r="E20" s="4">
        <v>20548733.399999999</v>
      </c>
      <c r="F20" s="4">
        <v>19115022.809999999</v>
      </c>
      <c r="G20" s="4">
        <v>58755886.25</v>
      </c>
    </row>
    <row r="21" spans="1:7">
      <c r="A21" s="2">
        <v>2010</v>
      </c>
      <c r="B21" s="3">
        <f t="shared" si="0"/>
        <v>261606324.83000001</v>
      </c>
      <c r="C21" s="4">
        <v>14431032.720000001</v>
      </c>
      <c r="D21" s="4">
        <v>114572621.40000001</v>
      </c>
      <c r="E21" s="4">
        <v>26529461.050000001</v>
      </c>
      <c r="F21" s="4">
        <v>39431085.909999996</v>
      </c>
      <c r="G21" s="4">
        <v>66642123.75</v>
      </c>
    </row>
    <row r="22" spans="1:7">
      <c r="A22" s="2">
        <v>2011</v>
      </c>
      <c r="B22" s="3">
        <f t="shared" si="0"/>
        <v>273109909.99000001</v>
      </c>
      <c r="C22" s="4">
        <v>14808314.939999999</v>
      </c>
      <c r="D22" s="4">
        <v>98583305.359999999</v>
      </c>
      <c r="E22" s="4">
        <v>33541813.760000002</v>
      </c>
      <c r="F22" s="4">
        <v>35631408.07</v>
      </c>
      <c r="G22" s="4">
        <v>90545067.859999999</v>
      </c>
    </row>
    <row r="23" spans="1:7">
      <c r="A23" s="2">
        <v>2012</v>
      </c>
      <c r="B23" s="3">
        <f t="shared" si="0"/>
        <v>276239926.88</v>
      </c>
      <c r="C23" s="4">
        <v>14667905.720000001</v>
      </c>
      <c r="D23" s="4">
        <v>150464454.59999999</v>
      </c>
      <c r="E23" s="4">
        <v>30434117</v>
      </c>
      <c r="F23" s="4">
        <v>40401760.310000002</v>
      </c>
      <c r="G23" s="4">
        <v>40271689.25</v>
      </c>
    </row>
    <row r="24" spans="1:7">
      <c r="A24" s="2">
        <v>2013</v>
      </c>
      <c r="B24" s="3">
        <f t="shared" si="0"/>
        <v>405847560.24299997</v>
      </c>
      <c r="C24" s="4">
        <v>6056225.8830000004</v>
      </c>
      <c r="D24" s="4">
        <v>129459279.09999999</v>
      </c>
      <c r="E24" s="4">
        <v>26646861.100000001</v>
      </c>
      <c r="F24" s="4">
        <v>183517544.09999999</v>
      </c>
      <c r="G24" s="4">
        <v>60167650.060000002</v>
      </c>
    </row>
    <row r="25" spans="1:7">
      <c r="A25" s="2">
        <v>2014</v>
      </c>
      <c r="B25" s="3">
        <f t="shared" si="0"/>
        <v>287724185.18000001</v>
      </c>
      <c r="C25" s="4">
        <v>3964308.3</v>
      </c>
      <c r="D25" s="4">
        <v>146553293.69999999</v>
      </c>
      <c r="E25" s="4">
        <v>29846273.940000001</v>
      </c>
      <c r="F25" s="4">
        <v>44342953.380000003</v>
      </c>
      <c r="G25" s="4">
        <v>63017355.859999999</v>
      </c>
    </row>
    <row r="26" spans="1:7">
      <c r="A26" s="2">
        <v>2015</v>
      </c>
      <c r="B26" s="3">
        <f t="shared" si="0"/>
        <v>293661724.88200003</v>
      </c>
      <c r="C26" s="4">
        <v>2451477.622</v>
      </c>
      <c r="D26" s="4">
        <v>153236067.40000001</v>
      </c>
      <c r="E26" s="4">
        <v>39849972.5</v>
      </c>
      <c r="F26" s="4">
        <v>55280789.219999999</v>
      </c>
      <c r="G26" s="4">
        <v>42843418.140000001</v>
      </c>
    </row>
    <row r="27" spans="1:7">
      <c r="A27" s="2">
        <v>2016</v>
      </c>
      <c r="B27" s="3">
        <f t="shared" si="0"/>
        <v>314662919.82099998</v>
      </c>
      <c r="C27" s="4">
        <v>4618421.1109999996</v>
      </c>
      <c r="D27" s="4">
        <v>164892676.19999999</v>
      </c>
      <c r="E27" s="4">
        <v>28370563.850000001</v>
      </c>
      <c r="F27" s="4">
        <v>52991294.299999997</v>
      </c>
      <c r="G27" s="4">
        <v>63789964.359999999</v>
      </c>
    </row>
    <row r="28" spans="1:7">
      <c r="A28" s="2">
        <v>2017</v>
      </c>
      <c r="B28" s="3">
        <f t="shared" si="0"/>
        <v>313186220.72099996</v>
      </c>
      <c r="C28" s="4">
        <v>5496520.3710000003</v>
      </c>
      <c r="D28" s="4">
        <v>180086992.69999999</v>
      </c>
      <c r="E28" s="4">
        <v>250000</v>
      </c>
      <c r="F28" s="4">
        <v>52317350.119999997</v>
      </c>
      <c r="G28" s="4">
        <v>75035357.530000001</v>
      </c>
    </row>
    <row r="29" spans="1:7">
      <c r="A29" s="2">
        <v>2018</v>
      </c>
      <c r="B29" s="3">
        <f t="shared" si="0"/>
        <v>392123728.09099996</v>
      </c>
      <c r="C29" s="4">
        <v>6778931.4400000004</v>
      </c>
      <c r="D29" s="4">
        <v>209729559.59999999</v>
      </c>
      <c r="E29" s="4">
        <v>5171671.7510000002</v>
      </c>
      <c r="F29" s="4">
        <v>79475346.219999999</v>
      </c>
      <c r="G29" s="4">
        <v>90968219.079999998</v>
      </c>
    </row>
    <row r="30" spans="1:7">
      <c r="A30" s="2">
        <v>2019</v>
      </c>
      <c r="B30" s="3">
        <f t="shared" si="0"/>
        <v>300845729.00800002</v>
      </c>
      <c r="C30" s="4">
        <v>4975866.5880000005</v>
      </c>
      <c r="D30" s="4">
        <v>174926770.80000001</v>
      </c>
      <c r="E30" s="4">
        <v>1050154.42</v>
      </c>
      <c r="F30" s="4">
        <v>40525436.130000003</v>
      </c>
      <c r="G30" s="4">
        <v>79367501.069999993</v>
      </c>
    </row>
    <row r="31" spans="1:7">
      <c r="A31" s="2">
        <v>2020</v>
      </c>
      <c r="B31" s="3">
        <f t="shared" si="0"/>
        <v>355879632.91400003</v>
      </c>
      <c r="C31" s="4">
        <v>4531645.1239999998</v>
      </c>
      <c r="D31" s="4">
        <v>188123940.30000001</v>
      </c>
      <c r="E31" s="4">
        <v>4352008</v>
      </c>
      <c r="F31" s="4">
        <v>35131594.090000004</v>
      </c>
      <c r="G31" s="4">
        <v>123740445.40000001</v>
      </c>
    </row>
    <row r="32" spans="1:7">
      <c r="A32" s="2">
        <v>2021</v>
      </c>
      <c r="B32" s="3">
        <f t="shared" si="0"/>
        <v>360002732.58899999</v>
      </c>
      <c r="C32" s="4">
        <v>5314940.7790000001</v>
      </c>
      <c r="D32" s="4">
        <v>180642699.40000001</v>
      </c>
      <c r="E32" s="4">
        <v>7600</v>
      </c>
      <c r="F32" s="4">
        <v>50279839.409999996</v>
      </c>
      <c r="G32" s="4">
        <v>123757653</v>
      </c>
    </row>
    <row r="33" spans="1:7">
      <c r="A33" s="2">
        <v>2022</v>
      </c>
      <c r="B33" s="3">
        <f t="shared" si="0"/>
        <v>305288475.551</v>
      </c>
      <c r="C33" s="4">
        <v>3326297.111</v>
      </c>
      <c r="D33" s="4">
        <v>162154855.69999999</v>
      </c>
      <c r="E33" s="4">
        <v>24000</v>
      </c>
      <c r="F33" s="4">
        <v>21256512.940000001</v>
      </c>
      <c r="G33" s="4">
        <v>118526809.8</v>
      </c>
    </row>
    <row r="34" spans="1:7">
      <c r="A34" s="5">
        <v>2023</v>
      </c>
      <c r="B34" s="6">
        <f t="shared" si="0"/>
        <v>297974480.861</v>
      </c>
      <c r="C34" s="7">
        <v>5146385.6509999996</v>
      </c>
      <c r="D34" s="7">
        <v>174556034.30000001</v>
      </c>
      <c r="E34" s="7">
        <v>6</v>
      </c>
      <c r="F34" s="7">
        <v>21733753.18</v>
      </c>
      <c r="G34" s="7">
        <v>96538301.730000004</v>
      </c>
    </row>
    <row r="35" spans="1:7" ht="16.5" customHeight="1">
      <c r="A35" s="9" t="s">
        <v>10</v>
      </c>
    </row>
  </sheetData>
  <mergeCells count="5">
    <mergeCell ref="A8:G8"/>
    <mergeCell ref="A9:G9"/>
    <mergeCell ref="A11:A12"/>
    <mergeCell ref="B11:B12"/>
    <mergeCell ref="C11:G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S. Fertilizantes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Jefry Yasmil Reynoso</dc:creator>
  <cp:lastModifiedBy>Elba Lucidenis Medrano Fortuna</cp:lastModifiedBy>
  <dcterms:created xsi:type="dcterms:W3CDTF">2024-08-01T19:02:26Z</dcterms:created>
  <dcterms:modified xsi:type="dcterms:W3CDTF">2024-12-11T18:22:48Z</dcterms:modified>
</cp:coreProperties>
</file>