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entas por pagar" sheetId="1" r:id="rId1"/>
  </sheets>
  <definedNames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<sst xmlns="http://schemas.openxmlformats.org/spreadsheetml/2006/main" count="174" uniqueCount="138">
  <si>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</si>
  <si>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</si>
  <si>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</si>
  <si>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</si>
  <si>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</si>
  <si>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</si>
  <si>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</si>
  <si>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</si>
  <si>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</si>
  <si>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</si>
  <si>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</si>
  <si>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</si>
  <si>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</si>
  <si>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</si>
  <si>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</si>
  <si>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</si>
  <si>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A010010011500000018</t>
  </si>
  <si>
    <t>CONECSOL</t>
  </si>
  <si>
    <t>RENOVACION GARANTIA PIEZAS Y SERVICIOS CENTRALES TELEFONICAS</t>
  </si>
  <si>
    <t>OFICINA NACIONAL DE ESTADÍSTICA (ONE)</t>
  </si>
  <si>
    <t>"Año del Desarrollo Agroforestal”</t>
  </si>
  <si>
    <t>UNIDAD TECNOLOGICA DOMINICANA, S.R.L.</t>
  </si>
  <si>
    <t>91</t>
  </si>
  <si>
    <t>A0100100115000000153</t>
  </si>
  <si>
    <t>GOMEZ MAGALLANES INGENIERIA &amp; SERVICIOS GENERALES, S.R.L.</t>
  </si>
  <si>
    <t>SERVICIOS DE PLOMERICA PISOS 1, 8 Y 9 DE LA INSTITUCION.</t>
  </si>
  <si>
    <t>12958</t>
  </si>
  <si>
    <t>A0100100115000006340</t>
  </si>
  <si>
    <t>COMPAÑÍA COMERCIAL DEL CARIBE, S.A.S.</t>
  </si>
  <si>
    <t>ADQUISICION DE ETIQUETAS ADHESIVAS PARA LOS ACTIVOS DE LA INSTITUCION.</t>
  </si>
  <si>
    <t>0020</t>
  </si>
  <si>
    <t>A0100100115000000020</t>
  </si>
  <si>
    <t>ELSA M. DE LA CRUZ MATOS</t>
  </si>
  <si>
    <t>LEGALIZACION CONTRATOS</t>
  </si>
  <si>
    <t>MAYLEN ELIZABETH ANDON SANSUR</t>
  </si>
  <si>
    <t>MINISTERIO DE ECONOMÍA, PLANIFICACIÓN Y DESARROLLO</t>
  </si>
  <si>
    <t>005</t>
  </si>
  <si>
    <t>A0100100115000000005</t>
  </si>
  <si>
    <t>ASOCIACION DE FIDUCIARIAS DOMINICANAS, INC. (ASOFIDOM)</t>
  </si>
  <si>
    <t>PARTICIPACION PRIMER CONGRESO INTERNACIONAL DE ALIANZAS PUBLICO PRIVADAS.</t>
  </si>
  <si>
    <t>240417-02</t>
  </si>
  <si>
    <t>A0100100115000000100</t>
  </si>
  <si>
    <t>EIKON, S.A.S.</t>
  </si>
  <si>
    <t>ADQUISICION DE EQUIPOS TECNOLOGICOS PARA EL PISO 8.</t>
  </si>
  <si>
    <t>2800008479</t>
  </si>
  <si>
    <t>A0100100115000000193</t>
  </si>
  <si>
    <t>EQUIMAX, S.A.</t>
  </si>
  <si>
    <t>MANTENIMIENTO DE PLANTA ELECTRICA MODELO GEH220 DE LA INSTITUCION.</t>
  </si>
  <si>
    <t>1008499</t>
  </si>
  <si>
    <t>A0100100115000004295</t>
  </si>
  <si>
    <t>SOLUCIONES CORPORATIVAS, S.R.L.</t>
  </si>
  <si>
    <t>ADQUISICION DE SILLAS PLASTICAS E INSUMOS.</t>
  </si>
  <si>
    <t>A0100100115000000121</t>
  </si>
  <si>
    <t>1654</t>
  </si>
  <si>
    <t>A0100100115000000305</t>
  </si>
  <si>
    <t>INGENIERIA &amp; SERVICIOS, S.R.L.</t>
  </si>
  <si>
    <t>REPARACION DE TUBERIA EN EL BAÑO DE LOS CABALLEROS DEL PISO 8 DE LA ONE.</t>
  </si>
  <si>
    <t>B-30031505</t>
  </si>
  <si>
    <t>A0100100115000000039</t>
  </si>
  <si>
    <t>LIC. ALLAN L. RAMOS</t>
  </si>
  <si>
    <t>102</t>
  </si>
  <si>
    <t>A0100100115000000002</t>
  </si>
  <si>
    <t>INTERNATIONAL MARKET TRENDS IMARKT, S.R.L.</t>
  </si>
  <si>
    <t>ADQUISICION DETALLES PARA EL DIA DE LAS MADRES ONE</t>
  </si>
  <si>
    <t>ROSARIO &amp; PICHARDO, S.R.L.</t>
  </si>
  <si>
    <t>17488</t>
  </si>
  <si>
    <t>A0100100115000002296</t>
  </si>
  <si>
    <t>ADQUISICION DE BOCINA, MICROFONOS, ROUTER Y HEADSET.  SOLICITADO POR LA ESCUELA NACIONAL DE ESTADISTICA.</t>
  </si>
  <si>
    <t>A066193</t>
  </si>
  <si>
    <t>A0100100115000001832</t>
  </si>
  <si>
    <t>ESTUDIO DE ARQUITECTURA METROPOLIS, S.R.L.</t>
  </si>
  <si>
    <t>SERVI CIO DE FOTOCOPIADO PARA EL MANUAL DEL ENTREVISTADOR Y LOS CUESTIONARIOS #1 Y #2 PARA SER UTILIZADOS EN LA CAPACITACION DE LA ENCUESTA NACIONAL DE INMIGRANTES (ENI-2017).  SOLICITADO POR EL DEPARTAMENTO DE ENCUESTAS.</t>
  </si>
  <si>
    <t>845</t>
  </si>
  <si>
    <t>A0100100115000000845</t>
  </si>
  <si>
    <t>ACD MEDIA, S.R.L.</t>
  </si>
  <si>
    <t>SERVICIO DE DIFUSION DE PUBLICIDAD INSTITUCIONAL EN EL PROGRAMA EL PODER DE LA GENTE.</t>
  </si>
  <si>
    <t>12018</t>
  </si>
  <si>
    <t>A0100100115000002906</t>
  </si>
  <si>
    <t>GLADYS VIRGINIA DIAZ DE SCHIFFINO</t>
  </si>
  <si>
    <t>ADQUISICION DE BUFFET PARA PRESENTACION DEL PLAN OPERATIVO ANUAL 2017</t>
  </si>
  <si>
    <t>7590</t>
  </si>
  <si>
    <t>A0100100115000001875</t>
  </si>
  <si>
    <t>ISIS ELVIRA RIVERA ESTEPHEN</t>
  </si>
  <si>
    <t>ADQUISICION DE REFRIGERIO PARA 20 PERSONAS PARA LA FIRMA CONVENIO ENOCRED Y LA ONE.</t>
  </si>
  <si>
    <t>828</t>
  </si>
  <si>
    <t>A0100100115000000828</t>
  </si>
  <si>
    <t>SERVICIO DE DIFUSION DE PUBLICIDAD INSTITUCIONAL EN EL PROGRAMA DIALOGO URGENTE.</t>
  </si>
  <si>
    <t>RADIO Y TELEVISION AL SERVICIO DE LA EDUCACION (EDUCATEL), S.R.L.</t>
  </si>
  <si>
    <t>RELACION DE FACTURAS PENDIENTES DE PAGO AL 31 DE AGOSTO DE 2017</t>
  </si>
  <si>
    <t>0018</t>
  </si>
  <si>
    <t>0021</t>
  </si>
  <si>
    <t>A0100100115000000021</t>
  </si>
  <si>
    <t>1500002917</t>
  </si>
  <si>
    <t>A0100100115000002917</t>
  </si>
  <si>
    <t>OD DOMINICANA CORP.</t>
  </si>
  <si>
    <t>ADQUISICION MATERIAL GASTABLE PRA USO DE LA INSTITUCION.</t>
  </si>
  <si>
    <t>0157</t>
  </si>
  <si>
    <t>A0100100115000000157</t>
  </si>
  <si>
    <t>ADQUISICION REFRIGERIO PARA FIRMA CONVENIO ENTRE ONE Y LA LIGA MUNICIPAL DOMINICANA.</t>
  </si>
  <si>
    <t>6878</t>
  </si>
  <si>
    <t>ASOCIACION DOMINICANA DE ADMINISTRADORES DE GESTION HUMANA, INC.</t>
  </si>
  <si>
    <t>PARTICIPACION XIII CONGRESO NACIONAL DE GESTION HUMANA, NEGOCIO Y TALENTO.  SINERGIA QUE TRANSFORMA.</t>
  </si>
  <si>
    <t>00257296</t>
  </si>
  <si>
    <t>A0100100115000002136</t>
  </si>
  <si>
    <t>ADQUISICION DE BOLETO AEREO PARA ASISTIR AL TALLER SOBRE FORTALECIMIENTO INSTI</t>
  </si>
  <si>
    <t>0000010746</t>
  </si>
  <si>
    <t>A0100100115000001775</t>
  </si>
  <si>
    <t>ADEMAX PAPELERIA, S.R.L.</t>
  </si>
  <si>
    <t>1362</t>
  </si>
  <si>
    <t>A0100100115000001362</t>
  </si>
  <si>
    <t>TRANSPORTE SHEILA SERVICIOS TURISTICOS, S.R.L.</t>
  </si>
  <si>
    <t>SERVICIO DE TRANSPORTE PARA MOVILIZAR A LOS EMPLEADOS COMO PARTE DEL CONTENIDO DEL CURSO SOBRE EL ENTORNO DE LA INDUSTRIA Y EL COMERCIO DE LA R.D.</t>
  </si>
  <si>
    <t>4070</t>
  </si>
  <si>
    <t>A0100100115000000031</t>
  </si>
  <si>
    <t>ELECTROTECNICA DOMINICANA, S.R.L.</t>
  </si>
  <si>
    <t>ALQUILER LOCAL SECTOR SAN JUAN BOSCO CORRESPONDIENTE A JUNIO-JULIO 2017</t>
  </si>
  <si>
    <t>4073</t>
  </si>
  <si>
    <t>A0100100115000000032</t>
  </si>
  <si>
    <t>ALQUILER LOCAL SECTOR SAN JUAN BOSCO CORRESPONDIENTE A JULIO-AGOSTO 2017</t>
  </si>
  <si>
    <t>12067</t>
  </si>
  <si>
    <t>A0100100115000002915</t>
  </si>
  <si>
    <t>ADQUISICION DE PICADERA PARA REUNION DEL COMITE INTERINSTITUCIONAL DE INDICADORES ODS.</t>
  </si>
  <si>
    <t>11500000422</t>
  </si>
  <si>
    <t>A0100100115000000422</t>
  </si>
  <si>
    <t>PA CATERING, S.R.L.</t>
  </si>
  <si>
    <t>ADQUISICION DE REFRIGERIO PARA CELEBRACION DE ACTIVIDAD DEL DIA DE LOS PADRES</t>
  </si>
  <si>
    <t>2181</t>
  </si>
  <si>
    <t>A0100100115000002181</t>
  </si>
  <si>
    <t>GTC INDUSTRIAL, S.R.L.</t>
  </si>
  <si>
    <t>ADQUISICION MATERIAL DE LIMPIEZA Y CABLES PARA TELEFONO.</t>
  </si>
  <si>
    <t>654</t>
  </si>
  <si>
    <t>A0100100115000000024</t>
  </si>
  <si>
    <t>IMAGENEES CORPORSTIVAS, S.R.L.</t>
  </si>
  <si>
    <t>ADQUISICION UNIFORMES PARA EL USO DEL PERSONAL DE SERVICIOS GENERALES.</t>
  </si>
  <si>
    <t>0000068478</t>
  </si>
  <si>
    <t>A0100100115000001324</t>
  </si>
  <si>
    <t>EDITORA CORRIPIO, S.A.S.</t>
  </si>
  <si>
    <t>SERVICIO DE IMPRESION CUESTIONARIOS 1 Y 2 MANUAL PARA EL LEVANTAMIENTO DE LA ENI - 2017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</si>
</sst>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dd/mm/yyyy;@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1" fontId="0" fillId="0" borderId="0" xfId="47" applyFont="1" applyFill="1" applyAlignment="1">
      <alignment/>
    </xf>
    <xf numFmtId="171" fontId="0" fillId="0" borderId="0" xfId="47" applyFont="1" applyFill="1" applyAlignment="1">
      <alignment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2" fillId="10" borderId="10" xfId="0" applyFont="1" applyFill="1" applyBorder="1" applyAlignment="1">
      <alignment horizontal="center" vertical="center"/>
    </xf>
    <xf numFmtId="0" fontId="42" fillId="10" borderId="11" xfId="0" applyFont="1" applyFill="1" applyBorder="1" applyAlignment="1">
      <alignment horizontal="center" vertical="center"/>
    </xf>
    <xf numFmtId="0" fontId="42" fillId="1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10" borderId="12" xfId="0" applyFont="1" applyFill="1" applyBorder="1" applyAlignment="1">
      <alignment horizontal="left"/>
    </xf>
    <xf numFmtId="0" fontId="46" fillId="10" borderId="12" xfId="0" applyFont="1" applyFill="1" applyBorder="1" applyAlignment="1">
      <alignment/>
    </xf>
    <xf numFmtId="0" fontId="46" fillId="10" borderId="12" xfId="0" applyFont="1" applyFill="1" applyBorder="1" applyAlignment="1">
      <alignment horizontal="center"/>
    </xf>
    <xf numFmtId="171" fontId="46" fillId="10" borderId="12" xfId="47" applyFont="1" applyFill="1" applyBorder="1" applyAlignment="1">
      <alignment horizontal="center" vertical="center"/>
    </xf>
    <xf numFmtId="171" fontId="46" fillId="10" borderId="12" xfId="47" applyFont="1" applyFill="1" applyBorder="1" applyAlignment="1">
      <alignment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7" fillId="0" borderId="13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left" vertical="center"/>
    </xf>
    <xf numFmtId="0" fontId="47" fillId="0" borderId="13" xfId="0" applyFont="1" applyFill="1" applyBorder="1" applyAlignment="1">
      <alignment vertical="center" wrapText="1"/>
    </xf>
    <xf numFmtId="0" fontId="25" fillId="0" borderId="13" xfId="52" applyFont="1" applyFill="1" applyBorder="1" applyAlignment="1">
      <alignment vertical="center" wrapText="1"/>
      <protection/>
    </xf>
    <xf numFmtId="0" fontId="25" fillId="0" borderId="13" xfId="52" applyFont="1" applyFill="1" applyBorder="1" applyAlignment="1">
      <alignment horizontal="center" vertical="center" wrapText="1"/>
      <protection/>
    </xf>
    <xf numFmtId="15" fontId="47" fillId="0" borderId="13" xfId="0" applyNumberFormat="1" applyFont="1" applyFill="1" applyBorder="1" applyAlignment="1">
      <alignment horizontal="center" vertical="center"/>
    </xf>
    <xf numFmtId="171" fontId="47" fillId="0" borderId="13" xfId="47" applyFont="1" applyFill="1" applyBorder="1" applyAlignment="1">
      <alignment vertical="center"/>
    </xf>
    <xf numFmtId="171" fontId="46" fillId="0" borderId="13" xfId="47" applyFont="1" applyFill="1" applyBorder="1" applyAlignment="1">
      <alignment vertical="center"/>
    </xf>
    <xf numFmtId="49" fontId="47" fillId="0" borderId="14" xfId="0" applyNumberFormat="1" applyFont="1" applyFill="1" applyBorder="1" applyAlignment="1">
      <alignment horizontal="left" vertical="center"/>
    </xf>
    <xf numFmtId="0" fontId="25" fillId="0" borderId="14" xfId="52" applyFont="1" applyFill="1" applyBorder="1" applyAlignment="1">
      <alignment vertical="center" wrapText="1"/>
      <protection/>
    </xf>
    <xf numFmtId="0" fontId="25" fillId="0" borderId="14" xfId="52" applyFont="1" applyFill="1" applyBorder="1" applyAlignment="1">
      <alignment horizontal="center" vertical="center" wrapText="1"/>
      <protection/>
    </xf>
    <xf numFmtId="15" fontId="47" fillId="0" borderId="14" xfId="0" applyNumberFormat="1" applyFont="1" applyFill="1" applyBorder="1" applyAlignment="1">
      <alignment horizontal="center" vertical="center"/>
    </xf>
    <xf numFmtId="171" fontId="47" fillId="0" borderId="14" xfId="47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1</xdr:row>
      <xdr:rowOff>142875</xdr:rowOff>
    </xdr:from>
    <xdr:to>
      <xdr:col>1</xdr:col>
      <xdr:colOff>1933575</xdr:colOff>
      <xdr:row>4</xdr:row>
      <xdr:rowOff>533400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3425"/>
          <a:ext cx="2066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1</xdr:row>
      <xdr:rowOff>171450</xdr:rowOff>
    </xdr:from>
    <xdr:to>
      <xdr:col>12</xdr:col>
      <xdr:colOff>1828800</xdr:colOff>
      <xdr:row>4</xdr:row>
      <xdr:rowOff>104775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46675" y="762000"/>
          <a:ext cx="29908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zoomScale="40" zoomScaleNormal="40" zoomScalePageLayoutView="0" workbookViewId="0" topLeftCell="A1">
      <selection activeCell="N36" sqref="N36"/>
    </sheetView>
  </sheetViews>
  <sheetFormatPr defaultColWidth="11.421875" defaultRowHeight="15"/>
  <cols>
    <col min="1" max="1" width="15.140625" style="3" bestFit="1" customWidth="1"/>
    <col min="2" max="2" width="36.28125" style="4" customWidth="1"/>
    <col min="3" max="3" width="37.7109375" style="4" bestFit="1" customWidth="1"/>
    <col min="4" max="4" width="90.8515625" style="1" customWidth="1"/>
    <col min="5" max="5" width="105.421875" style="1" customWidth="1"/>
    <col min="6" max="6" width="45.8515625" style="3" hidden="1" customWidth="1"/>
    <col min="7" max="7" width="38.00390625" style="3" customWidth="1"/>
    <col min="8" max="8" width="38.00390625" style="3" bestFit="1" customWidth="1"/>
    <col min="9" max="9" width="32.28125" style="1" bestFit="1" customWidth="1"/>
    <col min="10" max="10" width="28.421875" style="7" bestFit="1" customWidth="1"/>
    <col min="11" max="11" width="28.28125" style="7" bestFit="1" customWidth="1"/>
    <col min="12" max="12" width="25.140625" style="7" bestFit="1" customWidth="1"/>
    <col min="13" max="13" width="29.8515625" style="7" bestFit="1" customWidth="1"/>
    <col min="14" max="14" width="33.7109375" style="8" bestFit="1" customWidth="1"/>
    <col min="15" max="16384" width="11.421875" style="1" customWidth="1"/>
  </cols>
  <sheetData>
    <row r="1" spans="1:14" ht="46.5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46.5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46.5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46.5">
      <c r="A4" s="19"/>
      <c r="B4" s="19"/>
      <c r="C4" s="19"/>
      <c r="D4" s="19"/>
      <c r="E4" s="19"/>
      <c r="F4" s="19"/>
      <c r="G4" s="27"/>
      <c r="H4" s="19"/>
      <c r="I4" s="19"/>
      <c r="J4" s="19"/>
      <c r="K4" s="19"/>
      <c r="L4" s="19"/>
      <c r="M4" s="19"/>
      <c r="N4" s="19"/>
    </row>
    <row r="5" spans="1:14" ht="46.5">
      <c r="A5" s="28" t="s">
        <v>88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2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15.75" thickBot="1"/>
    <row r="8" spans="1:14" s="18" customFormat="1" ht="37.5" customHeight="1" thickBot="1">
      <c r="A8" s="15" t="s">
        <v>0</v>
      </c>
      <c r="B8" s="16" t="s">
        <v>1</v>
      </c>
      <c r="C8" s="16" t="s">
        <v>15</v>
      </c>
      <c r="D8" s="16" t="s">
        <v>2</v>
      </c>
      <c r="E8" s="17" t="s">
        <v>3</v>
      </c>
      <c r="F8" s="16" t="s">
        <v>8</v>
      </c>
      <c r="G8" s="16" t="s">
        <v>5</v>
      </c>
      <c r="H8" s="16" t="s">
        <v>6</v>
      </c>
      <c r="I8" s="16" t="s">
        <v>9</v>
      </c>
      <c r="J8" s="16" t="s">
        <v>10</v>
      </c>
      <c r="K8" s="16" t="s">
        <v>11</v>
      </c>
      <c r="L8" s="16" t="s">
        <v>12</v>
      </c>
      <c r="M8" s="16" t="s">
        <v>13</v>
      </c>
      <c r="N8" s="16" t="s">
        <v>4</v>
      </c>
    </row>
    <row r="9" spans="1:14" s="13" customFormat="1" ht="82.5" customHeight="1" thickTop="1">
      <c r="A9" s="29">
        <v>1</v>
      </c>
      <c r="B9" s="30" t="s">
        <v>89</v>
      </c>
      <c r="C9" s="30" t="s">
        <v>16</v>
      </c>
      <c r="D9" s="31" t="s">
        <v>17</v>
      </c>
      <c r="E9" s="32" t="s">
        <v>18</v>
      </c>
      <c r="F9" s="33" t="s">
        <v>14</v>
      </c>
      <c r="G9" s="34">
        <v>42557</v>
      </c>
      <c r="H9" s="34">
        <v>42557</v>
      </c>
      <c r="I9" s="35">
        <v>0</v>
      </c>
      <c r="J9" s="35">
        <v>0</v>
      </c>
      <c r="K9" s="35">
        <v>0</v>
      </c>
      <c r="L9" s="35">
        <v>0</v>
      </c>
      <c r="M9" s="35">
        <v>34220</v>
      </c>
      <c r="N9" s="36">
        <f>SUM(I9:M9)</f>
        <v>34220</v>
      </c>
    </row>
    <row r="10" spans="1:14" s="13" customFormat="1" ht="82.5" customHeight="1">
      <c r="A10" s="29">
        <v>2</v>
      </c>
      <c r="B10" s="37" t="s">
        <v>22</v>
      </c>
      <c r="C10" s="37" t="s">
        <v>23</v>
      </c>
      <c r="D10" s="38" t="s">
        <v>24</v>
      </c>
      <c r="E10" s="38" t="s">
        <v>25</v>
      </c>
      <c r="F10" s="39" t="s">
        <v>14</v>
      </c>
      <c r="G10" s="40">
        <v>42633</v>
      </c>
      <c r="H10" s="40">
        <v>42633</v>
      </c>
      <c r="I10" s="41">
        <v>0</v>
      </c>
      <c r="J10" s="41">
        <v>0</v>
      </c>
      <c r="K10" s="35">
        <v>0</v>
      </c>
      <c r="L10" s="41">
        <v>0</v>
      </c>
      <c r="M10" s="41">
        <v>43660</v>
      </c>
      <c r="N10" s="36">
        <f aca="true" t="shared" si="0" ref="N10:N39">SUM(I10:M10)</f>
        <v>43660</v>
      </c>
    </row>
    <row r="11" spans="1:14" s="13" customFormat="1" ht="82.5" customHeight="1">
      <c r="A11" s="29">
        <v>3</v>
      </c>
      <c r="B11" s="37" t="s">
        <v>26</v>
      </c>
      <c r="C11" s="37" t="s">
        <v>27</v>
      </c>
      <c r="D11" s="32" t="s">
        <v>28</v>
      </c>
      <c r="E11" s="32" t="s">
        <v>29</v>
      </c>
      <c r="F11" s="39" t="s">
        <v>14</v>
      </c>
      <c r="G11" s="40">
        <v>42661</v>
      </c>
      <c r="H11" s="40">
        <v>42661</v>
      </c>
      <c r="I11" s="41">
        <v>0</v>
      </c>
      <c r="J11" s="41">
        <v>0</v>
      </c>
      <c r="K11" s="41">
        <v>0</v>
      </c>
      <c r="L11" s="41">
        <v>0</v>
      </c>
      <c r="M11" s="41">
        <v>19378.79</v>
      </c>
      <c r="N11" s="36">
        <f t="shared" si="0"/>
        <v>19378.79</v>
      </c>
    </row>
    <row r="12" spans="1:14" s="13" customFormat="1" ht="82.5" customHeight="1">
      <c r="A12" s="29">
        <v>4</v>
      </c>
      <c r="B12" s="37" t="s">
        <v>30</v>
      </c>
      <c r="C12" s="37" t="s">
        <v>31</v>
      </c>
      <c r="D12" s="32" t="s">
        <v>32</v>
      </c>
      <c r="E12" s="32" t="s">
        <v>33</v>
      </c>
      <c r="F12" s="39" t="s">
        <v>14</v>
      </c>
      <c r="G12" s="40">
        <v>42816</v>
      </c>
      <c r="H12" s="40">
        <v>42846</v>
      </c>
      <c r="I12" s="41">
        <v>0</v>
      </c>
      <c r="J12" s="41">
        <v>0</v>
      </c>
      <c r="K12" s="41">
        <v>0</v>
      </c>
      <c r="L12" s="41">
        <v>0</v>
      </c>
      <c r="M12" s="41">
        <v>8496</v>
      </c>
      <c r="N12" s="36">
        <f t="shared" si="0"/>
        <v>8496</v>
      </c>
    </row>
    <row r="13" spans="1:14" s="13" customFormat="1" ht="82.5" customHeight="1">
      <c r="A13" s="29">
        <v>5</v>
      </c>
      <c r="B13" s="37" t="s">
        <v>36</v>
      </c>
      <c r="C13" s="37" t="s">
        <v>37</v>
      </c>
      <c r="D13" s="32" t="s">
        <v>38</v>
      </c>
      <c r="E13" s="32" t="s">
        <v>39</v>
      </c>
      <c r="F13" s="39" t="s">
        <v>14</v>
      </c>
      <c r="G13" s="40">
        <v>42846</v>
      </c>
      <c r="H13" s="40">
        <v>42846</v>
      </c>
      <c r="I13" s="41">
        <v>0</v>
      </c>
      <c r="J13" s="41">
        <v>0</v>
      </c>
      <c r="K13" s="41">
        <v>0</v>
      </c>
      <c r="L13" s="41">
        <v>0</v>
      </c>
      <c r="M13" s="41">
        <v>6000</v>
      </c>
      <c r="N13" s="36">
        <f t="shared" si="0"/>
        <v>6000</v>
      </c>
    </row>
    <row r="14" spans="1:14" s="13" customFormat="1" ht="82.5" customHeight="1">
      <c r="A14" s="29">
        <v>6</v>
      </c>
      <c r="B14" s="37" t="s">
        <v>40</v>
      </c>
      <c r="C14" s="37" t="s">
        <v>41</v>
      </c>
      <c r="D14" s="32" t="s">
        <v>42</v>
      </c>
      <c r="E14" s="32" t="s">
        <v>43</v>
      </c>
      <c r="F14" s="39" t="s">
        <v>14</v>
      </c>
      <c r="G14" s="40">
        <v>42849</v>
      </c>
      <c r="H14" s="40">
        <v>42849</v>
      </c>
      <c r="I14" s="41">
        <v>0</v>
      </c>
      <c r="J14" s="41">
        <v>0</v>
      </c>
      <c r="K14" s="41">
        <v>0</v>
      </c>
      <c r="L14" s="41">
        <v>0</v>
      </c>
      <c r="M14" s="41">
        <v>64201.74</v>
      </c>
      <c r="N14" s="36">
        <f t="shared" si="0"/>
        <v>64201.74</v>
      </c>
    </row>
    <row r="15" spans="1:14" s="13" customFormat="1" ht="82.5" customHeight="1">
      <c r="A15" s="29">
        <v>7</v>
      </c>
      <c r="B15" s="37" t="s">
        <v>44</v>
      </c>
      <c r="C15" s="37" t="s">
        <v>45</v>
      </c>
      <c r="D15" s="32" t="s">
        <v>46</v>
      </c>
      <c r="E15" s="32" t="s">
        <v>47</v>
      </c>
      <c r="F15" s="39" t="s">
        <v>14</v>
      </c>
      <c r="G15" s="40">
        <v>42851</v>
      </c>
      <c r="H15" s="40">
        <v>42851</v>
      </c>
      <c r="I15" s="41">
        <v>0</v>
      </c>
      <c r="J15" s="41">
        <v>0</v>
      </c>
      <c r="K15" s="41">
        <v>0</v>
      </c>
      <c r="L15" s="41">
        <v>0</v>
      </c>
      <c r="M15" s="41">
        <v>34142</v>
      </c>
      <c r="N15" s="36">
        <f t="shared" si="0"/>
        <v>34142</v>
      </c>
    </row>
    <row r="16" spans="1:14" s="13" customFormat="1" ht="111" customHeight="1">
      <c r="A16" s="29">
        <v>8</v>
      </c>
      <c r="B16" s="37" t="s">
        <v>48</v>
      </c>
      <c r="C16" s="37" t="s">
        <v>49</v>
      </c>
      <c r="D16" s="32" t="s">
        <v>50</v>
      </c>
      <c r="E16" s="32" t="s">
        <v>51</v>
      </c>
      <c r="F16" s="39" t="s">
        <v>14</v>
      </c>
      <c r="G16" s="40">
        <v>42859</v>
      </c>
      <c r="H16" s="40">
        <v>42860</v>
      </c>
      <c r="I16" s="41">
        <v>0</v>
      </c>
      <c r="J16" s="41">
        <v>0</v>
      </c>
      <c r="K16" s="41">
        <v>0</v>
      </c>
      <c r="L16" s="41">
        <v>14138.42</v>
      </c>
      <c r="M16" s="41">
        <v>0</v>
      </c>
      <c r="N16" s="36">
        <f t="shared" si="0"/>
        <v>14138.42</v>
      </c>
    </row>
    <row r="17" spans="1:14" s="13" customFormat="1" ht="93.75" customHeight="1">
      <c r="A17" s="29">
        <v>9</v>
      </c>
      <c r="B17" s="37" t="s">
        <v>53</v>
      </c>
      <c r="C17" s="37" t="s">
        <v>54</v>
      </c>
      <c r="D17" s="32" t="s">
        <v>55</v>
      </c>
      <c r="E17" s="32" t="s">
        <v>56</v>
      </c>
      <c r="F17" s="39" t="s">
        <v>14</v>
      </c>
      <c r="G17" s="40">
        <v>42870</v>
      </c>
      <c r="H17" s="40">
        <v>42870</v>
      </c>
      <c r="I17" s="41">
        <v>0</v>
      </c>
      <c r="J17" s="41">
        <v>0</v>
      </c>
      <c r="K17" s="41">
        <v>0</v>
      </c>
      <c r="L17" s="41">
        <v>12500</v>
      </c>
      <c r="M17" s="41">
        <v>0</v>
      </c>
      <c r="N17" s="36">
        <f t="shared" si="0"/>
        <v>12500</v>
      </c>
    </row>
    <row r="18" spans="1:14" s="13" customFormat="1" ht="88.5" customHeight="1">
      <c r="A18" s="29">
        <v>10</v>
      </c>
      <c r="B18" s="37" t="s">
        <v>57</v>
      </c>
      <c r="C18" s="37" t="s">
        <v>58</v>
      </c>
      <c r="D18" s="32" t="s">
        <v>59</v>
      </c>
      <c r="E18" s="32" t="s">
        <v>33</v>
      </c>
      <c r="F18" s="39" t="s">
        <v>14</v>
      </c>
      <c r="G18" s="40">
        <v>42870</v>
      </c>
      <c r="H18" s="40">
        <v>42870</v>
      </c>
      <c r="I18" s="41">
        <v>0</v>
      </c>
      <c r="J18" s="41">
        <v>0</v>
      </c>
      <c r="K18" s="41">
        <v>0</v>
      </c>
      <c r="L18" s="41">
        <v>8496</v>
      </c>
      <c r="M18" s="41">
        <v>0</v>
      </c>
      <c r="N18" s="36">
        <f t="shared" si="0"/>
        <v>8496</v>
      </c>
    </row>
    <row r="19" spans="1:14" s="13" customFormat="1" ht="88.5" customHeight="1">
      <c r="A19" s="29">
        <v>11</v>
      </c>
      <c r="B19" s="37" t="s">
        <v>60</v>
      </c>
      <c r="C19" s="37" t="s">
        <v>61</v>
      </c>
      <c r="D19" s="32" t="s">
        <v>62</v>
      </c>
      <c r="E19" s="32" t="s">
        <v>63</v>
      </c>
      <c r="F19" s="39" t="s">
        <v>14</v>
      </c>
      <c r="G19" s="40">
        <v>42879</v>
      </c>
      <c r="H19" s="40">
        <v>42879</v>
      </c>
      <c r="I19" s="41">
        <v>0</v>
      </c>
      <c r="J19" s="41">
        <v>80086.6</v>
      </c>
      <c r="K19" s="41">
        <v>0</v>
      </c>
      <c r="L19" s="41">
        <v>0</v>
      </c>
      <c r="M19" s="41">
        <v>0</v>
      </c>
      <c r="N19" s="36">
        <f t="shared" si="0"/>
        <v>80086.6</v>
      </c>
    </row>
    <row r="20" spans="1:14" s="13" customFormat="1" ht="88.5" customHeight="1">
      <c r="A20" s="29">
        <v>12</v>
      </c>
      <c r="B20" s="37" t="s">
        <v>65</v>
      </c>
      <c r="C20" s="37" t="s">
        <v>66</v>
      </c>
      <c r="D20" s="32" t="s">
        <v>21</v>
      </c>
      <c r="E20" s="32" t="s">
        <v>67</v>
      </c>
      <c r="F20" s="39" t="s">
        <v>14</v>
      </c>
      <c r="G20" s="40">
        <v>42928</v>
      </c>
      <c r="H20" s="40">
        <v>42928</v>
      </c>
      <c r="I20" s="41">
        <v>0</v>
      </c>
      <c r="J20" s="41">
        <v>42149.31</v>
      </c>
      <c r="K20" s="41">
        <v>0</v>
      </c>
      <c r="L20" s="41">
        <v>0</v>
      </c>
      <c r="M20" s="41">
        <v>0</v>
      </c>
      <c r="N20" s="36">
        <f t="shared" si="0"/>
        <v>42149.31</v>
      </c>
    </row>
    <row r="21" spans="1:14" s="13" customFormat="1" ht="88.5" customHeight="1">
      <c r="A21" s="29">
        <v>13</v>
      </c>
      <c r="B21" s="37" t="s">
        <v>68</v>
      </c>
      <c r="C21" s="37" t="s">
        <v>69</v>
      </c>
      <c r="D21" s="32" t="s">
        <v>70</v>
      </c>
      <c r="E21" s="32" t="s">
        <v>71</v>
      </c>
      <c r="F21" s="39" t="s">
        <v>14</v>
      </c>
      <c r="G21" s="40">
        <v>42943</v>
      </c>
      <c r="H21" s="40">
        <v>42943</v>
      </c>
      <c r="I21" s="41">
        <v>0</v>
      </c>
      <c r="J21" s="41">
        <v>87754.3</v>
      </c>
      <c r="K21" s="41">
        <v>0</v>
      </c>
      <c r="L21" s="41">
        <v>0</v>
      </c>
      <c r="M21" s="41">
        <v>0</v>
      </c>
      <c r="N21" s="36">
        <f t="shared" si="0"/>
        <v>87754.3</v>
      </c>
    </row>
    <row r="22" spans="1:14" s="13" customFormat="1" ht="88.5" customHeight="1">
      <c r="A22" s="29">
        <v>14</v>
      </c>
      <c r="B22" s="37" t="s">
        <v>72</v>
      </c>
      <c r="C22" s="37" t="s">
        <v>73</v>
      </c>
      <c r="D22" s="32" t="s">
        <v>74</v>
      </c>
      <c r="E22" s="32" t="s">
        <v>75</v>
      </c>
      <c r="F22" s="39" t="s">
        <v>14</v>
      </c>
      <c r="G22" s="40">
        <v>42927</v>
      </c>
      <c r="H22" s="40">
        <v>42927</v>
      </c>
      <c r="I22" s="41">
        <v>0</v>
      </c>
      <c r="J22" s="41">
        <v>47200</v>
      </c>
      <c r="K22" s="41">
        <v>0</v>
      </c>
      <c r="L22" s="41">
        <v>0</v>
      </c>
      <c r="M22" s="41">
        <v>0</v>
      </c>
      <c r="N22" s="36">
        <f t="shared" si="0"/>
        <v>47200</v>
      </c>
    </row>
    <row r="23" spans="1:14" s="13" customFormat="1" ht="88.5" customHeight="1">
      <c r="A23" s="29">
        <v>15</v>
      </c>
      <c r="B23" s="37" t="s">
        <v>76</v>
      </c>
      <c r="C23" s="37" t="s">
        <v>77</v>
      </c>
      <c r="D23" s="32" t="s">
        <v>78</v>
      </c>
      <c r="E23" s="32" t="s">
        <v>79</v>
      </c>
      <c r="F23" s="39" t="s">
        <v>14</v>
      </c>
      <c r="G23" s="40">
        <v>42921</v>
      </c>
      <c r="H23" s="40">
        <v>42922</v>
      </c>
      <c r="I23" s="41">
        <v>0</v>
      </c>
      <c r="J23" s="41">
        <v>29232.44</v>
      </c>
      <c r="K23" s="41">
        <v>0</v>
      </c>
      <c r="L23" s="41">
        <v>0</v>
      </c>
      <c r="M23" s="41">
        <v>0</v>
      </c>
      <c r="N23" s="36">
        <f t="shared" si="0"/>
        <v>29232.44</v>
      </c>
    </row>
    <row r="24" spans="1:14" s="13" customFormat="1" ht="88.5" customHeight="1">
      <c r="A24" s="29">
        <v>16</v>
      </c>
      <c r="B24" s="37" t="s">
        <v>80</v>
      </c>
      <c r="C24" s="37" t="s">
        <v>81</v>
      </c>
      <c r="D24" s="32" t="s">
        <v>82</v>
      </c>
      <c r="E24" s="32" t="s">
        <v>83</v>
      </c>
      <c r="F24" s="39" t="s">
        <v>14</v>
      </c>
      <c r="G24" s="40">
        <v>42919</v>
      </c>
      <c r="H24" s="40">
        <v>42919</v>
      </c>
      <c r="I24" s="41">
        <v>0</v>
      </c>
      <c r="J24" s="41">
        <v>9534.4</v>
      </c>
      <c r="K24" s="41">
        <v>0</v>
      </c>
      <c r="L24" s="41">
        <v>0</v>
      </c>
      <c r="M24" s="41">
        <v>0</v>
      </c>
      <c r="N24" s="36">
        <f t="shared" si="0"/>
        <v>9534.4</v>
      </c>
    </row>
    <row r="25" spans="1:14" s="13" customFormat="1" ht="88.5" customHeight="1">
      <c r="A25" s="29">
        <v>17</v>
      </c>
      <c r="B25" s="37" t="s">
        <v>84</v>
      </c>
      <c r="C25" s="37" t="s">
        <v>85</v>
      </c>
      <c r="D25" s="32" t="s">
        <v>87</v>
      </c>
      <c r="E25" s="32" t="s">
        <v>86</v>
      </c>
      <c r="F25" s="39" t="s">
        <v>14</v>
      </c>
      <c r="G25" s="40">
        <v>42927</v>
      </c>
      <c r="H25" s="40">
        <v>42927</v>
      </c>
      <c r="I25" s="41">
        <v>0</v>
      </c>
      <c r="J25" s="41">
        <v>84960</v>
      </c>
      <c r="K25" s="41">
        <v>0</v>
      </c>
      <c r="L25" s="41">
        <v>0</v>
      </c>
      <c r="M25" s="41">
        <v>0</v>
      </c>
      <c r="N25" s="36">
        <f t="shared" si="0"/>
        <v>84960</v>
      </c>
    </row>
    <row r="26" spans="1:14" s="13" customFormat="1" ht="96" customHeight="1">
      <c r="A26" s="29">
        <v>18</v>
      </c>
      <c r="B26" s="37" t="s">
        <v>90</v>
      </c>
      <c r="C26" s="37" t="s">
        <v>91</v>
      </c>
      <c r="D26" s="32" t="s">
        <v>32</v>
      </c>
      <c r="E26" s="32" t="s">
        <v>33</v>
      </c>
      <c r="F26" s="39" t="s">
        <v>14</v>
      </c>
      <c r="G26" s="40">
        <v>42954</v>
      </c>
      <c r="H26" s="40">
        <v>42954</v>
      </c>
      <c r="I26" s="41">
        <v>12272</v>
      </c>
      <c r="J26" s="41">
        <v>0</v>
      </c>
      <c r="K26" s="41">
        <v>0</v>
      </c>
      <c r="L26" s="41">
        <v>0</v>
      </c>
      <c r="M26" s="41">
        <v>0</v>
      </c>
      <c r="N26" s="36">
        <f t="shared" si="0"/>
        <v>12272</v>
      </c>
    </row>
    <row r="27" spans="1:14" s="13" customFormat="1" ht="99.75" customHeight="1">
      <c r="A27" s="29">
        <v>19</v>
      </c>
      <c r="B27" s="37" t="s">
        <v>92</v>
      </c>
      <c r="C27" s="37" t="s">
        <v>93</v>
      </c>
      <c r="D27" s="32" t="s">
        <v>94</v>
      </c>
      <c r="E27" s="32" t="s">
        <v>95</v>
      </c>
      <c r="F27" s="39" t="s">
        <v>14</v>
      </c>
      <c r="G27" s="40">
        <v>42971</v>
      </c>
      <c r="H27" s="40">
        <v>42971</v>
      </c>
      <c r="I27" s="41">
        <v>35398.65</v>
      </c>
      <c r="J27" s="41">
        <v>0</v>
      </c>
      <c r="K27" s="41">
        <v>0</v>
      </c>
      <c r="L27" s="41">
        <v>0</v>
      </c>
      <c r="M27" s="41">
        <v>0</v>
      </c>
      <c r="N27" s="36">
        <f t="shared" si="0"/>
        <v>35398.65</v>
      </c>
    </row>
    <row r="28" spans="1:14" s="13" customFormat="1" ht="101.25" customHeight="1">
      <c r="A28" s="29">
        <v>20</v>
      </c>
      <c r="B28" s="37" t="s">
        <v>96</v>
      </c>
      <c r="C28" s="37" t="s">
        <v>97</v>
      </c>
      <c r="D28" s="32" t="s">
        <v>34</v>
      </c>
      <c r="E28" s="32" t="s">
        <v>98</v>
      </c>
      <c r="F28" s="39" t="s">
        <v>14</v>
      </c>
      <c r="G28" s="40">
        <v>42970</v>
      </c>
      <c r="H28" s="40">
        <v>42970</v>
      </c>
      <c r="I28" s="41">
        <v>9735</v>
      </c>
      <c r="J28" s="41">
        <v>0</v>
      </c>
      <c r="K28" s="41">
        <v>0</v>
      </c>
      <c r="L28" s="41">
        <v>0</v>
      </c>
      <c r="M28" s="41">
        <v>0</v>
      </c>
      <c r="N28" s="36">
        <f t="shared" si="0"/>
        <v>9735</v>
      </c>
    </row>
    <row r="29" spans="1:14" s="13" customFormat="1" ht="82.5" customHeight="1">
      <c r="A29" s="29">
        <v>21</v>
      </c>
      <c r="B29" s="37" t="s">
        <v>99</v>
      </c>
      <c r="C29" s="37" t="s">
        <v>52</v>
      </c>
      <c r="D29" s="32" t="s">
        <v>100</v>
      </c>
      <c r="E29" s="32" t="s">
        <v>101</v>
      </c>
      <c r="F29" s="39" t="s">
        <v>14</v>
      </c>
      <c r="G29" s="40">
        <v>42858</v>
      </c>
      <c r="H29" s="40">
        <v>42860</v>
      </c>
      <c r="I29" s="41">
        <v>0</v>
      </c>
      <c r="J29" s="41">
        <v>0</v>
      </c>
      <c r="K29" s="41">
        <v>0</v>
      </c>
      <c r="L29" s="41">
        <v>0</v>
      </c>
      <c r="M29" s="41">
        <v>50000</v>
      </c>
      <c r="N29" s="36">
        <f t="shared" si="0"/>
        <v>50000</v>
      </c>
    </row>
    <row r="30" spans="1:14" s="13" customFormat="1" ht="82.5" customHeight="1">
      <c r="A30" s="29">
        <v>22</v>
      </c>
      <c r="B30" s="37" t="s">
        <v>102</v>
      </c>
      <c r="C30" s="37" t="s">
        <v>103</v>
      </c>
      <c r="D30" s="32" t="s">
        <v>64</v>
      </c>
      <c r="E30" s="32" t="s">
        <v>104</v>
      </c>
      <c r="F30" s="39" t="s">
        <v>14</v>
      </c>
      <c r="G30" s="40">
        <v>42972</v>
      </c>
      <c r="H30" s="40">
        <v>42972</v>
      </c>
      <c r="I30" s="41">
        <v>53600</v>
      </c>
      <c r="J30" s="41">
        <v>0</v>
      </c>
      <c r="K30" s="41">
        <v>0</v>
      </c>
      <c r="L30" s="41">
        <v>0</v>
      </c>
      <c r="M30" s="41">
        <v>0</v>
      </c>
      <c r="N30" s="36">
        <f t="shared" si="0"/>
        <v>53600</v>
      </c>
    </row>
    <row r="31" spans="1:14" s="13" customFormat="1" ht="96" customHeight="1">
      <c r="A31" s="29">
        <v>23</v>
      </c>
      <c r="B31" s="37" t="s">
        <v>105</v>
      </c>
      <c r="C31" s="37" t="s">
        <v>106</v>
      </c>
      <c r="D31" s="32" t="s">
        <v>107</v>
      </c>
      <c r="E31" s="32" t="s">
        <v>95</v>
      </c>
      <c r="F31" s="39" t="s">
        <v>14</v>
      </c>
      <c r="G31" s="40">
        <v>42915</v>
      </c>
      <c r="H31" s="40">
        <v>42915</v>
      </c>
      <c r="I31" s="41">
        <v>0</v>
      </c>
      <c r="J31" s="41">
        <v>7544.92</v>
      </c>
      <c r="K31" s="41">
        <v>0</v>
      </c>
      <c r="L31" s="41">
        <v>0</v>
      </c>
      <c r="M31" s="41">
        <v>0</v>
      </c>
      <c r="N31" s="36">
        <f t="shared" si="0"/>
        <v>7544.92</v>
      </c>
    </row>
    <row r="32" spans="1:14" s="13" customFormat="1" ht="82.5" customHeight="1">
      <c r="A32" s="29">
        <v>24</v>
      </c>
      <c r="B32" s="37" t="s">
        <v>108</v>
      </c>
      <c r="C32" s="37" t="s">
        <v>109</v>
      </c>
      <c r="D32" s="32" t="s">
        <v>110</v>
      </c>
      <c r="E32" s="32" t="s">
        <v>111</v>
      </c>
      <c r="F32" s="39" t="s">
        <v>14</v>
      </c>
      <c r="G32" s="40">
        <v>42976</v>
      </c>
      <c r="H32" s="40">
        <v>42976</v>
      </c>
      <c r="I32" s="41">
        <v>10000</v>
      </c>
      <c r="J32" s="41">
        <v>0</v>
      </c>
      <c r="K32" s="41">
        <v>0</v>
      </c>
      <c r="L32" s="41">
        <v>0</v>
      </c>
      <c r="M32" s="41">
        <v>0</v>
      </c>
      <c r="N32" s="36">
        <f t="shared" si="0"/>
        <v>10000</v>
      </c>
    </row>
    <row r="33" spans="1:14" s="13" customFormat="1" ht="82.5" customHeight="1">
      <c r="A33" s="29">
        <v>25</v>
      </c>
      <c r="B33" s="37" t="s">
        <v>112</v>
      </c>
      <c r="C33" s="37" t="s">
        <v>113</v>
      </c>
      <c r="D33" s="32" t="s">
        <v>114</v>
      </c>
      <c r="E33" s="32" t="s">
        <v>115</v>
      </c>
      <c r="F33" s="39" t="s">
        <v>14</v>
      </c>
      <c r="G33" s="40">
        <v>42919</v>
      </c>
      <c r="H33" s="40">
        <v>42950</v>
      </c>
      <c r="I33" s="41">
        <v>59000</v>
      </c>
      <c r="J33" s="41">
        <v>0</v>
      </c>
      <c r="K33" s="41">
        <v>0</v>
      </c>
      <c r="L33" s="41">
        <v>0</v>
      </c>
      <c r="M33" s="41">
        <v>0</v>
      </c>
      <c r="N33" s="36">
        <f t="shared" si="0"/>
        <v>59000</v>
      </c>
    </row>
    <row r="34" spans="1:14" s="13" customFormat="1" ht="82.5" customHeight="1">
      <c r="A34" s="29">
        <v>26</v>
      </c>
      <c r="B34" s="37" t="s">
        <v>116</v>
      </c>
      <c r="C34" s="37" t="s">
        <v>117</v>
      </c>
      <c r="D34" s="32" t="s">
        <v>114</v>
      </c>
      <c r="E34" s="32" t="s">
        <v>118</v>
      </c>
      <c r="F34" s="39" t="s">
        <v>14</v>
      </c>
      <c r="G34" s="40">
        <v>42950</v>
      </c>
      <c r="H34" s="40">
        <v>42950</v>
      </c>
      <c r="I34" s="41">
        <v>59000</v>
      </c>
      <c r="J34" s="41">
        <v>0</v>
      </c>
      <c r="K34" s="41">
        <v>0</v>
      </c>
      <c r="L34" s="41">
        <v>0</v>
      </c>
      <c r="M34" s="41">
        <v>0</v>
      </c>
      <c r="N34" s="36">
        <f t="shared" si="0"/>
        <v>59000</v>
      </c>
    </row>
    <row r="35" spans="1:14" s="13" customFormat="1" ht="82.5" customHeight="1">
      <c r="A35" s="29">
        <v>27</v>
      </c>
      <c r="B35" s="37" t="s">
        <v>119</v>
      </c>
      <c r="C35" s="37" t="s">
        <v>120</v>
      </c>
      <c r="D35" s="32" t="s">
        <v>78</v>
      </c>
      <c r="E35" s="32" t="s">
        <v>121</v>
      </c>
      <c r="F35" s="39" t="s">
        <v>14</v>
      </c>
      <c r="G35" s="40">
        <v>42948</v>
      </c>
      <c r="H35" s="40">
        <v>42948</v>
      </c>
      <c r="I35" s="41">
        <v>23644.72</v>
      </c>
      <c r="J35" s="41">
        <v>0</v>
      </c>
      <c r="K35" s="41">
        <v>0</v>
      </c>
      <c r="L35" s="41">
        <v>0</v>
      </c>
      <c r="M35" s="41">
        <v>0</v>
      </c>
      <c r="N35" s="36">
        <f t="shared" si="0"/>
        <v>23644.72</v>
      </c>
    </row>
    <row r="36" spans="1:14" s="13" customFormat="1" ht="82.5" customHeight="1">
      <c r="A36" s="29">
        <v>28</v>
      </c>
      <c r="B36" s="37" t="s">
        <v>122</v>
      </c>
      <c r="C36" s="37" t="s">
        <v>123</v>
      </c>
      <c r="D36" s="32" t="s">
        <v>124</v>
      </c>
      <c r="E36" s="32" t="s">
        <v>125</v>
      </c>
      <c r="F36" s="39" t="s">
        <v>14</v>
      </c>
      <c r="G36" s="40">
        <v>42951</v>
      </c>
      <c r="H36" s="40">
        <v>42951</v>
      </c>
      <c r="I36" s="41">
        <v>37170</v>
      </c>
      <c r="J36" s="41">
        <v>0</v>
      </c>
      <c r="K36" s="41">
        <v>0</v>
      </c>
      <c r="L36" s="41">
        <v>0</v>
      </c>
      <c r="M36" s="41">
        <v>0</v>
      </c>
      <c r="N36" s="36">
        <f t="shared" si="0"/>
        <v>37170</v>
      </c>
    </row>
    <row r="37" spans="1:14" s="13" customFormat="1" ht="82.5" customHeight="1">
      <c r="A37" s="29">
        <v>29</v>
      </c>
      <c r="B37" s="37" t="s">
        <v>126</v>
      </c>
      <c r="C37" s="37" t="s">
        <v>127</v>
      </c>
      <c r="D37" s="32" t="s">
        <v>128</v>
      </c>
      <c r="E37" s="32" t="s">
        <v>129</v>
      </c>
      <c r="F37" s="39" t="s">
        <v>14</v>
      </c>
      <c r="G37" s="40">
        <v>42961</v>
      </c>
      <c r="H37" s="40">
        <v>42961</v>
      </c>
      <c r="I37" s="41">
        <v>11812.98</v>
      </c>
      <c r="J37" s="41">
        <v>0</v>
      </c>
      <c r="K37" s="41">
        <v>0</v>
      </c>
      <c r="L37" s="41">
        <v>0</v>
      </c>
      <c r="M37" s="41">
        <v>0</v>
      </c>
      <c r="N37" s="36">
        <f t="shared" si="0"/>
        <v>11812.98</v>
      </c>
    </row>
    <row r="38" spans="1:14" s="13" customFormat="1" ht="82.5" customHeight="1">
      <c r="A38" s="29">
        <v>30</v>
      </c>
      <c r="B38" s="37" t="s">
        <v>130</v>
      </c>
      <c r="C38" s="37" t="s">
        <v>131</v>
      </c>
      <c r="D38" s="32" t="s">
        <v>132</v>
      </c>
      <c r="E38" s="32" t="s">
        <v>133</v>
      </c>
      <c r="F38" s="39" t="s">
        <v>14</v>
      </c>
      <c r="G38" s="40">
        <v>42975</v>
      </c>
      <c r="H38" s="40">
        <v>42975</v>
      </c>
      <c r="I38" s="41">
        <v>100087.6</v>
      </c>
      <c r="J38" s="41">
        <v>0</v>
      </c>
      <c r="K38" s="41">
        <v>0</v>
      </c>
      <c r="L38" s="41">
        <v>0</v>
      </c>
      <c r="M38" s="41">
        <v>0</v>
      </c>
      <c r="N38" s="36">
        <f t="shared" si="0"/>
        <v>100087.6</v>
      </c>
    </row>
    <row r="39" spans="1:14" s="13" customFormat="1" ht="82.5" customHeight="1">
      <c r="A39" s="29">
        <v>31</v>
      </c>
      <c r="B39" s="37" t="s">
        <v>134</v>
      </c>
      <c r="C39" s="37" t="s">
        <v>135</v>
      </c>
      <c r="D39" s="32" t="s">
        <v>136</v>
      </c>
      <c r="E39" s="32" t="s">
        <v>137</v>
      </c>
      <c r="F39" s="39" t="s">
        <v>14</v>
      </c>
      <c r="G39" s="40">
        <v>42972</v>
      </c>
      <c r="H39" s="40">
        <v>42972</v>
      </c>
      <c r="I39" s="41">
        <v>1546907.19</v>
      </c>
      <c r="J39" s="41">
        <v>0</v>
      </c>
      <c r="K39" s="41">
        <v>0</v>
      </c>
      <c r="L39" s="41">
        <v>0</v>
      </c>
      <c r="M39" s="41">
        <v>0</v>
      </c>
      <c r="N39" s="36">
        <f t="shared" si="0"/>
        <v>1546907.19</v>
      </c>
    </row>
    <row r="40" spans="1:14" s="14" customFormat="1" ht="36.75" customHeight="1" thickBot="1">
      <c r="A40" s="20" t="s">
        <v>7</v>
      </c>
      <c r="B40" s="20"/>
      <c r="C40" s="21"/>
      <c r="D40" s="21"/>
      <c r="E40" s="22"/>
      <c r="F40" s="21"/>
      <c r="G40" s="22"/>
      <c r="H40" s="23"/>
      <c r="I40" s="24">
        <f>SUM(I9:I39)</f>
        <v>1958628.14</v>
      </c>
      <c r="J40" s="24">
        <f>SUM(J9:J39)</f>
        <v>388461.97000000003</v>
      </c>
      <c r="K40" s="24">
        <f>SUM(K9:K39)</f>
        <v>0</v>
      </c>
      <c r="L40" s="24">
        <f>SUM(L9:L39)</f>
        <v>35134.42</v>
      </c>
      <c r="M40" s="24">
        <f>SUM(M9:M39)</f>
        <v>260098.53</v>
      </c>
      <c r="N40" s="24">
        <f>SUM(N9:N39)</f>
        <v>2642323.06</v>
      </c>
    </row>
    <row r="41" spans="1:14" ht="15.75" thickTop="1">
      <c r="A41" s="5"/>
      <c r="B41" s="6"/>
      <c r="C41" s="6"/>
      <c r="D41" s="2"/>
      <c r="E41" s="2"/>
      <c r="F41" s="5"/>
      <c r="G41" s="5"/>
      <c r="H41" s="5"/>
      <c r="I41" s="2"/>
      <c r="J41" s="9"/>
      <c r="K41" s="9"/>
      <c r="L41" s="9"/>
      <c r="M41" s="9"/>
      <c r="N41" s="11"/>
    </row>
    <row r="42" spans="1:14" ht="15">
      <c r="A42" s="5"/>
      <c r="B42" s="6"/>
      <c r="C42" s="6"/>
      <c r="D42" s="2"/>
      <c r="E42" s="2"/>
      <c r="F42" s="5"/>
      <c r="G42" s="5"/>
      <c r="H42" s="5"/>
      <c r="I42" s="2"/>
      <c r="J42" s="10"/>
      <c r="K42" s="10"/>
      <c r="L42" s="10"/>
      <c r="M42" s="10"/>
      <c r="N42" s="11"/>
    </row>
    <row r="43" spans="1:14" ht="15">
      <c r="A43" s="5"/>
      <c r="B43" s="6"/>
      <c r="C43" s="6"/>
      <c r="D43" s="2"/>
      <c r="E43" s="2"/>
      <c r="F43" s="5"/>
      <c r="G43" s="5"/>
      <c r="H43" s="5"/>
      <c r="I43" s="2"/>
      <c r="J43" s="10"/>
      <c r="K43" s="10"/>
      <c r="L43" s="10"/>
      <c r="M43" s="10"/>
      <c r="N43" s="11"/>
    </row>
    <row r="44" spans="1:14" ht="15">
      <c r="A44" s="5"/>
      <c r="B44" s="6"/>
      <c r="C44" s="6"/>
      <c r="D44" s="2"/>
      <c r="E44" s="2"/>
      <c r="F44" s="5"/>
      <c r="G44" s="5"/>
      <c r="H44" s="5"/>
      <c r="I44" s="25"/>
      <c r="J44" s="10"/>
      <c r="K44" s="10"/>
      <c r="L44" s="10"/>
      <c r="M44" s="10"/>
      <c r="N44" s="11"/>
    </row>
    <row r="45" ht="15">
      <c r="I45" s="26"/>
    </row>
    <row r="46" ht="15">
      <c r="I46" s="26"/>
    </row>
    <row r="47" ht="15">
      <c r="I47" s="26"/>
    </row>
    <row r="48" ht="15">
      <c r="I48" s="26"/>
    </row>
    <row r="49" ht="15">
      <c r="I49" s="26"/>
    </row>
  </sheetData>
  <sheetProtection/>
  <mergeCells count="4">
    <mergeCell ref="A1:N1"/>
    <mergeCell ref="A2:N2"/>
    <mergeCell ref="A5:N5"/>
    <mergeCell ref="A3:N3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marien.mendez</cp:lastModifiedBy>
  <cp:lastPrinted>2016-10-10T14:40:21Z</cp:lastPrinted>
  <dcterms:created xsi:type="dcterms:W3CDTF">2013-06-04T22:03:57Z</dcterms:created>
  <dcterms:modified xsi:type="dcterms:W3CDTF">2017-09-12T19:31:39Z</dcterms:modified>
  <cp:category/>
  <cp:version/>
  <cp:contentType/>
  <cp:contentStatus/>
</cp:coreProperties>
</file>