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DIV DE EST JUDICIALES Y CULTURALES\TAREAS Y ENTREGBLES DE ELBA\TAREAS DE ELBA 2022\Cuadro web MAV 2021\Electrocutados 2021\"/>
    </mc:Choice>
  </mc:AlternateContent>
  <bookViews>
    <workbookView xWindow="0" yWindow="0" windowWidth="20490" windowHeight="7650"/>
  </bookViews>
  <sheets>
    <sheet name="12.14-1" sheetId="1" r:id="rId1"/>
  </sheets>
  <definedNames>
    <definedName name="_xlnm.Print_Area" localSheetId="0">'12.14-1'!$A$1:$F$30</definedName>
  </definedNames>
  <calcPr calcId="162913"/>
</workbook>
</file>

<file path=xl/calcChain.xml><?xml version="1.0" encoding="utf-8"?>
<calcChain xmlns="http://schemas.openxmlformats.org/spreadsheetml/2006/main">
  <c r="B22" i="1" l="1"/>
  <c r="B20" i="1" l="1"/>
  <c r="B19" i="1"/>
  <c r="B17" i="1"/>
</calcChain>
</file>

<file path=xl/sharedStrings.xml><?xml version="1.0" encoding="utf-8"?>
<sst xmlns="http://schemas.openxmlformats.org/spreadsheetml/2006/main" count="9" uniqueCount="9">
  <si>
    <t>Año</t>
  </si>
  <si>
    <t>Total</t>
  </si>
  <si>
    <t>Sexo</t>
  </si>
  <si>
    <t xml:space="preserve">Fuente: Registros administrativos de la Oficina de Estadísticas y Cartografía de la Policía Nacional </t>
  </si>
  <si>
    <t>Hombres</t>
  </si>
  <si>
    <t>Mujeres</t>
  </si>
  <si>
    <r>
      <rPr>
        <b/>
        <sz val="9"/>
        <rFont val="Roboto"/>
      </rPr>
      <t xml:space="preserve">Cuadro 12.14-1. </t>
    </r>
    <r>
      <rPr>
        <sz val="9"/>
        <rFont val="Roboto"/>
      </rPr>
      <t xml:space="preserve"> REPÚBLICA DOMINICANA: Electrocuciones registradas  por sexo, según año, 2007-2021</t>
    </r>
  </si>
  <si>
    <r>
      <t>2021</t>
    </r>
    <r>
      <rPr>
        <b/>
        <vertAlign val="superscript"/>
        <sz val="9"/>
        <rFont val="Roboto"/>
      </rPr>
      <t>p</t>
    </r>
  </si>
  <si>
    <r>
      <t xml:space="preserve">             </t>
    </r>
    <r>
      <rPr>
        <vertAlign val="superscript"/>
        <sz val="7"/>
        <rFont val="Roboto"/>
      </rPr>
      <t xml:space="preserve"> </t>
    </r>
    <r>
      <rPr>
        <b/>
        <vertAlign val="superscript"/>
        <sz val="9"/>
        <rFont val="Roboto"/>
      </rPr>
      <t>p</t>
    </r>
    <r>
      <rPr>
        <sz val="7"/>
        <rFont val="Roboto"/>
      </rPr>
      <t>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</si>
</sst>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RD$&quot;* #,##0.00_);_(&quot;RD$&quot;* \(#,##0.00\);_(&quot;RD$&quot;* &quot;-&quot;??_);_(@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* _(#,##0.0_)\ _P_-;* \(#,##0.0\)\ _P_-;_-* &quot;-&quot;??\ _P_-;_-@_-"/>
    <numFmt numFmtId="177" formatCode="_(* #,##0.00_);_(* \(#,##0.00\);_(* \-??_);_(@_)"/>
    <numFmt numFmtId="178" formatCode="_-[$€-2]* #,##0.00_-;\-[$€-2]* #,##0.00_-;_-[$€-2]* &quot;-&quot;??_-"/>
    <numFmt numFmtId="179" formatCode="_-* #,##0.0_-;\-* #,##0.0_-;_-* &quot;-&quot;_-;_-@_-"/>
    <numFmt numFmtId="180" formatCode="_-* #,##0\ _P_t_s_-;\-* #,##0\ _P_t_s_-;_-* &quot;-&quot;\ _P_t_s_-;_-@_-"/>
    <numFmt numFmtId="181" formatCode="#,##0.0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b/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8"/>
      <color theme="1"/>
      <name val="Calibri"/>
      <family val="2"/>
      <scheme val="minor"/>
    </font>
    <font>
      <sz val="9"/>
      <name val="Franklin Gothic Demi"/>
      <family val="2"/>
    </font>
    <font>
      <sz val="9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7"/>
      <name val="Roboto"/>
    </font>
    <font>
      <vertAlign val="superscript"/>
      <sz val="7"/>
      <name val="Roboto"/>
    </font>
    <font>
      <sz val="11"/>
      <color theme="1"/>
      <name val="Roboto"/>
    </font>
    <font>
      <b/>
      <vertAlign val="superscript"/>
      <sz val="9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5">
    <xf numFmtId="0" fontId="0" fillId="0" borderId="0"/>
    <xf numFmtId="0" fontId="18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0" borderId="0" applyFont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5" fontId="25" fillId="51" borderId="13">
      <alignment horizontal="center" vertical="center"/>
    </xf>
    <xf numFmtId="0" fontId="26" fillId="0" borderId="14">
      <protection hidden="1"/>
    </xf>
    <xf numFmtId="0" fontId="27" fillId="52" borderId="14" applyNumberFormat="0" applyFont="0" applyBorder="0" applyAlignment="0" applyProtection="0">
      <protection hidden="1"/>
    </xf>
    <xf numFmtId="0" fontId="26" fillId="0" borderId="14">
      <protection hidden="1"/>
    </xf>
    <xf numFmtId="0" fontId="28" fillId="34" borderId="0" applyNumberFormat="0" applyBorder="0" applyAlignment="0" applyProtection="0"/>
    <xf numFmtId="176" fontId="29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2" borderId="16" applyNumberFormat="0" applyAlignment="0" applyProtection="0"/>
    <xf numFmtId="0" fontId="30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7" applyNumberFormat="0" applyFill="0" applyAlignment="0" applyProtection="0"/>
    <xf numFmtId="0" fontId="32" fillId="53" borderId="18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8" fillId="0" borderId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4" borderId="19">
      <alignment horizontal="center" textRotation="44"/>
    </xf>
    <xf numFmtId="178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9" fontId="18" fillId="0" borderId="0">
      <protection locked="0"/>
    </xf>
    <xf numFmtId="38" fontId="37" fillId="5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180" fontId="18" fillId="0" borderId="0">
      <protection locked="0"/>
    </xf>
    <xf numFmtId="180" fontId="18" fillId="0" borderId="0">
      <protection locked="0"/>
    </xf>
    <xf numFmtId="0" fontId="42" fillId="0" borderId="23" applyNumberFormat="0" applyFill="0" applyAlignment="0" applyProtection="0"/>
    <xf numFmtId="181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7" fillId="56" borderId="24" applyNumberFormat="0" applyBorder="0" applyAlignment="0" applyProtection="0"/>
    <xf numFmtId="0" fontId="43" fillId="0" borderId="14">
      <alignment horizontal="left"/>
      <protection locked="0"/>
    </xf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7" borderId="0" applyNumberFormat="0" applyBorder="0" applyAlignment="0" applyProtection="0"/>
    <xf numFmtId="37" fontId="46" fillId="0" borderId="0"/>
    <xf numFmtId="182" fontId="47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183" fontId="44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49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4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0" fillId="0" borderId="14" applyNumberFormat="0" applyFill="0" applyBorder="0" applyAlignment="0" applyProtection="0">
      <protection hidden="1"/>
    </xf>
    <xf numFmtId="0" fontId="51" fillId="59" borderId="27" applyNumberFormat="0" applyFont="0" applyBorder="0" applyAlignment="0">
      <alignment horizontal="left" wrapText="1"/>
    </xf>
    <xf numFmtId="0" fontId="51" fillId="59" borderId="27" applyNumberFormat="0" applyFont="0" applyBorder="0" applyAlignment="0">
      <alignment horizontal="left" wrapText="1"/>
    </xf>
    <xf numFmtId="0" fontId="51" fillId="59" borderId="27" applyNumberFormat="0" applyFont="0" applyBorder="0" applyAlignment="0">
      <alignment horizontal="left" wrapText="1"/>
    </xf>
    <xf numFmtId="0" fontId="51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8" applyNumberFormat="0" applyFill="0" applyAlignment="0" applyProtection="0"/>
    <xf numFmtId="37" fontId="37" fillId="61" borderId="0" applyNumberFormat="0" applyBorder="0" applyAlignment="0" applyProtection="0"/>
    <xf numFmtId="37" fontId="37" fillId="0" borderId="0"/>
    <xf numFmtId="0" fontId="37" fillId="62" borderId="0" applyNumberFormat="0" applyBorder="0" applyAlignment="0" applyProtection="0"/>
    <xf numFmtId="3" fontId="56" fillId="0" borderId="23" applyProtection="0"/>
    <xf numFmtId="0" fontId="28" fillId="34" borderId="0" applyNumberFormat="0" applyBorder="0" applyAlignment="0" applyProtection="0"/>
    <xf numFmtId="0" fontId="57" fillId="35" borderId="0" applyNumberFormat="0" applyBorder="0" applyAlignment="0" applyProtection="0"/>
    <xf numFmtId="0" fontId="18" fillId="0" borderId="0" applyNumberForma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174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56" fillId="0" borderId="29">
      <protection hidden="1"/>
    </xf>
    <xf numFmtId="0" fontId="18" fillId="63" borderId="0" applyNumberFormat="0" applyBorder="0" applyAlignment="0" applyProtection="0"/>
    <xf numFmtId="0" fontId="30" fillId="52" borderId="16" applyNumberFormat="0" applyAlignment="0" applyProtection="0"/>
    <xf numFmtId="177" fontId="18" fillId="0" borderId="0" applyFill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8" fillId="34" borderId="0" applyNumberFormat="0" applyBorder="0" applyAlignment="0" applyProtection="0"/>
    <xf numFmtId="0" fontId="58" fillId="0" borderId="29">
      <alignment horizontal="left"/>
      <protection locked="0"/>
    </xf>
    <xf numFmtId="0" fontId="45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83" fontId="44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0" fontId="50" fillId="0" borderId="0" applyNumberFormat="0" applyFill="0" applyBorder="0" applyAlignment="0" applyProtection="0"/>
    <xf numFmtId="0" fontId="49" fillId="52" borderId="26" applyNumberFormat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37" fillId="63" borderId="29"/>
    <xf numFmtId="0" fontId="55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2" fillId="53" borderId="18" applyNumberFormat="0" applyAlignment="0" applyProtection="0"/>
    <xf numFmtId="166" fontId="18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57" fillId="35" borderId="0" applyNumberFormat="0" applyBorder="0" applyAlignment="0" applyProtection="0"/>
    <xf numFmtId="0" fontId="41" fillId="0" borderId="0" applyNumberFormat="0" applyFill="0" applyBorder="0" applyAlignment="0" applyProtection="0"/>
    <xf numFmtId="0" fontId="59" fillId="38" borderId="16" applyNumberFormat="0" applyAlignment="0" applyProtection="0"/>
    <xf numFmtId="0" fontId="59" fillId="64" borderId="16" applyNumberFormat="0" applyAlignment="0" applyProtection="0"/>
    <xf numFmtId="0" fontId="31" fillId="0" borderId="17" applyNumberFormat="0" applyFill="0" applyAlignment="0" applyProtection="0"/>
    <xf numFmtId="0" fontId="18" fillId="58" borderId="25" applyNumberFormat="0" applyFont="0" applyAlignment="0" applyProtection="0"/>
    <xf numFmtId="0" fontId="34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9" fillId="0" borderId="0" xfId="0" applyFont="1" applyFill="1" applyBorder="1"/>
    <xf numFmtId="0" fontId="21" fillId="0" borderId="0" xfId="0" applyFont="1" applyFill="1"/>
    <xf numFmtId="0" fontId="60" fillId="0" borderId="0" xfId="0" applyFont="1"/>
    <xf numFmtId="0" fontId="0" fillId="0" borderId="0" xfId="0" applyBorder="1"/>
    <xf numFmtId="0" fontId="20" fillId="0" borderId="11" xfId="0" applyFont="1" applyFill="1" applyBorder="1"/>
    <xf numFmtId="0" fontId="62" fillId="0" borderId="0" xfId="0" applyFont="1"/>
    <xf numFmtId="0" fontId="62" fillId="0" borderId="0" xfId="0" applyFont="1" applyBorder="1"/>
    <xf numFmtId="0" fontId="0" fillId="0" borderId="11" xfId="0" applyBorder="1"/>
    <xf numFmtId="0" fontId="65" fillId="0" borderId="0" xfId="1" applyFont="1" applyFill="1" applyBorder="1" applyAlignment="1">
      <alignment horizontal="left"/>
    </xf>
    <xf numFmtId="0" fontId="65" fillId="0" borderId="0" xfId="1" applyFont="1" applyBorder="1" applyAlignment="1">
      <alignment horizontal="center" wrapText="1"/>
    </xf>
    <xf numFmtId="0" fontId="67" fillId="0" borderId="0" xfId="0" applyFont="1" applyBorder="1" applyAlignment="1">
      <alignment vertical="center"/>
    </xf>
    <xf numFmtId="0" fontId="63" fillId="0" borderId="0" xfId="0" applyFont="1" applyFill="1" applyAlignment="1">
      <alignment horizontal="right" vertical="center" indent="3"/>
    </xf>
    <xf numFmtId="187" fontId="63" fillId="0" borderId="0" xfId="666" applyNumberFormat="1" applyFont="1" applyBorder="1" applyAlignment="1">
      <alignment horizontal="right" vertical="center" indent="3"/>
    </xf>
    <xf numFmtId="187" fontId="63" fillId="0" borderId="0" xfId="666" applyNumberFormat="1" applyFont="1" applyBorder="1" applyAlignment="1">
      <alignment horizontal="right" vertical="center" wrapText="1" indent="3"/>
    </xf>
    <xf numFmtId="0" fontId="63" fillId="0" borderId="0" xfId="666" applyNumberFormat="1" applyFont="1" applyBorder="1" applyAlignment="1">
      <alignment horizontal="right" vertical="center" wrapText="1" indent="3"/>
    </xf>
    <xf numFmtId="0" fontId="64" fillId="0" borderId="10" xfId="414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 vertical="center" indent="1"/>
    </xf>
    <xf numFmtId="0" fontId="63" fillId="0" borderId="0" xfId="0" applyFont="1" applyFill="1" applyBorder="1" applyAlignment="1">
      <alignment horizontal="left" vertical="center" indent="1"/>
    </xf>
    <xf numFmtId="0" fontId="65" fillId="0" borderId="0" xfId="1" applyFont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 vertical="center" wrapText="1"/>
    </xf>
    <xf numFmtId="0" fontId="64" fillId="0" borderId="11" xfId="0" applyFont="1" applyFill="1" applyBorder="1" applyAlignment="1">
      <alignment horizontal="left" vertical="center"/>
    </xf>
    <xf numFmtId="0" fontId="64" fillId="0" borderId="10" xfId="0" applyFont="1" applyFill="1" applyBorder="1" applyAlignment="1">
      <alignment horizontal="left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</cellXfs>
  <cellStyles count="705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[0]_Sheet1" xfId="607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231-03" xfId="608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9"/>
    <cellStyle name="Grey" xfId="351"/>
    <cellStyle name="HEADER" xfId="352"/>
    <cellStyle name="Heading 1" xfId="353"/>
    <cellStyle name="Heading 2" xfId="354"/>
    <cellStyle name="Heading 3" xfId="355"/>
    <cellStyle name="Heading 4" xfId="610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11"/>
    <cellStyle name="Input [yellow]" xfId="364"/>
    <cellStyle name="Input_Sheet5" xfId="612"/>
    <cellStyle name="Linked Cell" xfId="613"/>
    <cellStyle name="MacroCode" xfId="365"/>
    <cellStyle name="MacroCode 2" xfId="570"/>
    <cellStyle name="Millares [0] 2" xfId="366"/>
    <cellStyle name="Millares 10" xfId="636"/>
    <cellStyle name="Millares 11" xfId="637"/>
    <cellStyle name="Millares 12" xfId="678"/>
    <cellStyle name="Millares 13" xfId="679"/>
    <cellStyle name="Millares 14" xfId="680"/>
    <cellStyle name="Millares 15" xfId="681"/>
    <cellStyle name="Millares 16" xfId="686"/>
    <cellStyle name="Millares 17" xfId="687"/>
    <cellStyle name="Millares 18" xfId="688"/>
    <cellStyle name="Millares 19" xfId="689"/>
    <cellStyle name="Millares 2" xfId="367"/>
    <cellStyle name="Millares 2 2" xfId="368"/>
    <cellStyle name="Millares 20" xfId="690"/>
    <cellStyle name="Millares 21" xfId="691"/>
    <cellStyle name="Millares 22" xfId="692"/>
    <cellStyle name="Millares 23" xfId="693"/>
    <cellStyle name="Millares 24" xfId="694"/>
    <cellStyle name="Millares 25" xfId="695"/>
    <cellStyle name="Millares 26" xfId="696"/>
    <cellStyle name="Millares 27" xfId="697"/>
    <cellStyle name="Millares 28" xfId="698"/>
    <cellStyle name="Millares 29" xfId="699"/>
    <cellStyle name="Millares 3" xfId="369"/>
    <cellStyle name="Millares 30" xfId="700"/>
    <cellStyle name="Millares 31" xfId="701"/>
    <cellStyle name="Millares 32" xfId="702"/>
    <cellStyle name="Millares 33" xfId="703"/>
    <cellStyle name="Millares 34" xfId="704"/>
    <cellStyle name="Millares 4" xfId="370"/>
    <cellStyle name="Millares 5" xfId="371"/>
    <cellStyle name="Millares 6" xfId="668"/>
    <cellStyle name="Millares 7" xfId="672"/>
    <cellStyle name="Millares 8" xfId="673"/>
    <cellStyle name="Millares 9" xfId="674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7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7"/>
    <cellStyle name="Normal 43" xfId="618"/>
    <cellStyle name="Normal 44" xfId="619"/>
    <cellStyle name="Normal 45" xfId="620"/>
    <cellStyle name="Normal 46" xfId="621"/>
    <cellStyle name="Normal 47" xfId="622"/>
    <cellStyle name="Normal 48" xfId="623"/>
    <cellStyle name="Normal 49" xfId="624"/>
    <cellStyle name="Normal 5" xfId="437"/>
    <cellStyle name="Normal 5 2" xfId="438"/>
    <cellStyle name="Normal 5 3" xfId="439"/>
    <cellStyle name="Normal 5 4" xfId="440"/>
    <cellStyle name="Normal 50" xfId="625"/>
    <cellStyle name="Normal 51" xfId="626"/>
    <cellStyle name="Normal 52" xfId="628"/>
    <cellStyle name="Normal 52 2" xfId="669"/>
    <cellStyle name="Normal 53" xfId="629"/>
    <cellStyle name="Normal 54" xfId="630"/>
    <cellStyle name="Normal 55" xfId="631"/>
    <cellStyle name="Normal 56" xfId="632"/>
    <cellStyle name="Normal 57" xfId="533"/>
    <cellStyle name="Normal 58" xfId="605"/>
    <cellStyle name="Normal 59" xfId="633"/>
    <cellStyle name="Normal 6" xfId="441"/>
    <cellStyle name="Normal 6 2" xfId="442"/>
    <cellStyle name="Normal 6 3" xfId="443"/>
    <cellStyle name="Normal 60" xfId="665"/>
    <cellStyle name="Normal 61" xfId="667"/>
    <cellStyle name="Normal 62" xfId="658"/>
    <cellStyle name="Normal 63" xfId="638"/>
    <cellStyle name="Normal 64" xfId="655"/>
    <cellStyle name="Normal 65" xfId="634"/>
    <cellStyle name="Normal 66" xfId="663"/>
    <cellStyle name="Normal 67" xfId="675"/>
    <cellStyle name="Normal 68" xfId="659"/>
    <cellStyle name="Normal 69" xfId="641"/>
    <cellStyle name="Normal 7" xfId="444"/>
    <cellStyle name="Normal 7 2" xfId="445"/>
    <cellStyle name="Normal 7 3" xfId="446"/>
    <cellStyle name="Normal 7 4" xfId="447"/>
    <cellStyle name="Normal 70" xfId="676"/>
    <cellStyle name="Normal 71" xfId="635"/>
    <cellStyle name="Normal 72" xfId="660"/>
    <cellStyle name="Normal 73" xfId="646"/>
    <cellStyle name="Normal 74" xfId="677"/>
    <cellStyle name="Normal 75" xfId="643"/>
    <cellStyle name="Normal 76" xfId="654"/>
    <cellStyle name="Normal 77" xfId="640"/>
    <cellStyle name="Normal 78" xfId="652"/>
    <cellStyle name="Normal 79" xfId="642"/>
    <cellStyle name="Normal 8" xfId="448"/>
    <cellStyle name="Normal 8 2" xfId="449"/>
    <cellStyle name="Normal 8 3" xfId="450"/>
    <cellStyle name="Normal 80" xfId="657"/>
    <cellStyle name="Normal 81" xfId="645"/>
    <cellStyle name="Normal 82" xfId="656"/>
    <cellStyle name="Normal 83" xfId="683"/>
    <cellStyle name="Normal 84" xfId="653"/>
    <cellStyle name="Normal 85" xfId="684"/>
    <cellStyle name="Normal 86" xfId="650"/>
    <cellStyle name="Normal 87" xfId="644"/>
    <cellStyle name="Normal 88" xfId="664"/>
    <cellStyle name="Normal 89" xfId="682"/>
    <cellStyle name="Normal 9" xfId="451"/>
    <cellStyle name="Normal 9 2" xfId="452"/>
    <cellStyle name="Normal 9 3" xfId="453"/>
    <cellStyle name="Normal 9_3.21-01" xfId="454"/>
    <cellStyle name="Normal 90" xfId="661"/>
    <cellStyle name="Normal 91" xfId="647"/>
    <cellStyle name="Normal 92" xfId="651"/>
    <cellStyle name="Normal 93" xfId="649"/>
    <cellStyle name="Normal 94" xfId="662"/>
    <cellStyle name="Normal 95" xfId="685"/>
    <cellStyle name="Normal 96" xfId="670"/>
    <cellStyle name="Normal 97" xfId="639"/>
    <cellStyle name="Normal 98" xfId="671"/>
    <cellStyle name="Normal 99" xfId="648"/>
    <cellStyle name="Normal Table" xfId="455"/>
    <cellStyle name="Normal Table 2" xfId="592"/>
    <cellStyle name="Normal_Sociodemográfico 2da. parte" xfId="666"/>
    <cellStyle name="Nota" xfId="456"/>
    <cellStyle name="Notas 2" xfId="457"/>
    <cellStyle name="Notas 3" xfId="458"/>
    <cellStyle name="Notas 4" xfId="459"/>
    <cellStyle name="Note" xfId="614"/>
    <cellStyle name="Output" xfId="460"/>
    <cellStyle name="Percent [2]" xfId="461"/>
    <cellStyle name="Percent 2" xfId="462"/>
    <cellStyle name="Percent 3" xfId="463"/>
    <cellStyle name="Percent_pais_prod98_991" xfId="615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1</xdr:row>
      <xdr:rowOff>152400</xdr:rowOff>
    </xdr:from>
    <xdr:to>
      <xdr:col>3</xdr:col>
      <xdr:colOff>707550</xdr:colOff>
      <xdr:row>3</xdr:row>
      <xdr:rowOff>166303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4290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showGridLines="0" tabSelected="1" topLeftCell="A4" workbookViewId="0">
      <selection activeCell="G17" sqref="G17"/>
    </sheetView>
  </sheetViews>
  <sheetFormatPr baseColWidth="10" defaultRowHeight="15"/>
  <cols>
    <col min="2" max="2" width="17.7109375" customWidth="1"/>
    <col min="3" max="3" width="15.140625" customWidth="1"/>
    <col min="4" max="4" width="14.140625" customWidth="1"/>
  </cols>
  <sheetData>
    <row r="2" spans="1:4">
      <c r="A2" s="4"/>
      <c r="B2" s="4"/>
      <c r="C2" s="4"/>
      <c r="D2" s="4"/>
    </row>
    <row r="3" spans="1:4">
      <c r="A3" s="7"/>
      <c r="B3" s="7"/>
      <c r="C3" s="7"/>
      <c r="D3" s="7"/>
    </row>
    <row r="4" spans="1:4" ht="15.75" customHeight="1">
      <c r="A4" s="21"/>
      <c r="B4" s="21"/>
      <c r="C4" s="21"/>
      <c r="D4" s="21"/>
    </row>
    <row r="5" spans="1:4" ht="24" customHeight="1">
      <c r="A5" s="22" t="s">
        <v>6</v>
      </c>
      <c r="B5" s="22"/>
      <c r="C5" s="22"/>
      <c r="D5" s="22"/>
    </row>
    <row r="6" spans="1:4" ht="9.75" customHeight="1">
      <c r="A6" s="8"/>
      <c r="B6" s="8"/>
      <c r="C6" s="8"/>
      <c r="D6" s="8"/>
    </row>
    <row r="7" spans="1:4">
      <c r="A7" s="23" t="s">
        <v>0</v>
      </c>
      <c r="B7" s="25" t="s">
        <v>1</v>
      </c>
      <c r="C7" s="27" t="s">
        <v>2</v>
      </c>
      <c r="D7" s="27"/>
    </row>
    <row r="8" spans="1:4" ht="18.75" customHeight="1">
      <c r="A8" s="24"/>
      <c r="B8" s="26"/>
      <c r="C8" s="17" t="s">
        <v>4</v>
      </c>
      <c r="D8" s="17" t="s">
        <v>5</v>
      </c>
    </row>
    <row r="9" spans="1:4" ht="12.75" customHeight="1">
      <c r="A9" s="18">
        <v>2007</v>
      </c>
      <c r="B9" s="13">
        <v>254</v>
      </c>
      <c r="C9" s="13">
        <v>202</v>
      </c>
      <c r="D9" s="13">
        <v>52</v>
      </c>
    </row>
    <row r="10" spans="1:4" ht="12.75" customHeight="1">
      <c r="A10" s="18">
        <v>2008</v>
      </c>
      <c r="B10" s="13">
        <v>219</v>
      </c>
      <c r="C10" s="13">
        <v>175</v>
      </c>
      <c r="D10" s="13">
        <v>44</v>
      </c>
    </row>
    <row r="11" spans="1:4" ht="12.75" customHeight="1">
      <c r="A11" s="18">
        <v>2009</v>
      </c>
      <c r="B11" s="13">
        <v>193</v>
      </c>
      <c r="C11" s="13">
        <v>161</v>
      </c>
      <c r="D11" s="13">
        <v>32</v>
      </c>
    </row>
    <row r="12" spans="1:4" ht="12.75" customHeight="1">
      <c r="A12" s="18">
        <v>2010</v>
      </c>
      <c r="B12" s="13">
        <v>209</v>
      </c>
      <c r="C12" s="13">
        <v>173</v>
      </c>
      <c r="D12" s="13">
        <v>36</v>
      </c>
    </row>
    <row r="13" spans="1:4" ht="12.75" customHeight="1">
      <c r="A13" s="18">
        <v>2011</v>
      </c>
      <c r="B13" s="13">
        <v>193</v>
      </c>
      <c r="C13" s="13">
        <v>161</v>
      </c>
      <c r="D13" s="13">
        <v>32</v>
      </c>
    </row>
    <row r="14" spans="1:4" ht="12.75" customHeight="1">
      <c r="A14" s="18">
        <v>2012</v>
      </c>
      <c r="B14" s="14">
        <v>207</v>
      </c>
      <c r="C14" s="15">
        <v>175</v>
      </c>
      <c r="D14" s="16">
        <v>32</v>
      </c>
    </row>
    <row r="15" spans="1:4" s="1" customFormat="1" ht="12.75" customHeight="1">
      <c r="A15" s="19">
        <v>2013</v>
      </c>
      <c r="B15" s="13">
        <v>216</v>
      </c>
      <c r="C15" s="13">
        <v>188</v>
      </c>
      <c r="D15" s="13">
        <v>28</v>
      </c>
    </row>
    <row r="16" spans="1:4" ht="12.75" customHeight="1">
      <c r="A16" s="19">
        <v>2014</v>
      </c>
      <c r="B16" s="13">
        <v>175</v>
      </c>
      <c r="C16" s="13">
        <v>145</v>
      </c>
      <c r="D16" s="13">
        <v>30</v>
      </c>
    </row>
    <row r="17" spans="1:4" s="1" customFormat="1" ht="12.75" customHeight="1">
      <c r="A17" s="19">
        <v>2015</v>
      </c>
      <c r="B17" s="13">
        <f>SUM(C17:D17)</f>
        <v>160</v>
      </c>
      <c r="C17" s="13">
        <v>134</v>
      </c>
      <c r="D17" s="13">
        <v>26</v>
      </c>
    </row>
    <row r="18" spans="1:4" s="1" customFormat="1" ht="12.75" customHeight="1">
      <c r="A18" s="19">
        <v>2016</v>
      </c>
      <c r="B18" s="13">
        <v>170</v>
      </c>
      <c r="C18" s="13">
        <v>151</v>
      </c>
      <c r="D18" s="13">
        <v>19</v>
      </c>
    </row>
    <row r="19" spans="1:4" s="1" customFormat="1" ht="12.75" customHeight="1">
      <c r="A19" s="19">
        <v>2017</v>
      </c>
      <c r="B19" s="13">
        <f>+SUM(C19:D19)</f>
        <v>158</v>
      </c>
      <c r="C19" s="13">
        <v>129</v>
      </c>
      <c r="D19" s="13">
        <v>29</v>
      </c>
    </row>
    <row r="20" spans="1:4" s="1" customFormat="1" ht="12.75" customHeight="1">
      <c r="A20" s="19">
        <v>2018</v>
      </c>
      <c r="B20" s="13">
        <f>SUM(C20:D20)</f>
        <v>189</v>
      </c>
      <c r="C20" s="13">
        <v>164</v>
      </c>
      <c r="D20" s="13">
        <v>25</v>
      </c>
    </row>
    <row r="21" spans="1:4" s="1" customFormat="1" ht="12.75" customHeight="1">
      <c r="A21" s="19">
        <v>2019</v>
      </c>
      <c r="B21" s="13">
        <v>175</v>
      </c>
      <c r="C21" s="13">
        <v>159</v>
      </c>
      <c r="D21" s="13">
        <v>16</v>
      </c>
    </row>
    <row r="22" spans="1:4" s="1" customFormat="1" ht="12.75" customHeight="1">
      <c r="A22" s="19">
        <v>2020</v>
      </c>
      <c r="B22" s="13">
        <f>+C22+D22</f>
        <v>173</v>
      </c>
      <c r="C22" s="13">
        <v>144</v>
      </c>
      <c r="D22" s="13">
        <v>29</v>
      </c>
    </row>
    <row r="23" spans="1:4" ht="12.75" customHeight="1">
      <c r="A23" s="19" t="s">
        <v>7</v>
      </c>
      <c r="B23" s="13">
        <v>179</v>
      </c>
      <c r="C23" s="13">
        <v>160</v>
      </c>
      <c r="D23" s="13">
        <v>19</v>
      </c>
    </row>
    <row r="24" spans="1:4" ht="4.5" customHeight="1">
      <c r="A24" s="9"/>
      <c r="B24" s="6"/>
      <c r="C24" s="6"/>
      <c r="D24" s="6"/>
    </row>
    <row r="25" spans="1:4" ht="12.75" customHeight="1">
      <c r="A25" s="10" t="s">
        <v>8</v>
      </c>
    </row>
    <row r="26" spans="1:4" s="1" customFormat="1" ht="12.75" customHeight="1">
      <c r="A26" s="20" t="s">
        <v>3</v>
      </c>
      <c r="B26" s="20"/>
      <c r="C26" s="20"/>
      <c r="D26" s="20"/>
    </row>
    <row r="27" spans="1:4" ht="12.75" customHeight="1">
      <c r="B27" s="11"/>
      <c r="C27" s="12"/>
      <c r="D27" s="12"/>
    </row>
    <row r="28" spans="1:4">
      <c r="A28" s="5"/>
      <c r="B28" s="5"/>
      <c r="C28" s="5"/>
      <c r="D28" s="2"/>
    </row>
    <row r="31" spans="1:4">
      <c r="A31" s="3"/>
      <c r="B31" s="1"/>
      <c r="C31" s="1"/>
      <c r="D31" s="1"/>
    </row>
  </sheetData>
  <mergeCells count="6">
    <mergeCell ref="A26:D26"/>
    <mergeCell ref="A4:D4"/>
    <mergeCell ref="A5:D5"/>
    <mergeCell ref="A7:A8"/>
    <mergeCell ref="B7:B8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12.14-1</vt:lpstr>
      <vt:lpstr>'12.14-1'!Área_de_impresión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Andri Montero Montero</cp:lastModifiedBy>
  <cp:lastPrinted>2017-06-30T15:33:30Z</cp:lastPrinted>
  <dcterms:created xsi:type="dcterms:W3CDTF">2015-08-21T18:51:39Z</dcterms:created>
  <dcterms:modified xsi:type="dcterms:W3CDTF">2022-05-18T19:06:08Z</dcterms:modified>
</cp:coreProperties>
</file>