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3946EFB6-4931-4CFC-A604-E64B60F95546}" xr6:coauthVersionLast="47" xr6:coauthVersionMax="47" xr10:uidLastSave="{00000000-0000-0000-0000-000000000000}"/>
  <bookViews>
    <workbookView xWindow="-22908" yWindow="1608" windowWidth="21600" windowHeight="11388" activeTab="6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  <sheet name="2025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B6" i="7"/>
  <c r="C6" i="7"/>
  <c r="D6" i="7"/>
  <c r="E6" i="7"/>
  <c r="F6" i="7"/>
  <c r="C6" i="6"/>
  <c r="G6" i="6"/>
  <c r="F6" i="6"/>
  <c r="E6" i="6"/>
  <c r="D6" i="6"/>
  <c r="B6" i="6"/>
  <c r="B6" i="5"/>
  <c r="G6" i="5"/>
  <c r="F6" i="5"/>
  <c r="E6" i="5"/>
  <c r="D6" i="5"/>
  <c r="C6" i="5"/>
  <c r="B6" i="2"/>
  <c r="B6" i="1"/>
  <c r="B6" i="3"/>
  <c r="G6" i="4"/>
  <c r="F6" i="4"/>
  <c r="E6" i="4"/>
  <c r="D6" i="4"/>
  <c r="C6" i="4"/>
  <c r="B6" i="4"/>
  <c r="D6" i="3"/>
  <c r="G6" i="3"/>
  <c r="F6" i="3"/>
  <c r="E6" i="3"/>
  <c r="C6" i="3"/>
  <c r="G6" i="2"/>
  <c r="F6" i="2"/>
  <c r="E6" i="2"/>
  <c r="D6" i="2"/>
  <c r="C6" i="2"/>
  <c r="G6" i="1" l="1"/>
  <c r="F6" i="1"/>
  <c r="E6" i="1"/>
  <c r="D6" i="1"/>
  <c r="C6" i="1"/>
</calcChain>
</file>

<file path=xl/sharedStrings.xml><?xml version="1.0" encoding="utf-8"?>
<sst xmlns="http://schemas.openxmlformats.org/spreadsheetml/2006/main" count="175" uniqueCount="34">
  <si>
    <t>Mes</t>
  </si>
  <si>
    <t>Residencial</t>
  </si>
  <si>
    <t>Industrial</t>
  </si>
  <si>
    <t xml:space="preserve">Comercial </t>
  </si>
  <si>
    <t>Oficiales</t>
  </si>
  <si>
    <t>Mixto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</si>
  <si>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</si>
  <si>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</si>
  <si>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</si>
  <si>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</si>
  <si>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</si>
  <si>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</si>
  <si>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</si>
  <si>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</si>
  <si>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</si>
  <si>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</si>
  <si>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</si>
  <si>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</si>
  <si>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Roboto"/>
      </rPr>
      <t xml:space="preserve">Cuadro 3.13 </t>
    </r>
    <r>
      <rPr>
        <sz val="9"/>
        <color theme="1"/>
        <rFont val="Roboto"/>
      </rPr>
      <t>REPÚBLICA DOMINICANA: Promedio mensual facturado de agua potable en el gran Santo Domingo por tipo de cliente, según mes, 2021*</t>
    </r>
  </si>
  <si>
    <r>
      <rPr>
        <b/>
        <sz val="9"/>
        <color theme="1"/>
        <rFont val="Roboto"/>
      </rPr>
      <t xml:space="preserve">Cuadro 3.13 </t>
    </r>
    <r>
      <rPr>
        <sz val="9"/>
        <color theme="1"/>
        <rFont val="Roboto"/>
      </rPr>
      <t>REPÚBLICA DOMINICANA: Promedio mensual facturado de agua potable en el gran Santo Domingo por tipo de cliente, según mes, 2020*</t>
    </r>
  </si>
  <si>
    <r>
      <rPr>
        <b/>
        <sz val="9"/>
        <color theme="1"/>
        <rFont val="Roboto"/>
      </rPr>
      <t>Cuadro 3.13</t>
    </r>
    <r>
      <rPr>
        <sz val="9"/>
        <color theme="1"/>
        <rFont val="Roboto"/>
      </rPr>
      <t xml:space="preserve"> REPÚBLICA DOMINICANA: Promedio mensual facturado de agua potable en el gran Santo Domingo por tipo de cliente, según mes, 2019*</t>
    </r>
  </si>
  <si>
    <r>
      <rPr>
        <b/>
        <sz val="9"/>
        <color theme="1"/>
        <rFont val="Roboto"/>
      </rPr>
      <t>Cuadro 3.13</t>
    </r>
    <r>
      <rPr>
        <sz val="9"/>
        <color theme="1"/>
        <rFont val="Roboto"/>
      </rPr>
      <t xml:space="preserve"> REPÚBLICA DOMINICANA: Promedio mensual facturado de agua potable en el gran Santo Domingo por tipo de cliente, según mes, 2022*</t>
    </r>
  </si>
  <si>
    <r>
      <t>Promedio mensual</t>
    </r>
    <r>
      <rPr>
        <b/>
        <vertAlign val="superscript"/>
        <sz val="9"/>
        <color theme="1"/>
        <rFont val="Roboto"/>
      </rPr>
      <t>1</t>
    </r>
  </si>
  <si>
    <t>Fuente: Corporación de Acueducto y Alcantarillado de Santo Domingo (CAASD)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</si>
  <si>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Promedio simple de los valores mensuales</t>
    </r>
  </si>
  <si>
    <t>Promedio general</t>
  </si>
  <si>
    <t xml:space="preserve">Promedio general </t>
  </si>
  <si>
    <t>Promedio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</si>
  <si>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Promedio es el resultado del monto facturado entre la cantidad de usuarios por tipo de cliente</t>
    </r>
  </si>
  <si>
    <t>*Cifras sujetas a rectificación</t>
  </si>
  <si>
    <r>
      <rPr>
        <b/>
        <sz val="9"/>
        <color theme="1"/>
        <rFont val="Roboto"/>
      </rPr>
      <t>Cuadro 3.9</t>
    </r>
    <r>
      <rPr>
        <sz val="9"/>
        <color theme="1"/>
        <rFont val="Roboto"/>
      </rPr>
      <t xml:space="preserve"> REPÚBLICA DOMINICANA: Promedio mensual facturado de agua potable en el gran Santo Domingo por tipo de cliente, según mes, 2023*</t>
    </r>
  </si>
  <si>
    <r>
      <rPr>
        <b/>
        <sz val="9"/>
        <color theme="1"/>
        <rFont val="Roboto"/>
      </rPr>
      <t>Cuadro 3.9</t>
    </r>
    <r>
      <rPr>
        <sz val="9"/>
        <color theme="1"/>
        <rFont val="Roboto"/>
      </rPr>
      <t xml:space="preserve"> REPÚBLICA DOMINICANA: Promedio mensual facturado de agua potable en el gran Santo Domingo por tipo de cliente, según mes, 2024*</t>
    </r>
  </si>
  <si>
    <t xml:space="preserve">                    (Valores en RD$)</t>
  </si>
  <si>
    <r>
      <rPr>
        <b/>
        <sz val="9"/>
        <color theme="1"/>
        <rFont val="Roboto"/>
      </rPr>
      <t>Cuadro 3.9</t>
    </r>
    <r>
      <rPr>
        <sz val="9"/>
        <color theme="1"/>
        <rFont val="Roboto"/>
      </rPr>
      <t xml:space="preserve"> REPÚBLICA DOMINICANA: Promedio mensual facturado de agua potable en el gran Santo Domingo por tipo de cliente, según mes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</si>
</sst>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(* #,##0.0_);_(* \(#,##0.0\);_(* &quot;-&quot;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2" fillId="2" borderId="0" xfId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2" fillId="2" borderId="0" xfId="1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/>
    <xf numFmtId="43" fontId="2" fillId="2" borderId="0" xfId="0" applyNumberFormat="1" applyFont="1" applyFill="1"/>
    <xf numFmtId="164" fontId="2" fillId="2" borderId="0" xfId="0" applyNumberFormat="1" applyFont="1" applyFill="1"/>
    <xf numFmtId="0" fontId="5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5" fillId="2" borderId="0" xfId="1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/>
    </xf>
    <xf numFmtId="165" fontId="5" fillId="2" borderId="0" xfId="1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2" fillId="2" borderId="0" xfId="1" applyNumberFormat="1" applyFont="1" applyFill="1" applyBorder="1" applyAlignment="1"/>
    <xf numFmtId="165" fontId="2" fillId="2" borderId="0" xfId="0" applyNumberFormat="1" applyFont="1" applyFill="1"/>
    <xf numFmtId="165" fontId="2" fillId="2" borderId="3" xfId="1" applyNumberFormat="1" applyFont="1" applyFill="1" applyBorder="1" applyAlignment="1"/>
    <xf numFmtId="165" fontId="2" fillId="2" borderId="3" xfId="0" applyNumberFormat="1" applyFont="1" applyFill="1" applyBorder="1"/>
    <xf numFmtId="165" fontId="2" fillId="2" borderId="3" xfId="0" applyNumberFormat="1" applyFont="1" applyFill="1" applyBorder="1" applyAlignment="1">
      <alignment horizontal="right"/>
    </xf>
    <xf numFmtId="165" fontId="5" fillId="2" borderId="0" xfId="1" applyNumberFormat="1" applyFont="1" applyFill="1" applyAlignment="1"/>
    <xf numFmtId="165" fontId="5" fillId="2" borderId="0" xfId="0" applyNumberFormat="1" applyFont="1" applyFill="1"/>
    <xf numFmtId="165" fontId="2" fillId="2" borderId="0" xfId="1" applyNumberFormat="1" applyFont="1" applyFill="1" applyAlignment="1"/>
    <xf numFmtId="165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2" fillId="2" borderId="3" xfId="1" applyNumberFormat="1" applyFont="1" applyFill="1" applyBorder="1" applyAlignment="1">
      <alignment vertical="center"/>
    </xf>
    <xf numFmtId="165" fontId="5" fillId="2" borderId="0" xfId="1" applyNumberFormat="1" applyFont="1" applyFill="1" applyBorder="1" applyAlignment="1">
      <alignment horizontal="right"/>
    </xf>
    <xf numFmtId="165" fontId="5" fillId="2" borderId="3" xfId="1" applyNumberFormat="1" applyFont="1" applyFill="1" applyBorder="1" applyAlignment="1">
      <alignment horizontal="right"/>
    </xf>
    <xf numFmtId="166" fontId="2" fillId="2" borderId="0" xfId="0" applyNumberFormat="1" applyFont="1" applyFill="1" applyAlignment="1">
      <alignment horizontal="right"/>
    </xf>
    <xf numFmtId="166" fontId="2" fillId="2" borderId="3" xfId="0" applyNumberFormat="1" applyFont="1" applyFill="1" applyBorder="1" applyAlignment="1">
      <alignment horizontal="right"/>
    </xf>
    <xf numFmtId="167" fontId="5" fillId="2" borderId="0" xfId="0" applyNumberFormat="1" applyFont="1" applyFill="1" applyAlignment="1">
      <alignment horizontal="right" wrapText="1"/>
    </xf>
    <xf numFmtId="4" fontId="5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horizontal="right"/>
    </xf>
    <xf numFmtId="0" fontId="5" fillId="2" borderId="3" xfId="0" applyFont="1" applyFill="1" applyBorder="1" applyAlignment="1">
      <alignment horizontal="right"/>
    </xf>
    <xf numFmtId="166" fontId="5" fillId="2" borderId="0" xfId="0" applyNumberFormat="1" applyFont="1" applyFill="1" applyAlignment="1">
      <alignment horizontal="right"/>
    </xf>
    <xf numFmtId="166" fontId="5" fillId="2" borderId="3" xfId="0" applyNumberFormat="1" applyFont="1" applyFill="1" applyBorder="1" applyAlignment="1">
      <alignment horizontal="right"/>
    </xf>
    <xf numFmtId="167" fontId="2" fillId="2" borderId="0" xfId="0" applyNumberFormat="1" applyFont="1" applyFill="1" applyAlignment="1">
      <alignment horizontal="right"/>
    </xf>
    <xf numFmtId="167" fontId="2" fillId="2" borderId="3" xfId="0" applyNumberFormat="1" applyFont="1" applyFill="1" applyBorder="1" applyAlignment="1">
      <alignment horizontal="right"/>
    </xf>
    <xf numFmtId="164" fontId="3" fillId="2" borderId="0" xfId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8" fontId="0" fillId="2" borderId="0" xfId="0" applyNumberFormat="1" applyFill="1"/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67" fontId="2" fillId="2" borderId="0" xfId="0" applyNumberFormat="1" applyFont="1" applyFill="1" applyAlignment="1">
      <alignment horizontal="right" indent="1"/>
    </xf>
    <xf numFmtId="167" fontId="5" fillId="2" borderId="0" xfId="1" applyNumberFormat="1" applyFont="1" applyFill="1" applyBorder="1" applyAlignment="1">
      <alignment horizontal="right"/>
    </xf>
    <xf numFmtId="167" fontId="5" fillId="2" borderId="3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323849</xdr:colOff>
      <xdr:row>0</xdr:row>
      <xdr:rowOff>104776</xdr:rowOff>
    </xdr:from>
    <xdr:to>
      <xdr:col>8</xdr:col>
      <xdr:colOff>752474</xdr:colOff>
      <xdr:row>1</xdr:row>
      <xdr:rowOff>142876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4" y="104776"/>
          <a:ext cx="4286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876299</xdr:colOff>
      <xdr:row>0</xdr:row>
      <xdr:rowOff>95250</xdr:rowOff>
    </xdr:from>
    <xdr:to>
      <xdr:col>8</xdr:col>
      <xdr:colOff>142875</xdr:colOff>
      <xdr:row>3</xdr:row>
      <xdr:rowOff>52387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560C7C9-67B1-4376-A3B9-DDD34548F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9" y="95250"/>
          <a:ext cx="285751" cy="26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0</xdr:row>
      <xdr:rowOff>104776</xdr:rowOff>
    </xdr:from>
    <xdr:to>
      <xdr:col>7</xdr:col>
      <xdr:colOff>381000</xdr:colOff>
      <xdr:row>2</xdr:row>
      <xdr:rowOff>76200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10E0D03E-C1FA-412F-AA00-F04698F40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9" y="104776"/>
          <a:ext cx="352426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304799</xdr:colOff>
      <xdr:row>0</xdr:row>
      <xdr:rowOff>171450</xdr:rowOff>
    </xdr:from>
    <xdr:to>
      <xdr:col>7</xdr:col>
      <xdr:colOff>619125</xdr:colOff>
      <xdr:row>2</xdr:row>
      <xdr:rowOff>83820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4E6F5192-EDFB-4B57-A16A-9DE61FF2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4" y="171450"/>
          <a:ext cx="314326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323848</xdr:colOff>
      <xdr:row>0</xdr:row>
      <xdr:rowOff>104775</xdr:rowOff>
    </xdr:from>
    <xdr:to>
      <xdr:col>7</xdr:col>
      <xdr:colOff>704849</xdr:colOff>
      <xdr:row>2</xdr:row>
      <xdr:rowOff>112395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5B87211A-3B0B-4DDF-8B17-4A7413F1A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3" y="104775"/>
          <a:ext cx="381001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0</xdr:row>
      <xdr:rowOff>152400</xdr:rowOff>
    </xdr:from>
    <xdr:to>
      <xdr:col>8</xdr:col>
      <xdr:colOff>104775</xdr:colOff>
      <xdr:row>2</xdr:row>
      <xdr:rowOff>66675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45B705B5-06B0-4264-A38F-3325E187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1524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83819</xdr:colOff>
      <xdr:row>0</xdr:row>
      <xdr:rowOff>129540</xdr:rowOff>
    </xdr:from>
    <xdr:to>
      <xdr:col>8</xdr:col>
      <xdr:colOff>472440</xdr:colOff>
      <xdr:row>2</xdr:row>
      <xdr:rowOff>38100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40292A1-F60B-4832-963A-05DEB5EE0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79" y="129540"/>
          <a:ext cx="388621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25.5703125" style="8" customWidth="1"/>
    <col min="2" max="2" width="15.85546875" style="8" customWidth="1"/>
    <col min="3" max="4" width="12" style="8" customWidth="1"/>
    <col min="5" max="5" width="12" style="3" customWidth="1"/>
    <col min="6" max="7" width="12" style="8" customWidth="1"/>
    <col min="8" max="8" width="15.42578125" style="8" customWidth="1"/>
    <col min="9" max="16384" width="11.42578125" style="8"/>
  </cols>
  <sheetData>
    <row r="1" spans="1:8" x14ac:dyDescent="0.2">
      <c r="A1" s="54"/>
      <c r="B1" s="54"/>
      <c r="C1" s="54"/>
      <c r="D1" s="54"/>
      <c r="E1" s="54"/>
      <c r="F1" s="54"/>
      <c r="G1" s="54"/>
      <c r="H1" s="54"/>
    </row>
    <row r="2" spans="1:8" x14ac:dyDescent="0.2">
      <c r="A2" s="8" t="s">
        <v>20</v>
      </c>
      <c r="E2" s="8"/>
    </row>
    <row r="3" spans="1:8" x14ac:dyDescent="0.2">
      <c r="A3" s="8" t="s">
        <v>32</v>
      </c>
      <c r="E3" s="8"/>
    </row>
    <row r="5" spans="1:8" ht="12.75" customHeight="1" x14ac:dyDescent="0.2">
      <c r="A5" s="48" t="s">
        <v>0</v>
      </c>
      <c r="B5" s="47" t="s">
        <v>26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</row>
    <row r="6" spans="1:8" ht="13.5" customHeight="1" x14ac:dyDescent="0.2">
      <c r="A6" s="11" t="s">
        <v>22</v>
      </c>
      <c r="B6" s="34">
        <f>AVERAGE(B7:B18)</f>
        <v>380.05833333333334</v>
      </c>
      <c r="C6" s="25">
        <f>AVERAGE(C7:C18)</f>
        <v>276.40500000000003</v>
      </c>
      <c r="D6" s="17">
        <f t="shared" ref="D6:G6" si="0">AVERAGE(D7:D18)</f>
        <v>10714.852500000001</v>
      </c>
      <c r="E6" s="25">
        <f t="shared" si="0"/>
        <v>698.5916666666667</v>
      </c>
      <c r="F6" s="24">
        <f t="shared" si="0"/>
        <v>5949.9725000000008</v>
      </c>
      <c r="G6" s="25">
        <f t="shared" si="0"/>
        <v>477.46833333333325</v>
      </c>
      <c r="H6" s="9"/>
    </row>
    <row r="7" spans="1:8" ht="13.5" customHeight="1" x14ac:dyDescent="0.2">
      <c r="A7" s="2" t="s">
        <v>6</v>
      </c>
      <c r="B7" s="32">
        <v>362.22</v>
      </c>
      <c r="C7" s="20">
        <v>259.67</v>
      </c>
      <c r="D7" s="27">
        <v>9764.44</v>
      </c>
      <c r="E7" s="20">
        <v>697.67</v>
      </c>
      <c r="F7" s="26">
        <v>5756.94</v>
      </c>
      <c r="G7" s="20">
        <v>465.78</v>
      </c>
    </row>
    <row r="8" spans="1:8" ht="13.5" customHeight="1" x14ac:dyDescent="0.2">
      <c r="A8" s="2" t="s">
        <v>7</v>
      </c>
      <c r="B8" s="32">
        <v>365.56</v>
      </c>
      <c r="C8" s="20">
        <v>258.99</v>
      </c>
      <c r="D8" s="27">
        <v>10823.98</v>
      </c>
      <c r="E8" s="20">
        <v>703.57</v>
      </c>
      <c r="F8" s="26">
        <v>5961.12</v>
      </c>
      <c r="G8" s="20">
        <v>465.51</v>
      </c>
    </row>
    <row r="9" spans="1:8" ht="13.5" customHeight="1" x14ac:dyDescent="0.2">
      <c r="A9" s="2" t="s">
        <v>8</v>
      </c>
      <c r="B9" s="32">
        <v>368.9</v>
      </c>
      <c r="C9" s="20">
        <v>263.83</v>
      </c>
      <c r="D9" s="27">
        <v>10571.61</v>
      </c>
      <c r="E9" s="20">
        <v>701.89</v>
      </c>
      <c r="F9" s="26">
        <v>5991.48</v>
      </c>
      <c r="G9" s="20">
        <v>465.44</v>
      </c>
    </row>
    <row r="10" spans="1:8" ht="13.5" customHeight="1" x14ac:dyDescent="0.2">
      <c r="A10" s="2" t="s">
        <v>9</v>
      </c>
      <c r="B10" s="32">
        <v>371.36</v>
      </c>
      <c r="C10" s="20">
        <v>267.12</v>
      </c>
      <c r="D10" s="27">
        <v>10562.84</v>
      </c>
      <c r="E10" s="20">
        <v>696.87</v>
      </c>
      <c r="F10" s="26">
        <v>5939.62</v>
      </c>
      <c r="G10" s="20">
        <v>468.07</v>
      </c>
    </row>
    <row r="11" spans="1:8" ht="13.5" customHeight="1" x14ac:dyDescent="0.2">
      <c r="A11" s="2" t="s">
        <v>10</v>
      </c>
      <c r="B11" s="32">
        <v>369.09</v>
      </c>
      <c r="C11" s="20">
        <v>264.26</v>
      </c>
      <c r="D11" s="27">
        <v>10770.35</v>
      </c>
      <c r="E11" s="20">
        <v>695.72</v>
      </c>
      <c r="F11" s="26">
        <v>5923.5</v>
      </c>
      <c r="G11" s="20">
        <v>466.88</v>
      </c>
    </row>
    <row r="12" spans="1:8" ht="13.5" customHeight="1" x14ac:dyDescent="0.2">
      <c r="A12" s="2" t="s">
        <v>11</v>
      </c>
      <c r="B12" s="32">
        <v>374.72</v>
      </c>
      <c r="C12" s="20">
        <v>272.27999999999997</v>
      </c>
      <c r="D12" s="27">
        <v>10419.719999999999</v>
      </c>
      <c r="E12" s="20">
        <v>695.34</v>
      </c>
      <c r="F12" s="26">
        <v>5884.23</v>
      </c>
      <c r="G12" s="20">
        <v>469.37</v>
      </c>
    </row>
    <row r="13" spans="1:8" ht="13.5" customHeight="1" x14ac:dyDescent="0.2">
      <c r="A13" s="2" t="s">
        <v>12</v>
      </c>
      <c r="B13" s="32">
        <v>385.63</v>
      </c>
      <c r="C13" s="20">
        <v>282.93</v>
      </c>
      <c r="D13" s="27">
        <v>10695.24</v>
      </c>
      <c r="E13" s="20">
        <v>701.42</v>
      </c>
      <c r="F13" s="26">
        <v>6392.65</v>
      </c>
      <c r="G13" s="20">
        <v>460.28</v>
      </c>
    </row>
    <row r="14" spans="1:8" ht="13.5" customHeight="1" x14ac:dyDescent="0.2">
      <c r="A14" s="2" t="s">
        <v>13</v>
      </c>
      <c r="B14" s="32">
        <v>386.13</v>
      </c>
      <c r="C14" s="20">
        <v>284.72000000000003</v>
      </c>
      <c r="D14" s="27">
        <v>10127.040000000001</v>
      </c>
      <c r="E14" s="20">
        <v>698.92</v>
      </c>
      <c r="F14" s="26">
        <v>5937.83</v>
      </c>
      <c r="G14" s="20">
        <v>483.41</v>
      </c>
    </row>
    <row r="15" spans="1:8" ht="13.5" customHeight="1" x14ac:dyDescent="0.2">
      <c r="A15" s="2" t="s">
        <v>14</v>
      </c>
      <c r="B15" s="32">
        <v>393.7</v>
      </c>
      <c r="C15" s="20">
        <v>290.69</v>
      </c>
      <c r="D15" s="27">
        <v>11019.54</v>
      </c>
      <c r="E15" s="20">
        <v>699.62</v>
      </c>
      <c r="F15" s="26">
        <v>5925.34</v>
      </c>
      <c r="G15" s="20">
        <v>489.49</v>
      </c>
    </row>
    <row r="16" spans="1:8" ht="13.5" customHeight="1" x14ac:dyDescent="0.2">
      <c r="A16" s="2" t="s">
        <v>15</v>
      </c>
      <c r="B16" s="32">
        <v>395.3</v>
      </c>
      <c r="C16" s="20">
        <v>292.5</v>
      </c>
      <c r="D16" s="28">
        <v>11506.46</v>
      </c>
      <c r="E16" s="20">
        <v>695.99</v>
      </c>
      <c r="F16" s="19">
        <v>5874.44</v>
      </c>
      <c r="G16" s="20">
        <v>494.95</v>
      </c>
    </row>
    <row r="17" spans="1:8" ht="13.5" customHeight="1" x14ac:dyDescent="0.2">
      <c r="A17" s="2" t="s">
        <v>16</v>
      </c>
      <c r="B17" s="32">
        <v>394.38</v>
      </c>
      <c r="C17" s="20">
        <v>289.16000000000003</v>
      </c>
      <c r="D17" s="28">
        <v>11646.35</v>
      </c>
      <c r="E17" s="20">
        <v>694.91</v>
      </c>
      <c r="F17" s="19">
        <v>5875.36</v>
      </c>
      <c r="G17" s="20">
        <v>498.42</v>
      </c>
    </row>
    <row r="18" spans="1:8" ht="13.5" customHeight="1" x14ac:dyDescent="0.2">
      <c r="A18" s="7" t="s">
        <v>17</v>
      </c>
      <c r="B18" s="33">
        <v>393.71</v>
      </c>
      <c r="C18" s="22">
        <v>290.70999999999998</v>
      </c>
      <c r="D18" s="29">
        <v>10670.66</v>
      </c>
      <c r="E18" s="22">
        <v>701.18</v>
      </c>
      <c r="F18" s="21">
        <v>5937.16</v>
      </c>
      <c r="G18" s="22">
        <v>502.02</v>
      </c>
    </row>
    <row r="19" spans="1:8" x14ac:dyDescent="0.2">
      <c r="A19" s="13" t="s">
        <v>29</v>
      </c>
      <c r="B19" s="13"/>
      <c r="C19" s="4"/>
      <c r="D19" s="5"/>
      <c r="E19" s="6"/>
      <c r="F19" s="5"/>
      <c r="G19" s="4"/>
      <c r="H19" s="3"/>
    </row>
    <row r="20" spans="1:8" ht="11.25" customHeight="1" x14ac:dyDescent="0.2">
      <c r="A20" s="53" t="s">
        <v>24</v>
      </c>
      <c r="B20" s="53"/>
      <c r="C20" s="53"/>
      <c r="D20" s="53"/>
      <c r="E20" s="53"/>
      <c r="F20" s="53"/>
      <c r="G20" s="53"/>
      <c r="H20" s="53"/>
    </row>
    <row r="21" spans="1:8" ht="11.25" customHeight="1" x14ac:dyDescent="0.2">
      <c r="A21" s="53" t="s">
        <v>23</v>
      </c>
      <c r="B21" s="53"/>
      <c r="C21" s="53"/>
      <c r="D21" s="53"/>
      <c r="E21" s="53"/>
      <c r="F21" s="53"/>
      <c r="G21" s="53"/>
      <c r="H21" s="53"/>
    </row>
    <row r="22" spans="1:8" ht="11.25" customHeight="1" x14ac:dyDescent="0.2"/>
    <row r="26" spans="1:8" x14ac:dyDescent="0.2">
      <c r="C26" s="10"/>
    </row>
  </sheetData>
  <mergeCells count="3">
    <mergeCell ref="A21:H21"/>
    <mergeCell ref="A20:H20"/>
    <mergeCell ref="A1:H1"/>
  </mergeCells>
  <pageMargins left="0.7" right="0.7" top="0.75" bottom="0.75" header="0.3" footer="0.3"/>
  <pageSetup orientation="portrait" r:id="rId1"/>
  <ignoredErrors>
    <ignoredError sqref="F6:G6 C6:D6" evalError="1"/>
    <ignoredError sqref="E6" evalError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21.42578125" style="8" customWidth="1"/>
    <col min="2" max="7" width="14" style="8" customWidth="1"/>
    <col min="8" max="8" width="15.28515625" style="8" customWidth="1"/>
    <col min="9" max="16384" width="11.42578125" style="8"/>
  </cols>
  <sheetData>
    <row r="1" spans="1:8" x14ac:dyDescent="0.2">
      <c r="A1" s="54"/>
      <c r="B1" s="54"/>
      <c r="C1" s="54"/>
      <c r="D1" s="54"/>
      <c r="E1" s="54"/>
      <c r="F1" s="54"/>
      <c r="G1" s="54"/>
      <c r="H1" s="54"/>
    </row>
    <row r="2" spans="1:8" x14ac:dyDescent="0.2">
      <c r="A2" s="8" t="s">
        <v>19</v>
      </c>
    </row>
    <row r="3" spans="1:8" x14ac:dyDescent="0.2">
      <c r="A3" s="8" t="s">
        <v>32</v>
      </c>
    </row>
    <row r="4" spans="1:8" x14ac:dyDescent="0.2">
      <c r="E4" s="3"/>
    </row>
    <row r="5" spans="1:8" x14ac:dyDescent="0.2">
      <c r="A5" s="48" t="s">
        <v>0</v>
      </c>
      <c r="B5" s="47" t="s">
        <v>26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</row>
    <row r="6" spans="1:8" ht="13.5" customHeight="1" x14ac:dyDescent="0.2">
      <c r="A6" s="11" t="s">
        <v>22</v>
      </c>
      <c r="B6" s="34">
        <f>AVERAGE(B7:B18)</f>
        <v>398.87249999999995</v>
      </c>
      <c r="C6" s="15">
        <f>AVERAGE(C7:C18)</f>
        <v>296.80166666666662</v>
      </c>
      <c r="D6" s="15">
        <f t="shared" ref="D6:G6" si="0">AVERAGE(D7:D18)</f>
        <v>11037.526666666667</v>
      </c>
      <c r="E6" s="15">
        <f t="shared" si="0"/>
        <v>700.9425</v>
      </c>
      <c r="F6" s="15">
        <f t="shared" si="0"/>
        <v>5665.7858333333343</v>
      </c>
      <c r="G6" s="15">
        <f t="shared" si="0"/>
        <v>503.10666666666674</v>
      </c>
    </row>
    <row r="7" spans="1:8" ht="13.5" customHeight="1" x14ac:dyDescent="0.2">
      <c r="A7" s="2" t="s">
        <v>6</v>
      </c>
      <c r="B7" s="38">
        <v>398.93</v>
      </c>
      <c r="C7" s="32">
        <v>290.93</v>
      </c>
      <c r="D7" s="40">
        <v>11778.36</v>
      </c>
      <c r="E7" s="40">
        <v>737</v>
      </c>
      <c r="F7" s="40">
        <v>5871.83</v>
      </c>
      <c r="G7" s="32">
        <v>500.56</v>
      </c>
    </row>
    <row r="8" spans="1:8" ht="13.5" customHeight="1" x14ac:dyDescent="0.2">
      <c r="A8" s="2" t="s">
        <v>7</v>
      </c>
      <c r="B8" s="38">
        <v>398.09</v>
      </c>
      <c r="C8" s="32">
        <v>295.39999999999998</v>
      </c>
      <c r="D8" s="40">
        <v>10655.64</v>
      </c>
      <c r="E8" s="40">
        <v>703.81</v>
      </c>
      <c r="F8" s="40">
        <v>5802.53</v>
      </c>
      <c r="G8" s="32">
        <v>506.42</v>
      </c>
    </row>
    <row r="9" spans="1:8" ht="13.5" customHeight="1" x14ac:dyDescent="0.2">
      <c r="A9" s="2" t="s">
        <v>8</v>
      </c>
      <c r="B9" s="38">
        <v>397.35</v>
      </c>
      <c r="C9" s="32">
        <v>295.20999999999998</v>
      </c>
      <c r="D9" s="40">
        <v>10259.219999999999</v>
      </c>
      <c r="E9" s="40">
        <v>710.2</v>
      </c>
      <c r="F9" s="40">
        <v>5761.84</v>
      </c>
      <c r="G9" s="32">
        <v>506.65</v>
      </c>
    </row>
    <row r="10" spans="1:8" ht="13.5" customHeight="1" x14ac:dyDescent="0.2">
      <c r="A10" s="2" t="s">
        <v>9</v>
      </c>
      <c r="B10" s="38">
        <v>396.79</v>
      </c>
      <c r="C10" s="32">
        <v>295.39999999999998</v>
      </c>
      <c r="D10" s="40">
        <v>10659.28</v>
      </c>
      <c r="E10" s="40">
        <v>705.22</v>
      </c>
      <c r="F10" s="40">
        <v>5595.68</v>
      </c>
      <c r="G10" s="32">
        <v>501.16</v>
      </c>
    </row>
    <row r="11" spans="1:8" ht="13.5" customHeight="1" x14ac:dyDescent="0.2">
      <c r="A11" s="2" t="s">
        <v>10</v>
      </c>
      <c r="B11" s="38">
        <v>395.51</v>
      </c>
      <c r="C11" s="32">
        <v>295.31</v>
      </c>
      <c r="D11" s="40">
        <v>10427</v>
      </c>
      <c r="E11" s="40">
        <v>697.89</v>
      </c>
      <c r="F11" s="40">
        <v>5536.02</v>
      </c>
      <c r="G11" s="32">
        <v>501.44</v>
      </c>
    </row>
    <row r="12" spans="1:8" ht="13.5" customHeight="1" x14ac:dyDescent="0.2">
      <c r="A12" s="2" t="s">
        <v>11</v>
      </c>
      <c r="B12" s="38">
        <v>401.82</v>
      </c>
      <c r="C12" s="32">
        <v>296.55</v>
      </c>
      <c r="D12" s="40">
        <v>12219.13</v>
      </c>
      <c r="E12" s="40">
        <v>705.74</v>
      </c>
      <c r="F12" s="40">
        <v>5591</v>
      </c>
      <c r="G12" s="32">
        <v>502.22</v>
      </c>
    </row>
    <row r="13" spans="1:8" ht="13.5" customHeight="1" x14ac:dyDescent="0.2">
      <c r="A13" s="2" t="s">
        <v>12</v>
      </c>
      <c r="B13" s="38">
        <v>396.85</v>
      </c>
      <c r="C13" s="32">
        <v>298.3</v>
      </c>
      <c r="D13" s="40">
        <v>10220.69</v>
      </c>
      <c r="E13" s="40">
        <v>689.38</v>
      </c>
      <c r="F13" s="40">
        <v>5536.56</v>
      </c>
      <c r="G13" s="32">
        <v>501.74</v>
      </c>
    </row>
    <row r="14" spans="1:8" ht="13.5" customHeight="1" x14ac:dyDescent="0.2">
      <c r="A14" s="2" t="s">
        <v>13</v>
      </c>
      <c r="B14" s="38">
        <v>397.12</v>
      </c>
      <c r="C14" s="32">
        <v>295.51</v>
      </c>
      <c r="D14" s="40">
        <v>11256.49</v>
      </c>
      <c r="E14" s="40">
        <v>688.9</v>
      </c>
      <c r="F14" s="40">
        <v>5600.46</v>
      </c>
      <c r="G14" s="32">
        <v>503.17</v>
      </c>
    </row>
    <row r="15" spans="1:8" ht="13.5" customHeight="1" x14ac:dyDescent="0.2">
      <c r="A15" s="2" t="s">
        <v>14</v>
      </c>
      <c r="B15" s="38">
        <v>398</v>
      </c>
      <c r="C15" s="32">
        <v>297.76</v>
      </c>
      <c r="D15" s="40">
        <v>10951.13</v>
      </c>
      <c r="E15" s="40">
        <v>691.12</v>
      </c>
      <c r="F15" s="40">
        <v>5511.29</v>
      </c>
      <c r="G15" s="32">
        <v>504.37</v>
      </c>
    </row>
    <row r="16" spans="1:8" ht="13.5" customHeight="1" x14ac:dyDescent="0.2">
      <c r="A16" s="2" t="s">
        <v>15</v>
      </c>
      <c r="B16" s="38">
        <v>403.4</v>
      </c>
      <c r="C16" s="32">
        <v>301.41000000000003</v>
      </c>
      <c r="D16" s="40">
        <v>11042.25</v>
      </c>
      <c r="E16" s="40">
        <v>691.09</v>
      </c>
      <c r="F16" s="40">
        <v>5523.25</v>
      </c>
      <c r="G16" s="32">
        <v>524.72</v>
      </c>
    </row>
    <row r="17" spans="1:8" ht="13.5" customHeight="1" x14ac:dyDescent="0.2">
      <c r="A17" s="2" t="s">
        <v>16</v>
      </c>
      <c r="B17" s="38">
        <v>398.15</v>
      </c>
      <c r="C17" s="32">
        <v>298.99</v>
      </c>
      <c r="D17" s="40">
        <v>10215.83</v>
      </c>
      <c r="E17" s="40">
        <v>704.4</v>
      </c>
      <c r="F17" s="40">
        <v>6119.55</v>
      </c>
      <c r="G17" s="32">
        <v>479.81</v>
      </c>
    </row>
    <row r="18" spans="1:8" ht="13.5" customHeight="1" x14ac:dyDescent="0.2">
      <c r="A18" s="7" t="s">
        <v>17</v>
      </c>
      <c r="B18" s="39">
        <v>404.46</v>
      </c>
      <c r="C18" s="33">
        <v>300.85000000000002</v>
      </c>
      <c r="D18" s="41">
        <v>12765.3</v>
      </c>
      <c r="E18" s="41">
        <v>686.56</v>
      </c>
      <c r="F18" s="41">
        <v>5539.42</v>
      </c>
      <c r="G18" s="33">
        <v>505.02</v>
      </c>
    </row>
    <row r="19" spans="1:8" x14ac:dyDescent="0.2">
      <c r="A19" s="13" t="s">
        <v>29</v>
      </c>
      <c r="B19" s="13"/>
      <c r="C19" s="4"/>
      <c r="D19" s="5"/>
      <c r="E19" s="12"/>
      <c r="F19" s="5"/>
      <c r="G19" s="12"/>
      <c r="H19" s="3"/>
    </row>
    <row r="20" spans="1:8" x14ac:dyDescent="0.2">
      <c r="A20" s="53" t="s">
        <v>24</v>
      </c>
      <c r="B20" s="53"/>
      <c r="C20" s="53"/>
      <c r="D20" s="53"/>
      <c r="E20" s="53"/>
      <c r="F20" s="53"/>
      <c r="G20" s="53"/>
      <c r="H20" s="53"/>
    </row>
    <row r="21" spans="1:8" x14ac:dyDescent="0.2">
      <c r="A21" s="53" t="s">
        <v>23</v>
      </c>
      <c r="B21" s="53"/>
      <c r="C21" s="53"/>
      <c r="D21" s="53"/>
      <c r="E21" s="53"/>
      <c r="F21" s="53"/>
      <c r="G21" s="53"/>
      <c r="H21" s="53"/>
    </row>
  </sheetData>
  <mergeCells count="3">
    <mergeCell ref="A20:H20"/>
    <mergeCell ref="A1:H1"/>
    <mergeCell ref="A21:H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workbookViewId="0">
      <selection activeCell="H8" sqref="H8"/>
    </sheetView>
  </sheetViews>
  <sheetFormatPr baseColWidth="10" defaultColWidth="11.42578125" defaultRowHeight="15" x14ac:dyDescent="0.25"/>
  <cols>
    <col min="1" max="2" width="21.5703125" style="1" customWidth="1"/>
    <col min="3" max="8" width="15.28515625" style="1" customWidth="1"/>
    <col min="9" max="16384" width="11.42578125" style="1"/>
  </cols>
  <sheetData>
    <row r="1" spans="1:9" x14ac:dyDescent="0.25">
      <c r="A1" s="54"/>
      <c r="B1" s="54"/>
      <c r="C1" s="54"/>
      <c r="D1" s="54"/>
      <c r="E1" s="54"/>
      <c r="F1" s="54"/>
      <c r="G1" s="54"/>
      <c r="H1" s="54"/>
      <c r="I1" s="8"/>
    </row>
    <row r="2" spans="1:9" x14ac:dyDescent="0.25">
      <c r="A2" s="8" t="s">
        <v>18</v>
      </c>
      <c r="B2" s="8"/>
      <c r="C2" s="8"/>
      <c r="D2" s="8"/>
      <c r="E2" s="8"/>
      <c r="F2" s="8"/>
      <c r="G2" s="8"/>
      <c r="H2" s="8"/>
      <c r="I2" s="8"/>
    </row>
    <row r="3" spans="1:9" x14ac:dyDescent="0.25">
      <c r="A3" s="8" t="s">
        <v>32</v>
      </c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3"/>
      <c r="F4" s="8"/>
      <c r="G4" s="8"/>
      <c r="H4" s="8"/>
      <c r="I4" s="8"/>
    </row>
    <row r="5" spans="1:9" ht="11.25" customHeight="1" x14ac:dyDescent="0.25">
      <c r="A5" s="48" t="s">
        <v>0</v>
      </c>
      <c r="B5" s="47" t="s">
        <v>25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8"/>
    </row>
    <row r="6" spans="1:9" x14ac:dyDescent="0.25">
      <c r="A6" s="11" t="s">
        <v>22</v>
      </c>
      <c r="B6" s="35">
        <f>AVERAGE(B7:B18)</f>
        <v>401.06916666666666</v>
      </c>
      <c r="C6" s="18">
        <f>AVERAGE(C7:C18)</f>
        <v>302.32833333333338</v>
      </c>
      <c r="D6" s="18">
        <f>AVERAGE(D7:D18)</f>
        <v>10948.945833333333</v>
      </c>
      <c r="E6" s="18">
        <f t="shared" ref="E6:G6" si="0">AVERAGE(E7:E18)</f>
        <v>690.14666666666665</v>
      </c>
      <c r="F6" s="18">
        <f t="shared" si="0"/>
        <v>5552.019166666666</v>
      </c>
      <c r="G6" s="18">
        <f t="shared" si="0"/>
        <v>502.51583333333332</v>
      </c>
      <c r="H6" s="8"/>
    </row>
    <row r="7" spans="1:9" x14ac:dyDescent="0.25">
      <c r="A7" s="2" t="s">
        <v>6</v>
      </c>
      <c r="B7" s="36">
        <v>402.36</v>
      </c>
      <c r="C7" s="16">
        <v>300.69</v>
      </c>
      <c r="D7" s="16">
        <v>11682</v>
      </c>
      <c r="E7" s="16">
        <v>687.69</v>
      </c>
      <c r="F7" s="16">
        <v>6159.12</v>
      </c>
      <c r="G7" s="16">
        <v>483.51</v>
      </c>
      <c r="H7" s="8"/>
    </row>
    <row r="8" spans="1:9" x14ac:dyDescent="0.25">
      <c r="A8" s="2" t="s">
        <v>7</v>
      </c>
      <c r="B8" s="36">
        <v>402.74</v>
      </c>
      <c r="C8" s="16">
        <v>303.73</v>
      </c>
      <c r="D8" s="16">
        <v>10860.78</v>
      </c>
      <c r="E8" s="16">
        <v>691.34</v>
      </c>
      <c r="F8" s="16">
        <v>5552.91</v>
      </c>
      <c r="G8" s="16">
        <v>505.59</v>
      </c>
      <c r="H8" s="8"/>
    </row>
    <row r="9" spans="1:9" x14ac:dyDescent="0.25">
      <c r="A9" s="2" t="s">
        <v>8</v>
      </c>
      <c r="B9" s="36">
        <v>383.56</v>
      </c>
      <c r="C9" s="16">
        <v>288.93</v>
      </c>
      <c r="D9" s="16">
        <v>10354.66</v>
      </c>
      <c r="E9" s="16">
        <v>671.88</v>
      </c>
      <c r="F9" s="16">
        <v>4991.3999999999996</v>
      </c>
      <c r="G9" s="16">
        <v>489.03</v>
      </c>
      <c r="H9" s="8"/>
    </row>
    <row r="10" spans="1:9" x14ac:dyDescent="0.25">
      <c r="A10" s="2" t="s">
        <v>9</v>
      </c>
      <c r="B10" s="36">
        <v>402.78</v>
      </c>
      <c r="C10" s="16">
        <v>303.8</v>
      </c>
      <c r="D10" s="16">
        <v>10873.73</v>
      </c>
      <c r="E10" s="16">
        <v>691.83</v>
      </c>
      <c r="F10" s="16">
        <v>5556.43</v>
      </c>
      <c r="G10" s="16">
        <v>505.65</v>
      </c>
      <c r="H10" s="8"/>
    </row>
    <row r="11" spans="1:9" x14ac:dyDescent="0.25">
      <c r="A11" s="2" t="s">
        <v>10</v>
      </c>
      <c r="B11" s="36">
        <v>402.89</v>
      </c>
      <c r="C11" s="16">
        <v>303.94</v>
      </c>
      <c r="D11" s="16">
        <v>10884.5</v>
      </c>
      <c r="E11" s="16">
        <v>691.51</v>
      </c>
      <c r="F11" s="16">
        <v>5547.47</v>
      </c>
      <c r="G11" s="16">
        <v>505.46</v>
      </c>
      <c r="H11" s="8"/>
    </row>
    <row r="12" spans="1:9" x14ac:dyDescent="0.25">
      <c r="A12" s="2" t="s">
        <v>11</v>
      </c>
      <c r="B12" s="36">
        <v>403.04</v>
      </c>
      <c r="C12" s="16">
        <v>304.02</v>
      </c>
      <c r="D12" s="16">
        <v>10945.7</v>
      </c>
      <c r="E12" s="16">
        <v>691.2</v>
      </c>
      <c r="F12" s="16">
        <v>5545.57</v>
      </c>
      <c r="G12" s="16">
        <v>505.51</v>
      </c>
      <c r="H12" s="8"/>
    </row>
    <row r="13" spans="1:9" x14ac:dyDescent="0.25">
      <c r="A13" s="2" t="s">
        <v>12</v>
      </c>
      <c r="B13" s="36">
        <v>402.85</v>
      </c>
      <c r="C13" s="16">
        <v>304.05</v>
      </c>
      <c r="D13" s="16">
        <v>10922.95</v>
      </c>
      <c r="E13" s="16">
        <v>690.06</v>
      </c>
      <c r="F13" s="16">
        <v>5542.83</v>
      </c>
      <c r="G13" s="16">
        <v>505.66</v>
      </c>
      <c r="H13" s="8"/>
    </row>
    <row r="14" spans="1:9" x14ac:dyDescent="0.25">
      <c r="A14" s="2" t="s">
        <v>13</v>
      </c>
      <c r="B14" s="36">
        <v>402.69</v>
      </c>
      <c r="C14" s="16">
        <v>303.62</v>
      </c>
      <c r="D14" s="16">
        <v>11013.24</v>
      </c>
      <c r="E14" s="16">
        <v>691.64</v>
      </c>
      <c r="F14" s="16">
        <v>5546.75</v>
      </c>
      <c r="G14" s="16">
        <v>506.16</v>
      </c>
      <c r="H14" s="8"/>
    </row>
    <row r="15" spans="1:9" x14ac:dyDescent="0.25">
      <c r="A15" s="2" t="s">
        <v>14</v>
      </c>
      <c r="B15" s="36">
        <v>402.43</v>
      </c>
      <c r="C15" s="16">
        <v>303.70999999999998</v>
      </c>
      <c r="D15" s="16">
        <v>10954.57</v>
      </c>
      <c r="E15" s="16">
        <v>692.18</v>
      </c>
      <c r="F15" s="16">
        <v>5542.85</v>
      </c>
      <c r="G15" s="16">
        <v>506.37</v>
      </c>
      <c r="H15" s="8"/>
    </row>
    <row r="16" spans="1:9" x14ac:dyDescent="0.25">
      <c r="A16" s="2" t="s">
        <v>15</v>
      </c>
      <c r="B16" s="36">
        <v>402.88</v>
      </c>
      <c r="C16" s="16">
        <v>304.17</v>
      </c>
      <c r="D16" s="16">
        <v>11017.23</v>
      </c>
      <c r="E16" s="16">
        <v>693.54</v>
      </c>
      <c r="F16" s="16">
        <v>5544.71</v>
      </c>
      <c r="G16" s="16">
        <v>505.94</v>
      </c>
      <c r="H16" s="8"/>
    </row>
    <row r="17" spans="1:9" x14ac:dyDescent="0.25">
      <c r="A17" s="2" t="s">
        <v>16</v>
      </c>
      <c r="B17" s="36">
        <v>402.38</v>
      </c>
      <c r="C17" s="16">
        <v>303.63</v>
      </c>
      <c r="D17" s="16">
        <v>10978.09</v>
      </c>
      <c r="E17" s="16">
        <v>693.49</v>
      </c>
      <c r="F17" s="16">
        <v>5549.42</v>
      </c>
      <c r="G17" s="16">
        <v>505.84</v>
      </c>
      <c r="H17" s="8"/>
    </row>
    <row r="18" spans="1:9" x14ac:dyDescent="0.25">
      <c r="A18" s="7" t="s">
        <v>17</v>
      </c>
      <c r="B18" s="37">
        <v>402.23</v>
      </c>
      <c r="C18" s="23">
        <v>303.64999999999998</v>
      </c>
      <c r="D18" s="23">
        <v>10899.9</v>
      </c>
      <c r="E18" s="23">
        <v>695.4</v>
      </c>
      <c r="F18" s="23">
        <v>5544.77</v>
      </c>
      <c r="G18" s="23">
        <v>505.47</v>
      </c>
      <c r="H18" s="8"/>
    </row>
    <row r="19" spans="1:9" ht="10.5" customHeight="1" x14ac:dyDescent="0.25">
      <c r="A19" s="13" t="s">
        <v>29</v>
      </c>
      <c r="B19" s="13"/>
      <c r="C19" s="4"/>
      <c r="D19" s="5"/>
      <c r="E19" s="12"/>
      <c r="F19" s="5"/>
      <c r="G19" s="12"/>
      <c r="H19" s="3"/>
      <c r="I19" s="8"/>
    </row>
    <row r="20" spans="1:9" ht="10.5" customHeight="1" x14ac:dyDescent="0.25">
      <c r="A20" s="53" t="s">
        <v>28</v>
      </c>
      <c r="B20" s="53"/>
      <c r="C20" s="53"/>
      <c r="D20" s="53"/>
      <c r="E20" s="53"/>
      <c r="F20" s="53"/>
      <c r="G20" s="53"/>
      <c r="H20" s="53"/>
      <c r="I20" s="8"/>
    </row>
    <row r="21" spans="1:9" ht="10.5" customHeight="1" x14ac:dyDescent="0.25">
      <c r="A21" s="53" t="s">
        <v>23</v>
      </c>
      <c r="B21" s="53"/>
      <c r="C21" s="53"/>
      <c r="D21" s="53"/>
      <c r="E21" s="53"/>
      <c r="F21" s="53"/>
      <c r="G21" s="53"/>
      <c r="H21" s="53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</sheetData>
  <mergeCells count="3">
    <mergeCell ref="A1:H1"/>
    <mergeCell ref="A21:H21"/>
    <mergeCell ref="A20:H2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21.5703125" style="1" customWidth="1"/>
    <col min="2" max="2" width="16.5703125" style="1" customWidth="1"/>
    <col min="3" max="7" width="15.28515625" style="1" customWidth="1"/>
    <col min="8" max="16384" width="11.42578125" style="1"/>
  </cols>
  <sheetData>
    <row r="1" spans="1:8" x14ac:dyDescent="0.25">
      <c r="A1" s="54"/>
      <c r="B1" s="54"/>
      <c r="C1" s="54"/>
      <c r="D1" s="54"/>
      <c r="E1" s="54"/>
      <c r="F1" s="54"/>
      <c r="G1" s="54"/>
      <c r="H1" s="8"/>
    </row>
    <row r="2" spans="1:8" x14ac:dyDescent="0.25">
      <c r="A2" s="8" t="s">
        <v>21</v>
      </c>
      <c r="B2" s="8"/>
      <c r="C2" s="8"/>
      <c r="D2" s="8"/>
      <c r="E2" s="8"/>
      <c r="F2" s="8"/>
      <c r="G2" s="8"/>
      <c r="H2" s="8"/>
    </row>
    <row r="3" spans="1:8" x14ac:dyDescent="0.25">
      <c r="A3" s="8" t="s">
        <v>32</v>
      </c>
      <c r="B3" s="8"/>
      <c r="C3" s="8"/>
      <c r="D3" s="3"/>
      <c r="E3" s="8"/>
      <c r="F3" s="8"/>
      <c r="G3" s="8"/>
      <c r="H3" s="8"/>
    </row>
    <row r="4" spans="1:8" x14ac:dyDescent="0.25">
      <c r="A4" s="8"/>
      <c r="B4" s="8"/>
      <c r="C4" s="8"/>
      <c r="D4" s="3"/>
      <c r="E4" s="8"/>
      <c r="F4" s="8"/>
      <c r="G4" s="8"/>
      <c r="H4" s="8"/>
    </row>
    <row r="5" spans="1:8" ht="11.25" customHeight="1" x14ac:dyDescent="0.25">
      <c r="A5" s="48" t="s">
        <v>0</v>
      </c>
      <c r="B5" s="49" t="s">
        <v>27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8"/>
    </row>
    <row r="6" spans="1:8" x14ac:dyDescent="0.25">
      <c r="A6" s="11" t="s">
        <v>22</v>
      </c>
      <c r="B6" s="14">
        <f t="shared" ref="B6:G6" si="0">AVERAGE(B7:B18)</f>
        <v>395.39249999999998</v>
      </c>
      <c r="C6" s="15">
        <f t="shared" si="0"/>
        <v>299.6466666666667</v>
      </c>
      <c r="D6" s="15">
        <f t="shared" si="0"/>
        <v>12958.346666666665</v>
      </c>
      <c r="E6" s="15">
        <f t="shared" si="0"/>
        <v>704.13166666666666</v>
      </c>
      <c r="F6" s="15">
        <f t="shared" si="0"/>
        <v>4970.4741666666669</v>
      </c>
      <c r="G6" s="15">
        <f t="shared" si="0"/>
        <v>445.89750000000004</v>
      </c>
      <c r="H6" s="8"/>
    </row>
    <row r="7" spans="1:8" x14ac:dyDescent="0.25">
      <c r="A7" s="2" t="s">
        <v>6</v>
      </c>
      <c r="B7" s="30">
        <v>383.35</v>
      </c>
      <c r="C7" s="16">
        <v>298.67</v>
      </c>
      <c r="D7" s="16">
        <v>11966.56</v>
      </c>
      <c r="E7" s="16">
        <v>660.51</v>
      </c>
      <c r="F7" s="16">
        <v>5203.09</v>
      </c>
      <c r="G7" s="16">
        <v>377.31</v>
      </c>
      <c r="H7" s="8"/>
    </row>
    <row r="8" spans="1:8" x14ac:dyDescent="0.25">
      <c r="A8" s="2" t="s">
        <v>7</v>
      </c>
      <c r="B8" s="30">
        <v>382.29</v>
      </c>
      <c r="C8" s="16">
        <v>290.93</v>
      </c>
      <c r="D8" s="16">
        <v>13948.31</v>
      </c>
      <c r="E8" s="16">
        <v>667.35</v>
      </c>
      <c r="F8" s="16">
        <v>5137.8900000000003</v>
      </c>
      <c r="G8" s="16">
        <v>378.23</v>
      </c>
      <c r="H8" s="8"/>
    </row>
    <row r="9" spans="1:8" x14ac:dyDescent="0.25">
      <c r="A9" s="2" t="s">
        <v>8</v>
      </c>
      <c r="B9" s="30">
        <v>368.84</v>
      </c>
      <c r="C9" s="16">
        <v>290.27</v>
      </c>
      <c r="D9" s="16">
        <v>11533.75</v>
      </c>
      <c r="E9" s="16">
        <v>600.04</v>
      </c>
      <c r="F9" s="16">
        <v>4636.1400000000003</v>
      </c>
      <c r="G9" s="16">
        <v>374.24</v>
      </c>
      <c r="H9" s="8"/>
    </row>
    <row r="10" spans="1:8" x14ac:dyDescent="0.25">
      <c r="A10" s="2" t="s">
        <v>9</v>
      </c>
      <c r="B10" s="30">
        <v>373.69</v>
      </c>
      <c r="C10" s="16">
        <v>292.89999999999998</v>
      </c>
      <c r="D10" s="16">
        <v>11837.44</v>
      </c>
      <c r="E10" s="16">
        <v>621.89</v>
      </c>
      <c r="F10" s="16">
        <v>4577.26</v>
      </c>
      <c r="G10" s="16">
        <v>382.09</v>
      </c>
      <c r="H10" s="8"/>
    </row>
    <row r="11" spans="1:8" x14ac:dyDescent="0.25">
      <c r="A11" s="2" t="s">
        <v>10</v>
      </c>
      <c r="B11" s="30">
        <v>378.88</v>
      </c>
      <c r="C11" s="16">
        <v>291.77</v>
      </c>
      <c r="D11" s="16">
        <v>11986.71</v>
      </c>
      <c r="E11" s="16">
        <v>657.8</v>
      </c>
      <c r="F11" s="16">
        <v>4575.91</v>
      </c>
      <c r="G11" s="16">
        <v>421.47</v>
      </c>
      <c r="H11" s="8"/>
    </row>
    <row r="12" spans="1:8" x14ac:dyDescent="0.25">
      <c r="A12" s="2" t="s">
        <v>11</v>
      </c>
      <c r="B12" s="30">
        <v>405.63</v>
      </c>
      <c r="C12" s="16">
        <v>302.63</v>
      </c>
      <c r="D12" s="16">
        <v>13379.23</v>
      </c>
      <c r="E12" s="16">
        <v>739.44</v>
      </c>
      <c r="F12" s="16">
        <v>5109.42</v>
      </c>
      <c r="G12" s="16">
        <v>482.98</v>
      </c>
      <c r="H12" s="8"/>
    </row>
    <row r="13" spans="1:8" x14ac:dyDescent="0.25">
      <c r="A13" s="2" t="s">
        <v>12</v>
      </c>
      <c r="B13" s="30">
        <v>404.64</v>
      </c>
      <c r="C13" s="16">
        <v>305.56</v>
      </c>
      <c r="D13" s="16">
        <v>13467.87</v>
      </c>
      <c r="E13" s="16">
        <v>745.14</v>
      </c>
      <c r="F13" s="16">
        <v>5106.93</v>
      </c>
      <c r="G13" s="16">
        <v>444.42</v>
      </c>
      <c r="H13" s="8"/>
    </row>
    <row r="14" spans="1:8" x14ac:dyDescent="0.25">
      <c r="A14" s="2" t="s">
        <v>13</v>
      </c>
      <c r="B14" s="30">
        <v>405.32</v>
      </c>
      <c r="C14" s="16">
        <v>306.08</v>
      </c>
      <c r="D14" s="16">
        <v>13446.12</v>
      </c>
      <c r="E14" s="16">
        <v>745.81</v>
      </c>
      <c r="F14" s="16">
        <v>5122.8100000000004</v>
      </c>
      <c r="G14" s="16">
        <v>447.26</v>
      </c>
      <c r="H14" s="8"/>
    </row>
    <row r="15" spans="1:8" x14ac:dyDescent="0.25">
      <c r="A15" s="2" t="s">
        <v>14</v>
      </c>
      <c r="B15" s="30">
        <v>409.34</v>
      </c>
      <c r="C15" s="16">
        <v>305.95999999999998</v>
      </c>
      <c r="D15" s="16">
        <v>13449.21</v>
      </c>
      <c r="E15" s="16">
        <v>748.56</v>
      </c>
      <c r="F15" s="16">
        <v>5119.1899999999996</v>
      </c>
      <c r="G15" s="16">
        <v>485.76</v>
      </c>
      <c r="H15" s="8"/>
    </row>
    <row r="16" spans="1:8" x14ac:dyDescent="0.25">
      <c r="A16" s="2" t="s">
        <v>15</v>
      </c>
      <c r="B16" s="30">
        <v>415.24</v>
      </c>
      <c r="C16" s="16">
        <v>306.05</v>
      </c>
      <c r="D16" s="16">
        <v>13596.46</v>
      </c>
      <c r="E16" s="16">
        <v>752.69</v>
      </c>
      <c r="F16" s="16">
        <v>5109.68</v>
      </c>
      <c r="G16" s="16">
        <v>535.29999999999995</v>
      </c>
      <c r="H16" s="8"/>
    </row>
    <row r="17" spans="1:8" x14ac:dyDescent="0.25">
      <c r="A17" s="2" t="s">
        <v>16</v>
      </c>
      <c r="B17" s="30">
        <v>435.91</v>
      </c>
      <c r="C17" s="16">
        <v>323.36</v>
      </c>
      <c r="D17" s="16">
        <v>14151.85</v>
      </c>
      <c r="E17" s="16">
        <v>814.13</v>
      </c>
      <c r="F17" s="16">
        <v>5139.53</v>
      </c>
      <c r="G17" s="16">
        <v>544.82000000000005</v>
      </c>
      <c r="H17" s="8"/>
    </row>
    <row r="18" spans="1:8" x14ac:dyDescent="0.25">
      <c r="A18" s="7" t="s">
        <v>17</v>
      </c>
      <c r="B18" s="31">
        <v>381.58</v>
      </c>
      <c r="C18" s="23">
        <v>281.58</v>
      </c>
      <c r="D18" s="23">
        <v>12736.65</v>
      </c>
      <c r="E18" s="23">
        <v>696.22</v>
      </c>
      <c r="F18" s="23">
        <v>4807.84</v>
      </c>
      <c r="G18" s="23">
        <v>476.89</v>
      </c>
      <c r="H18" s="8"/>
    </row>
    <row r="19" spans="1:8" ht="10.5" customHeight="1" x14ac:dyDescent="0.25">
      <c r="A19" s="13" t="s">
        <v>29</v>
      </c>
      <c r="B19" s="4"/>
      <c r="C19" s="5"/>
      <c r="D19" s="12"/>
      <c r="E19" s="5"/>
      <c r="F19" s="12"/>
      <c r="G19" s="3"/>
      <c r="H19" s="8"/>
    </row>
    <row r="20" spans="1:8" ht="10.5" customHeight="1" x14ac:dyDescent="0.25">
      <c r="A20" s="53" t="s">
        <v>28</v>
      </c>
      <c r="B20" s="53"/>
      <c r="C20" s="53"/>
      <c r="D20" s="53"/>
      <c r="E20" s="53"/>
      <c r="F20" s="53"/>
      <c r="G20" s="53"/>
      <c r="H20" s="8"/>
    </row>
    <row r="21" spans="1:8" ht="10.5" customHeight="1" x14ac:dyDescent="0.25">
      <c r="A21" s="53" t="s">
        <v>23</v>
      </c>
      <c r="B21" s="53"/>
      <c r="C21" s="53"/>
      <c r="D21" s="53"/>
      <c r="E21" s="53"/>
      <c r="F21" s="53"/>
      <c r="G21" s="53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</sheetData>
  <mergeCells count="3">
    <mergeCell ref="A1:G1"/>
    <mergeCell ref="A21:G21"/>
    <mergeCell ref="A20:G2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DAF1-4C91-459A-958E-ECF3167CA619}">
  <dimension ref="A1:H24"/>
  <sheetViews>
    <sheetView workbookViewId="0">
      <selection activeCell="I4" sqref="I4:J5"/>
    </sheetView>
  </sheetViews>
  <sheetFormatPr baseColWidth="10" defaultColWidth="11.42578125" defaultRowHeight="15" x14ac:dyDescent="0.25"/>
  <cols>
    <col min="1" max="1" width="21.5703125" style="1" customWidth="1"/>
    <col min="2" max="7" width="15.28515625" style="1" customWidth="1"/>
    <col min="8" max="16384" width="11.42578125" style="1"/>
  </cols>
  <sheetData>
    <row r="1" spans="1:8" x14ac:dyDescent="0.25">
      <c r="A1" s="54"/>
      <c r="B1" s="54"/>
      <c r="C1" s="54"/>
      <c r="D1" s="54"/>
      <c r="E1" s="54"/>
      <c r="F1" s="54"/>
      <c r="G1" s="54"/>
      <c r="H1" s="8"/>
    </row>
    <row r="2" spans="1:8" x14ac:dyDescent="0.25">
      <c r="A2" s="8" t="s">
        <v>30</v>
      </c>
      <c r="B2" s="8"/>
      <c r="C2" s="8"/>
      <c r="D2" s="8"/>
      <c r="E2" s="8"/>
      <c r="F2" s="8"/>
      <c r="G2" s="8"/>
      <c r="H2" s="8"/>
    </row>
    <row r="3" spans="1:8" x14ac:dyDescent="0.25">
      <c r="A3" s="8" t="s">
        <v>32</v>
      </c>
      <c r="B3" s="8"/>
      <c r="C3" s="8"/>
      <c r="D3" s="8"/>
      <c r="E3" s="8"/>
      <c r="F3" s="8"/>
      <c r="G3" s="8"/>
      <c r="H3" s="8"/>
    </row>
    <row r="4" spans="1:8" x14ac:dyDescent="0.25">
      <c r="A4" s="8"/>
      <c r="B4" s="8"/>
      <c r="C4" s="8"/>
      <c r="D4" s="3"/>
      <c r="E4" s="8"/>
      <c r="F4" s="8"/>
      <c r="G4" s="8"/>
      <c r="H4" s="8"/>
    </row>
    <row r="5" spans="1:8" ht="11.25" customHeight="1" x14ac:dyDescent="0.25">
      <c r="A5" s="48" t="s">
        <v>0</v>
      </c>
      <c r="B5" s="49" t="s">
        <v>25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8"/>
    </row>
    <row r="6" spans="1:8" x14ac:dyDescent="0.25">
      <c r="A6" s="11" t="s">
        <v>22</v>
      </c>
      <c r="B6" s="14">
        <f>AVERAGE(B7:B18)</f>
        <v>423.63749999999999</v>
      </c>
      <c r="C6" s="15">
        <f t="shared" ref="C6:G6" si="0">AVERAGE(C7:C18)</f>
        <v>311.56333333333328</v>
      </c>
      <c r="D6" s="15">
        <f t="shared" si="0"/>
        <v>13757.148333333333</v>
      </c>
      <c r="E6" s="15">
        <f t="shared" si="0"/>
        <v>791.15500000000009</v>
      </c>
      <c r="F6" s="15">
        <f t="shared" si="0"/>
        <v>5334.4825000000001</v>
      </c>
      <c r="G6" s="15">
        <f t="shared" si="0"/>
        <v>539.65166666666676</v>
      </c>
      <c r="H6" s="8"/>
    </row>
    <row r="7" spans="1:8" x14ac:dyDescent="0.25">
      <c r="A7" s="2" t="s">
        <v>6</v>
      </c>
      <c r="B7" s="30">
        <v>420.68</v>
      </c>
      <c r="C7" s="16">
        <v>309.3</v>
      </c>
      <c r="D7" s="16">
        <v>13705.38</v>
      </c>
      <c r="E7" s="16">
        <v>778.07</v>
      </c>
      <c r="F7" s="16">
        <v>5186.3100000000004</v>
      </c>
      <c r="G7" s="16">
        <v>541.16</v>
      </c>
      <c r="H7" s="8"/>
    </row>
    <row r="8" spans="1:8" x14ac:dyDescent="0.25">
      <c r="A8" s="2" t="s">
        <v>7</v>
      </c>
      <c r="B8" s="30">
        <v>421.59</v>
      </c>
      <c r="C8" s="16">
        <v>310.27</v>
      </c>
      <c r="D8" s="16">
        <v>13675.07</v>
      </c>
      <c r="E8" s="16">
        <v>788.31</v>
      </c>
      <c r="F8" s="16">
        <v>5184.41</v>
      </c>
      <c r="G8" s="16">
        <v>538.20000000000005</v>
      </c>
      <c r="H8" s="8"/>
    </row>
    <row r="9" spans="1:8" x14ac:dyDescent="0.25">
      <c r="A9" s="2" t="s">
        <v>8</v>
      </c>
      <c r="B9" s="30">
        <v>421.29</v>
      </c>
      <c r="C9" s="16">
        <v>309.57</v>
      </c>
      <c r="D9" s="16">
        <v>13844.78</v>
      </c>
      <c r="E9" s="16">
        <v>789.68</v>
      </c>
      <c r="F9" s="16">
        <v>5180.43</v>
      </c>
      <c r="G9" s="16">
        <v>537.16999999999996</v>
      </c>
      <c r="H9" s="8"/>
    </row>
    <row r="10" spans="1:8" x14ac:dyDescent="0.25">
      <c r="A10" s="2" t="s">
        <v>9</v>
      </c>
      <c r="B10" s="30">
        <v>422.22</v>
      </c>
      <c r="C10" s="16">
        <v>310.31</v>
      </c>
      <c r="D10" s="16">
        <v>13749.01</v>
      </c>
      <c r="E10" s="16">
        <v>788.87</v>
      </c>
      <c r="F10" s="16">
        <v>5350.2</v>
      </c>
      <c r="G10" s="16">
        <v>536.96</v>
      </c>
      <c r="H10" s="8"/>
    </row>
    <row r="11" spans="1:8" x14ac:dyDescent="0.25">
      <c r="A11" s="2" t="s">
        <v>10</v>
      </c>
      <c r="B11" s="30">
        <v>422.06</v>
      </c>
      <c r="C11" s="16">
        <v>310.06</v>
      </c>
      <c r="D11" s="16">
        <v>13761.11</v>
      </c>
      <c r="E11" s="16">
        <v>787.76</v>
      </c>
      <c r="F11" s="16">
        <v>5374.15</v>
      </c>
      <c r="G11" s="16">
        <v>537.16999999999996</v>
      </c>
      <c r="H11" s="8"/>
    </row>
    <row r="12" spans="1:8" x14ac:dyDescent="0.25">
      <c r="A12" s="2" t="s">
        <v>11</v>
      </c>
      <c r="B12" s="30">
        <v>421.75</v>
      </c>
      <c r="C12" s="16">
        <v>310.04000000000002</v>
      </c>
      <c r="D12" s="16">
        <v>13805.76</v>
      </c>
      <c r="E12" s="16">
        <v>786.96</v>
      </c>
      <c r="F12" s="16">
        <v>5285.2</v>
      </c>
      <c r="G12" s="16">
        <v>537.54</v>
      </c>
      <c r="H12" s="8"/>
    </row>
    <row r="13" spans="1:8" x14ac:dyDescent="0.25">
      <c r="A13" s="2" t="s">
        <v>12</v>
      </c>
      <c r="B13" s="30">
        <v>421.81</v>
      </c>
      <c r="C13" s="16">
        <v>310.22000000000003</v>
      </c>
      <c r="D13" s="16">
        <v>13651.6</v>
      </c>
      <c r="E13" s="16">
        <v>786.83</v>
      </c>
      <c r="F13" s="16">
        <v>5330.62</v>
      </c>
      <c r="G13" s="16">
        <v>538.19000000000005</v>
      </c>
      <c r="H13" s="8"/>
    </row>
    <row r="14" spans="1:8" x14ac:dyDescent="0.25">
      <c r="A14" s="2" t="s">
        <v>13</v>
      </c>
      <c r="B14" s="30">
        <v>441.14</v>
      </c>
      <c r="C14" s="16">
        <v>325.18</v>
      </c>
      <c r="D14" s="16">
        <v>14189.43</v>
      </c>
      <c r="E14" s="16">
        <v>809.98</v>
      </c>
      <c r="F14" s="16">
        <v>5850.08</v>
      </c>
      <c r="G14" s="16">
        <v>556.01</v>
      </c>
      <c r="H14" s="8"/>
    </row>
    <row r="15" spans="1:8" x14ac:dyDescent="0.25">
      <c r="A15" s="2" t="s">
        <v>14</v>
      </c>
      <c r="B15" s="30">
        <v>421.04</v>
      </c>
      <c r="C15" s="16">
        <v>309.14999999999998</v>
      </c>
      <c r="D15" s="16">
        <v>13664.13</v>
      </c>
      <c r="E15" s="16">
        <v>791.27</v>
      </c>
      <c r="F15" s="16">
        <v>5306.35</v>
      </c>
      <c r="G15" s="16">
        <v>538.97</v>
      </c>
      <c r="H15" s="8"/>
    </row>
    <row r="16" spans="1:8" x14ac:dyDescent="0.25">
      <c r="A16" s="2" t="s">
        <v>15</v>
      </c>
      <c r="B16" s="30">
        <v>422.95</v>
      </c>
      <c r="C16" s="16">
        <v>311.02</v>
      </c>
      <c r="D16" s="16">
        <v>13677.22</v>
      </c>
      <c r="E16" s="16">
        <v>794.93</v>
      </c>
      <c r="F16" s="16">
        <v>5321.71</v>
      </c>
      <c r="G16" s="16">
        <v>538.77</v>
      </c>
      <c r="H16" s="8"/>
    </row>
    <row r="17" spans="1:8" x14ac:dyDescent="0.25">
      <c r="A17" s="2" t="s">
        <v>16</v>
      </c>
      <c r="B17" s="30">
        <v>423.65</v>
      </c>
      <c r="C17" s="16">
        <v>311.94</v>
      </c>
      <c r="D17" s="16">
        <v>13679.02</v>
      </c>
      <c r="E17" s="16">
        <v>795.52</v>
      </c>
      <c r="F17" s="16">
        <v>5320.05</v>
      </c>
      <c r="G17" s="16">
        <v>537.98</v>
      </c>
      <c r="H17" s="8"/>
    </row>
    <row r="18" spans="1:8" x14ac:dyDescent="0.25">
      <c r="A18" s="7" t="s">
        <v>17</v>
      </c>
      <c r="B18" s="31">
        <v>423.47</v>
      </c>
      <c r="C18" s="23">
        <v>311.7</v>
      </c>
      <c r="D18" s="23">
        <v>13683.27</v>
      </c>
      <c r="E18" s="23">
        <v>795.68</v>
      </c>
      <c r="F18" s="23">
        <v>5324.28</v>
      </c>
      <c r="G18" s="23">
        <v>537.70000000000005</v>
      </c>
      <c r="H18" s="8"/>
    </row>
    <row r="19" spans="1:8" ht="10.5" customHeight="1" x14ac:dyDescent="0.25">
      <c r="A19" s="13" t="s">
        <v>29</v>
      </c>
      <c r="B19" s="42"/>
      <c r="C19" s="43"/>
      <c r="D19" s="44"/>
      <c r="E19" s="43"/>
      <c r="F19" s="44"/>
      <c r="G19" s="45"/>
      <c r="H19" s="8"/>
    </row>
    <row r="20" spans="1:8" ht="10.5" customHeight="1" x14ac:dyDescent="0.25">
      <c r="A20" s="53" t="s">
        <v>24</v>
      </c>
      <c r="B20" s="53"/>
      <c r="C20" s="53"/>
      <c r="D20" s="53"/>
      <c r="E20" s="53"/>
      <c r="F20" s="53"/>
      <c r="G20" s="53"/>
      <c r="H20" s="8"/>
    </row>
    <row r="21" spans="1:8" ht="10.5" customHeight="1" x14ac:dyDescent="0.25">
      <c r="A21" s="53" t="s">
        <v>23</v>
      </c>
      <c r="B21" s="53"/>
      <c r="C21" s="53"/>
      <c r="D21" s="53"/>
      <c r="E21" s="53"/>
      <c r="F21" s="53"/>
      <c r="G21" s="53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4" spans="1:8" x14ac:dyDescent="0.25">
      <c r="B24" s="46"/>
      <c r="C24" s="46"/>
      <c r="D24" s="46"/>
      <c r="E24" s="46"/>
      <c r="F24" s="46"/>
      <c r="G24" s="4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7725-AC06-498F-9D77-97849A1939B0}">
  <dimension ref="A1:H24"/>
  <sheetViews>
    <sheetView workbookViewId="0">
      <selection activeCell="J12" sqref="J11:J12"/>
    </sheetView>
  </sheetViews>
  <sheetFormatPr baseColWidth="10" defaultColWidth="11.42578125" defaultRowHeight="15" x14ac:dyDescent="0.25"/>
  <cols>
    <col min="1" max="1" width="21.5703125" style="1" customWidth="1"/>
    <col min="2" max="7" width="15.28515625" style="1" customWidth="1"/>
    <col min="8" max="16384" width="11.42578125" style="1"/>
  </cols>
  <sheetData>
    <row r="1" spans="1:8" x14ac:dyDescent="0.25">
      <c r="A1" s="54"/>
      <c r="B1" s="54"/>
      <c r="C1" s="54"/>
      <c r="D1" s="54"/>
      <c r="E1" s="54"/>
      <c r="F1" s="54"/>
      <c r="G1" s="54"/>
      <c r="H1" s="8"/>
    </row>
    <row r="2" spans="1:8" x14ac:dyDescent="0.25">
      <c r="A2" s="8" t="s">
        <v>31</v>
      </c>
      <c r="B2" s="8"/>
      <c r="C2" s="8"/>
      <c r="D2" s="8"/>
      <c r="E2" s="8"/>
      <c r="F2" s="8"/>
      <c r="G2" s="8"/>
      <c r="H2" s="8"/>
    </row>
    <row r="3" spans="1:8" x14ac:dyDescent="0.25">
      <c r="A3" s="8" t="s">
        <v>32</v>
      </c>
      <c r="B3" s="8"/>
      <c r="C3" s="8"/>
      <c r="D3" s="8"/>
      <c r="E3" s="8"/>
      <c r="F3" s="8"/>
      <c r="G3" s="8"/>
      <c r="H3" s="8"/>
    </row>
    <row r="4" spans="1:8" x14ac:dyDescent="0.25">
      <c r="A4" s="8"/>
      <c r="B4" s="8"/>
      <c r="C4" s="8"/>
      <c r="D4" s="3"/>
      <c r="E4" s="8"/>
      <c r="F4" s="8"/>
      <c r="G4" s="8"/>
      <c r="H4" s="8"/>
    </row>
    <row r="5" spans="1:8" ht="11.25" customHeight="1" x14ac:dyDescent="0.25">
      <c r="A5" s="48" t="s">
        <v>0</v>
      </c>
      <c r="B5" s="49" t="s">
        <v>25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8"/>
    </row>
    <row r="6" spans="1:8" x14ac:dyDescent="0.25">
      <c r="A6" s="11" t="s">
        <v>22</v>
      </c>
      <c r="B6" s="14">
        <f>AVERAGE(B7:B18)</f>
        <v>746.13083333333327</v>
      </c>
      <c r="C6" s="15">
        <f>AVERAGE(C7:C18)</f>
        <v>565.88916666666671</v>
      </c>
      <c r="D6" s="15">
        <f t="shared" ref="D6:G6" si="0">AVERAGE(D7:D18)</f>
        <v>15973.265833333333</v>
      </c>
      <c r="E6" s="15">
        <f t="shared" si="0"/>
        <v>1289.4741666666666</v>
      </c>
      <c r="F6" s="15">
        <f t="shared" si="0"/>
        <v>6206.869999999999</v>
      </c>
      <c r="G6" s="15">
        <f t="shared" si="0"/>
        <v>1178.2108333333333</v>
      </c>
      <c r="H6" s="8"/>
    </row>
    <row r="7" spans="1:8" x14ac:dyDescent="0.25">
      <c r="A7" s="2" t="s">
        <v>6</v>
      </c>
      <c r="B7" s="30">
        <v>710.97</v>
      </c>
      <c r="C7" s="16">
        <v>539.54999999999995</v>
      </c>
      <c r="D7" s="16">
        <v>16112.21</v>
      </c>
      <c r="E7" s="16">
        <v>1232.83</v>
      </c>
      <c r="F7" s="16">
        <v>5586.25</v>
      </c>
      <c r="G7" s="16">
        <v>1098.9000000000001</v>
      </c>
      <c r="H7" s="8"/>
    </row>
    <row r="8" spans="1:8" x14ac:dyDescent="0.25">
      <c r="A8" s="2" t="s">
        <v>7</v>
      </c>
      <c r="B8" s="30">
        <v>711.74</v>
      </c>
      <c r="C8" s="16">
        <v>541.84</v>
      </c>
      <c r="D8" s="16">
        <v>15590.81</v>
      </c>
      <c r="E8" s="16">
        <v>1231.71</v>
      </c>
      <c r="F8" s="16">
        <v>5430.82</v>
      </c>
      <c r="G8" s="16">
        <v>1112.6500000000001</v>
      </c>
      <c r="H8" s="8"/>
    </row>
    <row r="9" spans="1:8" x14ac:dyDescent="0.25">
      <c r="A9" s="2" t="s">
        <v>8</v>
      </c>
      <c r="B9" s="30">
        <v>724.31</v>
      </c>
      <c r="C9" s="16">
        <v>550.99</v>
      </c>
      <c r="D9" s="16">
        <v>15615.8</v>
      </c>
      <c r="E9" s="16">
        <v>1256.3</v>
      </c>
      <c r="F9" s="16">
        <v>5754.32</v>
      </c>
      <c r="G9" s="16">
        <v>1126.78</v>
      </c>
      <c r="H9" s="8"/>
    </row>
    <row r="10" spans="1:8" x14ac:dyDescent="0.25">
      <c r="A10" s="2" t="s">
        <v>9</v>
      </c>
      <c r="B10" s="30">
        <v>723.76</v>
      </c>
      <c r="C10" s="16">
        <v>547.71</v>
      </c>
      <c r="D10" s="16">
        <v>15858.44</v>
      </c>
      <c r="E10" s="16">
        <v>1261.54</v>
      </c>
      <c r="F10" s="16">
        <v>5931.95</v>
      </c>
      <c r="G10" s="16">
        <v>1138.3399999999999</v>
      </c>
      <c r="H10" s="8"/>
    </row>
    <row r="11" spans="1:8" x14ac:dyDescent="0.25">
      <c r="A11" s="2" t="s">
        <v>10</v>
      </c>
      <c r="B11" s="30">
        <v>730.14</v>
      </c>
      <c r="C11" s="16">
        <v>554.66999999999996</v>
      </c>
      <c r="D11" s="16">
        <v>15685.54</v>
      </c>
      <c r="E11" s="16">
        <v>1268.74</v>
      </c>
      <c r="F11" s="16">
        <v>5768.4</v>
      </c>
      <c r="G11" s="16">
        <v>1153.71</v>
      </c>
      <c r="H11" s="8"/>
    </row>
    <row r="12" spans="1:8" x14ac:dyDescent="0.25">
      <c r="A12" s="2" t="s">
        <v>11</v>
      </c>
      <c r="B12" s="30">
        <v>733.02</v>
      </c>
      <c r="C12" s="16">
        <v>554.64</v>
      </c>
      <c r="D12" s="16">
        <v>15746.3</v>
      </c>
      <c r="E12" s="16">
        <v>1279.43</v>
      </c>
      <c r="F12" s="16">
        <v>5785.83</v>
      </c>
      <c r="G12" s="16">
        <v>1171.67</v>
      </c>
      <c r="H12" s="8"/>
    </row>
    <row r="13" spans="1:8" x14ac:dyDescent="0.25">
      <c r="A13" s="2" t="s">
        <v>12</v>
      </c>
      <c r="B13" s="30">
        <v>745.97</v>
      </c>
      <c r="C13" s="16">
        <v>567.39</v>
      </c>
      <c r="D13" s="16">
        <v>16038.78</v>
      </c>
      <c r="E13" s="16">
        <v>1289.29</v>
      </c>
      <c r="F13" s="16">
        <v>5752.1</v>
      </c>
      <c r="G13" s="16">
        <v>1183.9100000000001</v>
      </c>
      <c r="H13" s="8"/>
    </row>
    <row r="14" spans="1:8" x14ac:dyDescent="0.25">
      <c r="A14" s="2" t="s">
        <v>13</v>
      </c>
      <c r="B14" s="30">
        <v>757.3</v>
      </c>
      <c r="C14" s="16">
        <v>576.6</v>
      </c>
      <c r="D14" s="16">
        <v>16224.94</v>
      </c>
      <c r="E14" s="16">
        <v>1319.99</v>
      </c>
      <c r="F14" s="16">
        <v>5749.02</v>
      </c>
      <c r="G14" s="16">
        <v>1197.3800000000001</v>
      </c>
      <c r="H14" s="8"/>
    </row>
    <row r="15" spans="1:8" x14ac:dyDescent="0.25">
      <c r="A15" s="2" t="s">
        <v>14</v>
      </c>
      <c r="B15" s="30">
        <v>765.19</v>
      </c>
      <c r="C15" s="16">
        <v>577.51</v>
      </c>
      <c r="D15" s="16">
        <v>15986.56</v>
      </c>
      <c r="E15" s="16">
        <v>1318.58</v>
      </c>
      <c r="F15" s="16">
        <v>7050.74</v>
      </c>
      <c r="G15" s="16">
        <v>1216.21</v>
      </c>
      <c r="H15" s="8"/>
    </row>
    <row r="16" spans="1:8" x14ac:dyDescent="0.25">
      <c r="A16" s="2" t="s">
        <v>15</v>
      </c>
      <c r="B16" s="30">
        <v>781.35</v>
      </c>
      <c r="C16" s="16">
        <v>591.26</v>
      </c>
      <c r="D16" s="16">
        <v>16049.81</v>
      </c>
      <c r="E16" s="16">
        <v>1328.36</v>
      </c>
      <c r="F16" s="16">
        <v>7694.31</v>
      </c>
      <c r="G16" s="16">
        <v>1228.1099999999999</v>
      </c>
      <c r="H16" s="8"/>
    </row>
    <row r="17" spans="1:8" x14ac:dyDescent="0.25">
      <c r="A17" s="2" t="s">
        <v>16</v>
      </c>
      <c r="B17" s="30">
        <v>784.2</v>
      </c>
      <c r="C17" s="16">
        <v>594.11</v>
      </c>
      <c r="D17" s="16">
        <v>16591.189999999999</v>
      </c>
      <c r="E17" s="16">
        <v>1331.87</v>
      </c>
      <c r="F17" s="16">
        <v>7234.3</v>
      </c>
      <c r="G17" s="16">
        <v>1240.76</v>
      </c>
      <c r="H17" s="8"/>
    </row>
    <row r="18" spans="1:8" x14ac:dyDescent="0.25">
      <c r="A18" s="7" t="s">
        <v>17</v>
      </c>
      <c r="B18" s="31">
        <v>785.62</v>
      </c>
      <c r="C18" s="23">
        <v>594.4</v>
      </c>
      <c r="D18" s="23">
        <v>16178.81</v>
      </c>
      <c r="E18" s="23">
        <v>1355.05</v>
      </c>
      <c r="F18" s="23">
        <v>6744.4</v>
      </c>
      <c r="G18" s="23">
        <v>1270.1099999999999</v>
      </c>
      <c r="H18" s="8"/>
    </row>
    <row r="19" spans="1:8" ht="10.5" customHeight="1" x14ac:dyDescent="0.25">
      <c r="A19" s="13" t="s">
        <v>29</v>
      </c>
      <c r="B19" s="42"/>
      <c r="C19" s="43"/>
      <c r="D19" s="44"/>
      <c r="E19" s="43"/>
      <c r="F19" s="44"/>
      <c r="G19" s="45"/>
      <c r="H19" s="8"/>
    </row>
    <row r="20" spans="1:8" ht="10.5" customHeight="1" x14ac:dyDescent="0.25">
      <c r="A20" s="53" t="s">
        <v>24</v>
      </c>
      <c r="B20" s="53"/>
      <c r="C20" s="53"/>
      <c r="D20" s="53"/>
      <c r="E20" s="53"/>
      <c r="F20" s="53"/>
      <c r="G20" s="53"/>
      <c r="H20" s="8"/>
    </row>
    <row r="21" spans="1:8" ht="10.5" customHeight="1" x14ac:dyDescent="0.25">
      <c r="A21" s="53" t="s">
        <v>23</v>
      </c>
      <c r="B21" s="53"/>
      <c r="C21" s="53"/>
      <c r="D21" s="53"/>
      <c r="E21" s="53"/>
      <c r="F21" s="53"/>
      <c r="G21" s="53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4" spans="1:8" x14ac:dyDescent="0.25">
      <c r="B24" s="46"/>
      <c r="C24" s="46"/>
      <c r="D24" s="46"/>
      <c r="E24" s="46"/>
      <c r="F24" s="46"/>
      <c r="G24" s="4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776E-AA19-4952-B17B-28D27A685248}">
  <dimension ref="A1:H24"/>
  <sheetViews>
    <sheetView tabSelected="1" workbookViewId="0">
      <selection activeCell="G7" sqref="G7"/>
    </sheetView>
  </sheetViews>
  <sheetFormatPr baseColWidth="10" defaultColWidth="11.42578125" defaultRowHeight="15" x14ac:dyDescent="0.25"/>
  <cols>
    <col min="1" max="1" width="21.5703125" style="1" customWidth="1"/>
    <col min="2" max="7" width="15.28515625" style="1" customWidth="1"/>
    <col min="8" max="16384" width="11.42578125" style="1"/>
  </cols>
  <sheetData>
    <row r="1" spans="1:8" x14ac:dyDescent="0.25">
      <c r="A1" s="54"/>
      <c r="B1" s="54"/>
      <c r="C1" s="54"/>
      <c r="D1" s="54"/>
      <c r="E1" s="54"/>
      <c r="F1" s="54"/>
      <c r="G1" s="54"/>
      <c r="H1" s="8"/>
    </row>
    <row r="2" spans="1:8" x14ac:dyDescent="0.25">
      <c r="A2" s="8" t="s">
        <v>33</v>
      </c>
      <c r="B2" s="8"/>
      <c r="C2" s="8"/>
      <c r="D2" s="8"/>
      <c r="E2" s="8"/>
      <c r="F2" s="8"/>
      <c r="G2" s="8"/>
      <c r="H2" s="8"/>
    </row>
    <row r="3" spans="1:8" x14ac:dyDescent="0.25">
      <c r="A3" s="8" t="s">
        <v>32</v>
      </c>
      <c r="B3" s="8"/>
      <c r="C3" s="8"/>
      <c r="D3" s="8"/>
      <c r="E3" s="8"/>
      <c r="F3" s="8"/>
      <c r="G3" s="8"/>
      <c r="H3" s="8"/>
    </row>
    <row r="4" spans="1:8" x14ac:dyDescent="0.25">
      <c r="A4" s="8"/>
      <c r="B4" s="8"/>
      <c r="C4" s="8"/>
      <c r="D4" s="3"/>
      <c r="E4" s="8"/>
      <c r="F4" s="8"/>
      <c r="G4" s="8"/>
      <c r="H4" s="8"/>
    </row>
    <row r="5" spans="1:8" ht="11.25" customHeight="1" x14ac:dyDescent="0.25">
      <c r="A5" s="48" t="s">
        <v>0</v>
      </c>
      <c r="B5" s="49" t="s">
        <v>25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8"/>
    </row>
    <row r="6" spans="1:8" x14ac:dyDescent="0.25">
      <c r="A6" s="11" t="s">
        <v>22</v>
      </c>
      <c r="B6" s="14">
        <f>AVERAGE(B8:B16)</f>
        <v>697.38222222222214</v>
      </c>
      <c r="C6" s="14">
        <f>AVERAGE(C8:C18)</f>
        <v>525.11</v>
      </c>
      <c r="D6" s="14">
        <f t="shared" ref="C6:G6" si="0">AVERAGE(D8:D18)</f>
        <v>15655.168888888891</v>
      </c>
      <c r="E6" s="14">
        <f t="shared" si="0"/>
        <v>1286.3033333333333</v>
      </c>
      <c r="F6" s="14">
        <f t="shared" si="0"/>
        <v>6885.2188888888886</v>
      </c>
      <c r="G6" s="14">
        <f>AVERAGE(G8:G18)</f>
        <v>1036.6555555555553</v>
      </c>
      <c r="H6" s="8"/>
    </row>
    <row r="7" spans="1:8" x14ac:dyDescent="0.25">
      <c r="A7" s="2" t="s">
        <v>6</v>
      </c>
      <c r="B7" s="51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8"/>
    </row>
    <row r="8" spans="1:8" x14ac:dyDescent="0.25">
      <c r="A8" s="2" t="s">
        <v>7</v>
      </c>
      <c r="B8" s="51">
        <v>692.45</v>
      </c>
      <c r="C8" s="50">
        <v>526.66999999999996</v>
      </c>
      <c r="D8" s="50">
        <v>15626.11</v>
      </c>
      <c r="E8" s="50">
        <v>1207.7</v>
      </c>
      <c r="F8" s="50">
        <v>6732.27</v>
      </c>
      <c r="G8" s="50">
        <v>1029.58</v>
      </c>
      <c r="H8" s="8"/>
    </row>
    <row r="9" spans="1:8" x14ac:dyDescent="0.25">
      <c r="A9" s="2" t="s">
        <v>8</v>
      </c>
      <c r="B9" s="51">
        <v>838.34</v>
      </c>
      <c r="C9" s="50">
        <v>620.76</v>
      </c>
      <c r="D9" s="50">
        <v>17243.939999999999</v>
      </c>
      <c r="E9" s="50">
        <v>2019.69</v>
      </c>
      <c r="F9" s="50">
        <v>7458.3</v>
      </c>
      <c r="G9" s="50">
        <v>1118.49</v>
      </c>
      <c r="H9" s="8"/>
    </row>
    <row r="10" spans="1:8" x14ac:dyDescent="0.25">
      <c r="A10" s="2" t="s">
        <v>9</v>
      </c>
      <c r="B10" s="51">
        <v>669.99</v>
      </c>
      <c r="C10" s="50">
        <v>506.06</v>
      </c>
      <c r="D10" s="50">
        <v>15431.76</v>
      </c>
      <c r="E10" s="50">
        <v>1169.97</v>
      </c>
      <c r="F10" s="50">
        <v>6777.84</v>
      </c>
      <c r="G10" s="50">
        <v>1008.86</v>
      </c>
      <c r="H10" s="8"/>
    </row>
    <row r="11" spans="1:8" x14ac:dyDescent="0.25">
      <c r="A11" s="2" t="s">
        <v>10</v>
      </c>
      <c r="B11" s="51">
        <v>674.86</v>
      </c>
      <c r="C11" s="50">
        <v>509.28</v>
      </c>
      <c r="D11" s="50">
        <v>15514.81</v>
      </c>
      <c r="E11" s="50">
        <v>1173.45</v>
      </c>
      <c r="F11" s="50">
        <v>6966.7</v>
      </c>
      <c r="G11" s="50">
        <v>1014.88</v>
      </c>
      <c r="H11" s="8"/>
    </row>
    <row r="12" spans="1:8" x14ac:dyDescent="0.25">
      <c r="A12" s="2" t="s">
        <v>11</v>
      </c>
      <c r="B12" s="51">
        <v>679.58</v>
      </c>
      <c r="C12" s="50">
        <v>513.70000000000005</v>
      </c>
      <c r="D12" s="50">
        <v>15548.26</v>
      </c>
      <c r="E12" s="50">
        <v>1192.26</v>
      </c>
      <c r="F12" s="50">
        <v>6799.59</v>
      </c>
      <c r="G12" s="50">
        <v>1020.22</v>
      </c>
      <c r="H12" s="8"/>
    </row>
    <row r="13" spans="1:8" x14ac:dyDescent="0.25">
      <c r="A13" s="2" t="s">
        <v>12</v>
      </c>
      <c r="B13" s="51">
        <v>673.8</v>
      </c>
      <c r="C13" s="50">
        <v>507.14</v>
      </c>
      <c r="D13" s="50">
        <v>15457.66</v>
      </c>
      <c r="E13" s="50">
        <v>1184.69</v>
      </c>
      <c r="F13" s="50">
        <v>6810.52</v>
      </c>
      <c r="G13" s="50">
        <v>1022.2</v>
      </c>
      <c r="H13" s="8"/>
    </row>
    <row r="14" spans="1:8" x14ac:dyDescent="0.25">
      <c r="A14" s="2" t="s">
        <v>13</v>
      </c>
      <c r="B14" s="51">
        <v>679.96</v>
      </c>
      <c r="C14" s="50">
        <v>509.05</v>
      </c>
      <c r="D14" s="50">
        <v>15509.35</v>
      </c>
      <c r="E14" s="50">
        <v>1246.8900000000001</v>
      </c>
      <c r="F14" s="50">
        <v>6761.84</v>
      </c>
      <c r="G14" s="50">
        <v>1030.03</v>
      </c>
      <c r="H14" s="8"/>
    </row>
    <row r="15" spans="1:8" x14ac:dyDescent="0.25">
      <c r="A15" s="2" t="s">
        <v>14</v>
      </c>
      <c r="B15" s="51">
        <v>677.96</v>
      </c>
      <c r="C15" s="50">
        <v>509.73</v>
      </c>
      <c r="D15" s="50">
        <v>15473.4</v>
      </c>
      <c r="E15" s="50">
        <v>1194.55</v>
      </c>
      <c r="F15" s="50">
        <v>6753.53</v>
      </c>
      <c r="G15" s="50">
        <v>1038.0999999999999</v>
      </c>
      <c r="H15" s="8"/>
    </row>
    <row r="16" spans="1:8" x14ac:dyDescent="0.25">
      <c r="A16" s="2" t="s">
        <v>15</v>
      </c>
      <c r="B16" s="51">
        <v>689.5</v>
      </c>
      <c r="C16" s="50">
        <v>523.6</v>
      </c>
      <c r="D16" s="50">
        <v>15091.23</v>
      </c>
      <c r="E16" s="50">
        <v>1187.53</v>
      </c>
      <c r="F16" s="50">
        <v>6906.38</v>
      </c>
      <c r="G16" s="50">
        <v>1047.54</v>
      </c>
      <c r="H16" s="8"/>
    </row>
    <row r="17" spans="1:8" x14ac:dyDescent="0.25">
      <c r="A17" s="2" t="s">
        <v>16</v>
      </c>
      <c r="B17" s="51">
        <v>0</v>
      </c>
      <c r="C17" s="40"/>
      <c r="D17" s="40"/>
      <c r="E17" s="40"/>
      <c r="F17" s="40"/>
      <c r="G17" s="40"/>
      <c r="H17" s="8"/>
    </row>
    <row r="18" spans="1:8" x14ac:dyDescent="0.25">
      <c r="A18" s="7" t="s">
        <v>17</v>
      </c>
      <c r="B18" s="52">
        <v>0</v>
      </c>
      <c r="C18" s="41"/>
      <c r="D18" s="41"/>
      <c r="E18" s="41"/>
      <c r="F18" s="41"/>
      <c r="G18" s="41"/>
      <c r="H18" s="8"/>
    </row>
    <row r="19" spans="1:8" ht="10.5" customHeight="1" x14ac:dyDescent="0.25">
      <c r="A19" s="13" t="s">
        <v>29</v>
      </c>
      <c r="B19" s="42"/>
      <c r="C19" s="43"/>
      <c r="D19" s="44"/>
      <c r="E19" s="43"/>
      <c r="F19" s="44"/>
      <c r="G19" s="45"/>
      <c r="H19" s="8"/>
    </row>
    <row r="20" spans="1:8" ht="10.5" customHeight="1" x14ac:dyDescent="0.25">
      <c r="A20" s="53" t="s">
        <v>24</v>
      </c>
      <c r="B20" s="53"/>
      <c r="C20" s="53"/>
      <c r="D20" s="53"/>
      <c r="E20" s="53"/>
      <c r="F20" s="53"/>
      <c r="G20" s="53"/>
      <c r="H20" s="8"/>
    </row>
    <row r="21" spans="1:8" ht="10.5" customHeight="1" x14ac:dyDescent="0.25">
      <c r="A21" s="53" t="s">
        <v>23</v>
      </c>
      <c r="B21" s="53"/>
      <c r="C21" s="53"/>
      <c r="D21" s="53"/>
      <c r="E21" s="53"/>
      <c r="F21" s="53"/>
      <c r="G21" s="53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4" spans="1:8" x14ac:dyDescent="0.25">
      <c r="B24" s="46"/>
      <c r="C24" s="46"/>
      <c r="D24" s="46"/>
      <c r="E24" s="46"/>
      <c r="F24" s="46"/>
      <c r="G24" s="4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2019-08-14T15:13:26Z</dcterms:created>
  <dcterms:modified xsi:type="dcterms:W3CDTF">2025-11-26T16:57:03Z</dcterms:modified>
</cp:coreProperties>
</file>