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Arch-Piso-8\División de Directorios\Directorio de Empresas y Establecimientos (DEE)\Series e indicadores\2024\Portal Web\"/>
    </mc:Choice>
  </mc:AlternateContent>
  <xr:revisionPtr revIDLastSave="0" documentId="13_ncr:1_{CC1C915D-6A95-44C1-B7A6-E90E7E9AE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-2024" sheetId="3" r:id="rId1"/>
  </sheets>
  <definedNames>
    <definedName name="_xlnm._FilterDatabase" localSheetId="0" hidden="1">'2023-2024'!$B$4:$F$116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7" i="3"/>
</calcChain>
</file>

<file path=xl/sharedStrings.xml><?xml version="1.0" encoding="utf-8"?>
<sst xmlns="http://schemas.openxmlformats.org/spreadsheetml/2006/main" count="150" uniqueCount="143">
  <si>
    <t>Sección</t>
  </si>
  <si>
    <t>Descripción por sección y división de actividad económica</t>
  </si>
  <si>
    <t>Microempresa</t>
  </si>
  <si>
    <t>Pequeña Empresa</t>
  </si>
  <si>
    <t>Mediana Empresa</t>
  </si>
  <si>
    <t>Total</t>
  </si>
  <si>
    <t>De 1 a 10 empleados</t>
  </si>
  <si>
    <t>De 11 a 50 empleados</t>
  </si>
  <si>
    <t>De 51 a 150 empleados</t>
  </si>
  <si>
    <t>A</t>
  </si>
  <si>
    <t>Agricultura, ganadería, silvicultura y pesca</t>
  </si>
  <si>
    <t>Agricultura, ganadería, caza y actividades de servicios conexas</t>
  </si>
  <si>
    <t>Pesca y acuicultura</t>
  </si>
  <si>
    <t>Silvicultura y extracción de madera</t>
  </si>
  <si>
    <t>B</t>
  </si>
  <si>
    <t>Explotación de minas y canteras</t>
  </si>
  <si>
    <t>Actividades de servicios de apoyo para la explotación de minas y canteras</t>
  </si>
  <si>
    <t>Explotación de otras minas y canteras</t>
  </si>
  <si>
    <t>Extracción de carbón de piedra y lignito</t>
  </si>
  <si>
    <t>Extracción de minerales metalíferos</t>
  </si>
  <si>
    <t>Extracción de petróleo crudo y gas natural</t>
  </si>
  <si>
    <t>C</t>
  </si>
  <si>
    <t>Industrias manufactureras</t>
  </si>
  <si>
    <t>Elaboración de bebidas</t>
  </si>
  <si>
    <t>Elaboración de productos alimenticios</t>
  </si>
  <si>
    <t>Elaboración de productos de tabaco</t>
  </si>
  <si>
    <t>Fabricación de coque y productos de la refinación del petróleo</t>
  </si>
  <si>
    <t>Fabricación de equipo eléctrico</t>
  </si>
  <si>
    <t>Fabricación de maquinaria y equipo n.c.p.</t>
  </si>
  <si>
    <t>Fabricación de metales comunes</t>
  </si>
  <si>
    <t>Fabricación de muebles</t>
  </si>
  <si>
    <t>Fabricación de otro equipo de transporte</t>
  </si>
  <si>
    <t>Fabricación de otros productos minerales no metálicos</t>
  </si>
  <si>
    <t>Fabricación de papel y de productos de papel</t>
  </si>
  <si>
    <t>Fabricación de prendas de vestir</t>
  </si>
  <si>
    <t>Fabricación de productos de caucho y de plástico</t>
  </si>
  <si>
    <t>Fabricación de productos de cuero y productos conexos</t>
  </si>
  <si>
    <t>Fabricación de productos de informática, de electrónica y de óptica</t>
  </si>
  <si>
    <t>Fabricación de productos elaborados de metal, excepto maquinaria y equipo</t>
  </si>
  <si>
    <t>Fabricación de productos farmacéuticos, sustancias químicas medicinales y productos botánicos de uso farmacéutico</t>
  </si>
  <si>
    <t>Fabricación de productos textiles</t>
  </si>
  <si>
    <t>Fabricación de sustancias y productos químicos</t>
  </si>
  <si>
    <t>Fabricación de vehículos automotores, remolques y semirremolques</t>
  </si>
  <si>
    <t>Impresión y reproducción de grabaciones</t>
  </si>
  <si>
    <t>Otras industrias manufactureras</t>
  </si>
  <si>
    <t>Producción de madera y fabricación de productos de madera y corcho, excepto muebles; fabricación de artículos de paja y de materiales trenzables</t>
  </si>
  <si>
    <t>Reparación e instalación de maquinaria y equipo</t>
  </si>
  <si>
    <t>D</t>
  </si>
  <si>
    <t>Suministro de electricidad, gas, vapor y aire acondicionado</t>
  </si>
  <si>
    <t>E</t>
  </si>
  <si>
    <t>Suministro de agua; evacuación de aguas residuales, gestión de desechos y descontaminación</t>
  </si>
  <si>
    <t>Actividades de descontaminación y otros servicios de gestión de desechos</t>
  </si>
  <si>
    <t>Captación, tratamiento y distribución de agua</t>
  </si>
  <si>
    <t>Evacuación de aguas residuales</t>
  </si>
  <si>
    <t>Recogida, tratamiento y eliminación de desechos; recuperación de materiales</t>
  </si>
  <si>
    <t>F</t>
  </si>
  <si>
    <t>Construcción</t>
  </si>
  <si>
    <t>Actividades especializadas de construcción</t>
  </si>
  <si>
    <t>Construcción de edificios</t>
  </si>
  <si>
    <t>Obras de ingeniería civil</t>
  </si>
  <si>
    <t>G</t>
  </si>
  <si>
    <t>Comercio al por mayor y al por menor; reparación de vehículos automotores y motocicletas</t>
  </si>
  <si>
    <t>Comercio al por mayor y al por menor y reparación de vehículos automotores y motocicletas</t>
  </si>
  <si>
    <t>Comercio al por mayor, excepto el de vehículos automotores y motocicletas</t>
  </si>
  <si>
    <t>Comercio al por menor, excepto el de vehículos automotores y motocicletas</t>
  </si>
  <si>
    <t>H</t>
  </si>
  <si>
    <t>Transporte y almacenamiento</t>
  </si>
  <si>
    <t>Actividades postales y de mensajería</t>
  </si>
  <si>
    <t>Almacenamiento y actividades de apoyo al transporte</t>
  </si>
  <si>
    <t>Transporte por vía acuática</t>
  </si>
  <si>
    <t>Transporte por vía aérea</t>
  </si>
  <si>
    <t>Transporte por vía terrestre y transporte por tuberías</t>
  </si>
  <si>
    <t>I</t>
  </si>
  <si>
    <t>Actividades de alojamiento y de servicio de comidas</t>
  </si>
  <si>
    <t>Actividades de alojamiento</t>
  </si>
  <si>
    <t>Actividades de servicio de comidas y bebidas</t>
  </si>
  <si>
    <t>J</t>
  </si>
  <si>
    <t>Información y comunicaciones</t>
  </si>
  <si>
    <t>Actividades de edición</t>
  </si>
  <si>
    <t>Actividades de producción de películas cinematográficas, vídeos y programas de televisión, grabación de sonido y edición de música</t>
  </si>
  <si>
    <t>Actividades de programación y transmisión</t>
  </si>
  <si>
    <t>Actividades de servicios de información</t>
  </si>
  <si>
    <t>Programación informática, consultoría de informática y actividades conexas</t>
  </si>
  <si>
    <t>Telecomunicaciones</t>
  </si>
  <si>
    <t>K</t>
  </si>
  <si>
    <t>Actividades financieras y de seguros</t>
  </si>
  <si>
    <t>Actividades auxiliares de las actividades de servicios financieros</t>
  </si>
  <si>
    <t>Actividades de servicios financieros, excepto las de seguros y fondos de pensiones</t>
  </si>
  <si>
    <t>Seguros, reaseguros y fondos de pensiones, excepto planes de seguridad social de afiliación obligatoria</t>
  </si>
  <si>
    <t>L</t>
  </si>
  <si>
    <t>Actividades inmobiliarias</t>
  </si>
  <si>
    <t>M</t>
  </si>
  <si>
    <t>Actividades profesionales, científicas y técnicas</t>
  </si>
  <si>
    <t>Actividades de arquitectura e ingeniería; ensayos y análisis técnicos</t>
  </si>
  <si>
    <t>Actividades de oficinas principales; actividades de consultoría de gestión</t>
  </si>
  <si>
    <t>Actividades jurídicas y de contabilidad</t>
  </si>
  <si>
    <t>Actividades veterinarias</t>
  </si>
  <si>
    <t>Investigación científica y desarrollo</t>
  </si>
  <si>
    <t>Otras actividades profesionales, científicas y técnicas</t>
  </si>
  <si>
    <t>Publicidad y estudios de mercado</t>
  </si>
  <si>
    <t>N</t>
  </si>
  <si>
    <t>Actividades de servicios administrativos y de apoyo</t>
  </si>
  <si>
    <t>Actividades administrativas y de apoyo de oficina y otras actividades de apoyo a las empresas</t>
  </si>
  <si>
    <t>Actividades de agencias de viajes y operadores turísticos y servicios de reservas y actividades conexas</t>
  </si>
  <si>
    <t>Actividades de alquiler y arrendamiento</t>
  </si>
  <si>
    <t>Actividades de empleo</t>
  </si>
  <si>
    <t>Actividades de seguridad e investigación</t>
  </si>
  <si>
    <t>Actividades de servicios a edificios y de paisajismo</t>
  </si>
  <si>
    <t>O</t>
  </si>
  <si>
    <t>Administración pública y defensa; planes de seguridad social de afiliación obligatoria</t>
  </si>
  <si>
    <t>P</t>
  </si>
  <si>
    <t>Enseñanza</t>
  </si>
  <si>
    <t>Q</t>
  </si>
  <si>
    <t>Actividades de atención de la salud humana y de asistencia social</t>
  </si>
  <si>
    <t>Actividades de asistencia social sin alojamiento</t>
  </si>
  <si>
    <t>Actividades de atención de la salud humana</t>
  </si>
  <si>
    <t>Actividades de atención en instituciones</t>
  </si>
  <si>
    <t>R</t>
  </si>
  <si>
    <t>Actividades artísticas, de entretenimiento y recreativas</t>
  </si>
  <si>
    <t>Actividades creativas, artísticas y de entretenimiento</t>
  </si>
  <si>
    <t>Actividades de bibliotecas, archivos y museos y otras actividades culturales</t>
  </si>
  <si>
    <t>Actividades de juegos de azar y apuestas</t>
  </si>
  <si>
    <t>Actividades deportivas, de esparcimiento y recreativas</t>
  </si>
  <si>
    <t>S</t>
  </si>
  <si>
    <t>Otras actividades de servicios</t>
  </si>
  <si>
    <t>Actividades de asociaciones</t>
  </si>
  <si>
    <t>Otras actividades de servicios personales</t>
  </si>
  <si>
    <t>Reparación de ordenadores y de efectos personales y enseres domésticos</t>
  </si>
  <si>
    <t>T</t>
  </si>
  <si>
    <t>Actividades de los hogares como empleadores; actividades no diferenciadas de los hogares como productores de bienes y servicios para uso propio</t>
  </si>
  <si>
    <t>Actividades de los hogares como empleadores de personal doméstico</t>
  </si>
  <si>
    <t>Actividades no diferenciadas de los hogares como productores de bienes y servicios para uso propio</t>
  </si>
  <si>
    <t>U</t>
  </si>
  <si>
    <t>Actividades de organizaciones y órganos extraterritoriales</t>
  </si>
  <si>
    <t>¹ Clasificación de acuerdo a la Ley 187-17.</t>
  </si>
  <si>
    <t>La actividad económica corresponde a la Clasificación Nacional de Actividad Económica (CNAE) que es una adaptación de la Clasificación Industrial Internacional Uniforme de todas las actividades económicas (CIIU), en su cuarta revisión.</t>
  </si>
  <si>
    <t xml:space="preserve">  Fuente: Directorio de Empresas, DEE 2022-2023</t>
  </si>
  <si>
    <t xml:space="preserve">Nota: El Directorio de Empresas registra las empresas empleadoras formales </t>
  </si>
  <si>
    <t>-</t>
  </si>
  <si>
    <t>(–) Corresponde a casos en los que en el año base (2023) no se registraron empleados, pero sí en el año de referencia (2024); no es posible calcular una tasa de crecimiento.</t>
  </si>
  <si>
    <t>(–100) Representa los casos en los que en el año base (2023) se registraron empleados, pero no en el año de referencia (2024).</t>
  </si>
  <si>
    <t>(0.00) Aplica cuando no se registraron empleados en ninguno de los dos años comparados.</t>
  </si>
  <si>
    <t>REPÚBLICA DOMINICANA: tasa de crecimiento de la cantidad promedio de empleados de MYPyMES¹ empleadoras formales por tipo de MYPyMES, según sección y división de actividad económica,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</si>
</sst>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Roboto"/>
    </font>
    <font>
      <sz val="9"/>
      <name val="Roboto"/>
    </font>
    <font>
      <b/>
      <sz val="9"/>
      <name val="Roboto"/>
    </font>
    <font>
      <b/>
      <i/>
      <sz val="7"/>
      <color theme="1"/>
      <name val="Roboto"/>
    </font>
    <font>
      <i/>
      <sz val="7"/>
      <color theme="1"/>
      <name val="Roboto"/>
    </font>
    <font>
      <sz val="9"/>
      <color theme="1"/>
      <name val="Roboto"/>
    </font>
    <font>
      <b/>
      <sz val="9"/>
      <color theme="1"/>
      <name val="Roboto"/>
    </font>
    <font>
      <i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4" fillId="0" borderId="0" xfId="0" applyFont="1"/>
    <xf numFmtId="9" fontId="3" fillId="0" borderId="0" xfId="1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2" xfId="0" applyFont="1" applyBorder="1" applyAlignment="1">
      <alignment horizontal="left" wrapText="1" indent="2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4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289891</xdr:colOff>
      <xdr:row>0</xdr:row>
      <xdr:rowOff>157368</xdr:rowOff>
    </xdr:from>
    <xdr:to>
      <xdr:col>1</xdr:col>
      <xdr:colOff>57918</xdr:colOff>
      <xdr:row>2</xdr:row>
      <xdr:rowOff>9974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15AB27-77B8-4748-A46A-5D45201E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9891" y="157368"/>
          <a:ext cx="828201" cy="39925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BD94-713C-4D5E-A821-6718CA7F9526}">
  <dimension ref="B1:N124"/>
  <sheetViews>
    <sheetView showGridLines="0" tabSelected="1" zoomScale="115" zoomScaleNormal="115" workbookViewId="0">
      <selection activeCell="C29" sqref="C29"/>
    </sheetView>
  </sheetViews>
  <sheetFormatPr defaultColWidth="11.5703125" defaultRowHeight="12" x14ac:dyDescent="0.2"/>
  <cols>
    <col min="1" max="1" width="15.85546875" style="11" customWidth="1"/>
    <col min="2" max="2" width="8.85546875" style="6" customWidth="1"/>
    <col min="3" max="3" width="79.5703125" style="11" customWidth="1"/>
    <col min="4" max="4" width="20.7109375" style="11" customWidth="1"/>
    <col min="5" max="5" width="20" style="11" customWidth="1"/>
    <col min="6" max="6" width="21.7109375" style="11" customWidth="1"/>
    <col min="7" max="7" width="13.42578125" style="11" customWidth="1"/>
    <col min="8" max="16384" width="11.5703125" style="11"/>
  </cols>
  <sheetData>
    <row r="1" spans="2:9" ht="14.45" customHeight="1" x14ac:dyDescent="0.2"/>
    <row r="2" spans="2:9" ht="28.5" customHeight="1" x14ac:dyDescent="0.25">
      <c r="B2" s="27" t="s">
        <v>142</v>
      </c>
      <c r="C2" s="27"/>
      <c r="D2" s="27"/>
      <c r="E2" s="27"/>
      <c r="F2" s="27"/>
      <c r="G2" s="27"/>
    </row>
    <row r="4" spans="2:9" x14ac:dyDescent="0.2">
      <c r="B4" s="28" t="s">
        <v>0</v>
      </c>
      <c r="C4" s="30" t="s">
        <v>1</v>
      </c>
      <c r="D4" s="1" t="s">
        <v>2</v>
      </c>
      <c r="E4" s="2" t="s">
        <v>3</v>
      </c>
      <c r="F4" s="2" t="s">
        <v>4</v>
      </c>
      <c r="G4" s="25" t="s">
        <v>5</v>
      </c>
      <c r="H4" s="11">
        <v>100</v>
      </c>
    </row>
    <row r="5" spans="2:9" x14ac:dyDescent="0.2">
      <c r="B5" s="29"/>
      <c r="C5" s="31"/>
      <c r="D5" s="3" t="s">
        <v>6</v>
      </c>
      <c r="E5" s="3" t="s">
        <v>7</v>
      </c>
      <c r="F5" s="3" t="s">
        <v>8</v>
      </c>
      <c r="G5" s="26"/>
    </row>
    <row r="6" spans="2:9" ht="5.45" customHeight="1" x14ac:dyDescent="0.2">
      <c r="B6" s="4"/>
      <c r="C6" s="5"/>
      <c r="D6" s="6"/>
      <c r="E6" s="6"/>
      <c r="F6" s="6"/>
      <c r="G6" s="6"/>
    </row>
    <row r="7" spans="2:9" s="12" customFormat="1" x14ac:dyDescent="0.2">
      <c r="B7" s="7"/>
      <c r="C7" s="17" t="s">
        <v>5</v>
      </c>
      <c r="D7" s="21">
        <v>6.9661928677743417</v>
      </c>
      <c r="E7" s="21">
        <v>2.3236160788906659</v>
      </c>
      <c r="F7" s="21">
        <v>-1.8617445541631368</v>
      </c>
      <c r="G7" s="21">
        <v>2.7842203076857754</v>
      </c>
      <c r="H7" s="32">
        <f>G7*$H$4</f>
        <v>278.42203076857754</v>
      </c>
    </row>
    <row r="8" spans="2:9" x14ac:dyDescent="0.2">
      <c r="B8" s="7" t="s">
        <v>9</v>
      </c>
      <c r="C8" s="18" t="s">
        <v>10</v>
      </c>
      <c r="D8" s="21">
        <v>5.6124454769755303</v>
      </c>
      <c r="E8" s="21">
        <v>-0.97070316554184155</v>
      </c>
      <c r="F8" s="21">
        <v>-8.9659148529051773</v>
      </c>
      <c r="G8" s="21">
        <v>-1.1323223561432618</v>
      </c>
      <c r="H8" s="32">
        <f t="shared" ref="H8:H71" si="0">G8*$H$4</f>
        <v>-113.23223561432619</v>
      </c>
    </row>
    <row r="9" spans="2:9" x14ac:dyDescent="0.2">
      <c r="C9" s="19" t="s">
        <v>11</v>
      </c>
      <c r="D9" s="22">
        <v>5.1592227933155632</v>
      </c>
      <c r="E9" s="22">
        <v>-0.65986013413117439</v>
      </c>
      <c r="F9" s="22">
        <v>-10.153513889689998</v>
      </c>
      <c r="G9" s="22">
        <v>-1.5352755683269739</v>
      </c>
      <c r="H9" s="32">
        <f t="shared" si="0"/>
        <v>-153.5275568326974</v>
      </c>
    </row>
    <row r="10" spans="2:9" x14ac:dyDescent="0.2">
      <c r="C10" s="19" t="s">
        <v>12</v>
      </c>
      <c r="D10" s="22">
        <v>39.582108659736498</v>
      </c>
      <c r="E10" s="22">
        <v>-15.677456536850038</v>
      </c>
      <c r="F10" s="22" t="s">
        <v>138</v>
      </c>
      <c r="G10" s="22">
        <v>13.154343005793317</v>
      </c>
      <c r="H10" s="32">
        <f t="shared" si="0"/>
        <v>1315.4343005793316</v>
      </c>
    </row>
    <row r="11" spans="2:9" x14ac:dyDescent="0.2">
      <c r="C11" s="19" t="s">
        <v>13</v>
      </c>
      <c r="D11" s="22">
        <v>-6.0897025746514046</v>
      </c>
      <c r="E11" s="22">
        <v>44.51718424991769</v>
      </c>
      <c r="F11" s="22">
        <v>0</v>
      </c>
      <c r="G11" s="22">
        <v>21.570848157262379</v>
      </c>
      <c r="H11" s="32">
        <f t="shared" si="0"/>
        <v>2157.084815726238</v>
      </c>
    </row>
    <row r="12" spans="2:9" x14ac:dyDescent="0.2">
      <c r="B12" s="7" t="s">
        <v>14</v>
      </c>
      <c r="C12" s="18" t="s">
        <v>15</v>
      </c>
      <c r="D12" s="21">
        <v>14.51582746548444</v>
      </c>
      <c r="E12" s="21">
        <v>0.13991379216893063</v>
      </c>
      <c r="F12" s="21">
        <v>18.326102086605541</v>
      </c>
      <c r="G12" s="21">
        <v>10.210831014748543</v>
      </c>
      <c r="H12" s="32">
        <f t="shared" si="0"/>
        <v>1021.0831014748543</v>
      </c>
      <c r="I12" s="13"/>
    </row>
    <row r="13" spans="2:9" x14ac:dyDescent="0.2">
      <c r="C13" s="19" t="s">
        <v>16</v>
      </c>
      <c r="D13" s="22">
        <v>-40.664293062353373</v>
      </c>
      <c r="E13" s="22">
        <v>17.409058148959204</v>
      </c>
      <c r="F13" s="22">
        <v>-25.138782978858725</v>
      </c>
      <c r="G13" s="22">
        <v>-15.16207537608879</v>
      </c>
      <c r="H13" s="32">
        <f t="shared" si="0"/>
        <v>-1516.207537608879</v>
      </c>
    </row>
    <row r="14" spans="2:9" x14ac:dyDescent="0.2">
      <c r="C14" s="19" t="s">
        <v>17</v>
      </c>
      <c r="D14" s="22">
        <v>29.022953475843376</v>
      </c>
      <c r="E14" s="22">
        <v>-5.4472468244679195</v>
      </c>
      <c r="F14" s="22">
        <v>25.01831459881042</v>
      </c>
      <c r="G14" s="22">
        <v>12.990122887887084</v>
      </c>
      <c r="H14" s="32">
        <f t="shared" si="0"/>
        <v>1299.0122887887085</v>
      </c>
    </row>
    <row r="15" spans="2:9" x14ac:dyDescent="0.2">
      <c r="C15" s="19" t="s">
        <v>18</v>
      </c>
      <c r="D15" s="22">
        <v>11.834318264455419</v>
      </c>
      <c r="E15" s="22" t="s">
        <v>138</v>
      </c>
      <c r="F15" s="22">
        <v>0</v>
      </c>
      <c r="G15" s="22">
        <v>256.80472970088158</v>
      </c>
      <c r="H15" s="32">
        <f t="shared" si="0"/>
        <v>25680.472970088158</v>
      </c>
    </row>
    <row r="16" spans="2:9" ht="12.75" customHeight="1" x14ac:dyDescent="0.2">
      <c r="C16" s="19" t="s">
        <v>19</v>
      </c>
      <c r="D16" s="22">
        <v>-14.814813310390285</v>
      </c>
      <c r="E16" s="22">
        <v>-2.8025486881222341</v>
      </c>
      <c r="F16" s="22">
        <v>0</v>
      </c>
      <c r="G16" s="22">
        <v>-3.9260976508050085</v>
      </c>
      <c r="H16" s="32">
        <f t="shared" si="0"/>
        <v>-392.60976508050084</v>
      </c>
    </row>
    <row r="17" spans="2:8" x14ac:dyDescent="0.2">
      <c r="C17" s="19" t="s">
        <v>20</v>
      </c>
      <c r="D17" s="22">
        <v>500</v>
      </c>
      <c r="E17" s="22">
        <v>-100</v>
      </c>
      <c r="F17" s="22">
        <v>0</v>
      </c>
      <c r="G17" s="22">
        <v>-20</v>
      </c>
      <c r="H17" s="32">
        <f t="shared" si="0"/>
        <v>-2000</v>
      </c>
    </row>
    <row r="18" spans="2:8" x14ac:dyDescent="0.2">
      <c r="B18" s="7" t="s">
        <v>21</v>
      </c>
      <c r="C18" s="18" t="s">
        <v>22</v>
      </c>
      <c r="D18" s="21">
        <v>6.4750502704605166</v>
      </c>
      <c r="E18" s="21">
        <v>1.724324289643216</v>
      </c>
      <c r="F18" s="21">
        <v>-2.3707971012427507</v>
      </c>
      <c r="G18" s="21">
        <v>1.2698624854473106</v>
      </c>
      <c r="H18" s="32">
        <f t="shared" si="0"/>
        <v>126.98624854473107</v>
      </c>
    </row>
    <row r="19" spans="2:8" x14ac:dyDescent="0.2">
      <c r="C19" s="19" t="s">
        <v>23</v>
      </c>
      <c r="D19" s="22">
        <v>1.1020152589751486</v>
      </c>
      <c r="E19" s="22">
        <v>-3.2643106263409214</v>
      </c>
      <c r="F19" s="22">
        <v>8.9056283436058692</v>
      </c>
      <c r="G19" s="22">
        <v>1.1219393628893499</v>
      </c>
      <c r="H19" s="32">
        <f t="shared" si="0"/>
        <v>112.19393628893499</v>
      </c>
    </row>
    <row r="20" spans="2:8" x14ac:dyDescent="0.2">
      <c r="C20" s="19" t="s">
        <v>24</v>
      </c>
      <c r="D20" s="22">
        <v>4.7163542432706276</v>
      </c>
      <c r="E20" s="22">
        <v>3.063330321759163</v>
      </c>
      <c r="F20" s="22">
        <v>-14.002943326348719</v>
      </c>
      <c r="G20" s="22">
        <v>-2.4491496559571306</v>
      </c>
      <c r="H20" s="32">
        <f t="shared" si="0"/>
        <v>-244.91496559571306</v>
      </c>
    </row>
    <row r="21" spans="2:8" x14ac:dyDescent="0.2">
      <c r="C21" s="19" t="s">
        <v>25</v>
      </c>
      <c r="D21" s="22">
        <v>11.277996800152289</v>
      </c>
      <c r="E21" s="22">
        <v>3.6260762222296288</v>
      </c>
      <c r="F21" s="22">
        <v>-13.775390541680451</v>
      </c>
      <c r="G21" s="22">
        <v>-5.3085053287476844</v>
      </c>
      <c r="H21" s="32">
        <f t="shared" si="0"/>
        <v>-530.85053287476842</v>
      </c>
    </row>
    <row r="22" spans="2:8" x14ac:dyDescent="0.2">
      <c r="C22" s="19" t="s">
        <v>26</v>
      </c>
      <c r="D22" s="22">
        <v>-5.8441559889200381</v>
      </c>
      <c r="E22" s="22">
        <v>8.3056478405315612</v>
      </c>
      <c r="F22" s="22">
        <v>1.4631693090470685</v>
      </c>
      <c r="G22" s="22">
        <v>3.1260288361969693</v>
      </c>
      <c r="H22" s="32">
        <f t="shared" si="0"/>
        <v>312.60288361969691</v>
      </c>
    </row>
    <row r="23" spans="2:8" x14ac:dyDescent="0.2">
      <c r="C23" s="19" t="s">
        <v>27</v>
      </c>
      <c r="D23" s="22">
        <v>8.7640197639402064</v>
      </c>
      <c r="E23" s="22">
        <v>-17.182164891058392</v>
      </c>
      <c r="F23" s="22">
        <v>17.200745975925351</v>
      </c>
      <c r="G23" s="22">
        <v>1.6449948804147283</v>
      </c>
      <c r="H23" s="32">
        <f t="shared" si="0"/>
        <v>164.49948804147283</v>
      </c>
    </row>
    <row r="24" spans="2:8" x14ac:dyDescent="0.2">
      <c r="C24" s="19" t="s">
        <v>28</v>
      </c>
      <c r="D24" s="22">
        <v>5.2441900998328563</v>
      </c>
      <c r="E24" s="22">
        <v>14.828614129993687</v>
      </c>
      <c r="F24" s="22">
        <v>-25.842977896692361</v>
      </c>
      <c r="G24" s="22">
        <v>-3.0607028884834051</v>
      </c>
      <c r="H24" s="32">
        <f t="shared" si="0"/>
        <v>-306.07028884834051</v>
      </c>
    </row>
    <row r="25" spans="2:8" x14ac:dyDescent="0.2">
      <c r="C25" s="19" t="s">
        <v>29</v>
      </c>
      <c r="D25" s="22">
        <v>33.706510477220299</v>
      </c>
      <c r="E25" s="22">
        <v>15.991075617090525</v>
      </c>
      <c r="F25" s="22">
        <v>-19.2198785268845</v>
      </c>
      <c r="G25" s="22">
        <v>12.345081012751708</v>
      </c>
      <c r="H25" s="32">
        <f t="shared" si="0"/>
        <v>1234.5081012751707</v>
      </c>
    </row>
    <row r="26" spans="2:8" x14ac:dyDescent="0.2">
      <c r="C26" s="19" t="s">
        <v>30</v>
      </c>
      <c r="D26" s="22">
        <v>9.6715057880551161</v>
      </c>
      <c r="E26" s="22">
        <v>-3.5599958461086953</v>
      </c>
      <c r="F26" s="22">
        <v>-1.3794297063134304</v>
      </c>
      <c r="G26" s="22">
        <v>0.58503557400117101</v>
      </c>
      <c r="H26" s="32">
        <f t="shared" si="0"/>
        <v>58.503557400117103</v>
      </c>
    </row>
    <row r="27" spans="2:8" x14ac:dyDescent="0.2">
      <c r="C27" s="19" t="s">
        <v>31</v>
      </c>
      <c r="D27" s="22">
        <v>0.16386784472539773</v>
      </c>
      <c r="E27" s="22">
        <v>14.638783163797479</v>
      </c>
      <c r="F27" s="22">
        <v>76.657460179143669</v>
      </c>
      <c r="G27" s="22">
        <v>24.023914345255807</v>
      </c>
      <c r="H27" s="32">
        <f t="shared" si="0"/>
        <v>2402.3914345255807</v>
      </c>
    </row>
    <row r="28" spans="2:8" x14ac:dyDescent="0.2">
      <c r="C28" s="19" t="s">
        <v>32</v>
      </c>
      <c r="D28" s="22">
        <v>7.3676297145390315</v>
      </c>
      <c r="E28" s="22">
        <v>-3.2244427807758309</v>
      </c>
      <c r="F28" s="22">
        <v>-13.159357560415669</v>
      </c>
      <c r="G28" s="22">
        <v>-5.5764570791593746</v>
      </c>
      <c r="H28" s="32">
        <f t="shared" si="0"/>
        <v>-557.64570791593746</v>
      </c>
    </row>
    <row r="29" spans="2:8" x14ac:dyDescent="0.2">
      <c r="C29" s="19" t="s">
        <v>33</v>
      </c>
      <c r="D29" s="22">
        <v>6.3679094636970772</v>
      </c>
      <c r="E29" s="22">
        <v>1.4628158954280273</v>
      </c>
      <c r="F29" s="22">
        <v>0.885968306094014</v>
      </c>
      <c r="G29" s="22">
        <v>1.2874700900536682</v>
      </c>
      <c r="H29" s="32">
        <f t="shared" si="0"/>
        <v>128.74700900536681</v>
      </c>
    </row>
    <row r="30" spans="2:8" x14ac:dyDescent="0.2">
      <c r="C30" s="19" t="s">
        <v>34</v>
      </c>
      <c r="D30" s="22">
        <v>6.3525665825093318</v>
      </c>
      <c r="E30" s="22">
        <v>1.219166629671012</v>
      </c>
      <c r="F30" s="22">
        <v>4.2649771994663865</v>
      </c>
      <c r="G30" s="22">
        <v>3.471079672274092</v>
      </c>
      <c r="H30" s="32">
        <f t="shared" si="0"/>
        <v>347.10796722740918</v>
      </c>
    </row>
    <row r="31" spans="2:8" x14ac:dyDescent="0.2">
      <c r="C31" s="19" t="s">
        <v>35</v>
      </c>
      <c r="D31" s="22">
        <v>-0.75563837602864226</v>
      </c>
      <c r="E31" s="22">
        <v>9.4140418613460461</v>
      </c>
      <c r="F31" s="22">
        <v>-0.23145347092020052</v>
      </c>
      <c r="G31" s="22">
        <v>2.7399741179382069</v>
      </c>
      <c r="H31" s="32">
        <f t="shared" si="0"/>
        <v>273.99741179382067</v>
      </c>
    </row>
    <row r="32" spans="2:8" x14ac:dyDescent="0.2">
      <c r="C32" s="19" t="s">
        <v>36</v>
      </c>
      <c r="D32" s="22">
        <v>-6.469692712508893</v>
      </c>
      <c r="E32" s="22">
        <v>0.78697484820134889</v>
      </c>
      <c r="F32" s="22">
        <v>-40.379647682397263</v>
      </c>
      <c r="G32" s="22">
        <v>-23.793126881137816</v>
      </c>
      <c r="H32" s="32">
        <f t="shared" si="0"/>
        <v>-2379.3126881137814</v>
      </c>
    </row>
    <row r="33" spans="2:8" x14ac:dyDescent="0.2">
      <c r="C33" s="19" t="s">
        <v>37</v>
      </c>
      <c r="D33" s="22">
        <v>-4.9253275252608626</v>
      </c>
      <c r="E33" s="22">
        <v>-16.182980030160952</v>
      </c>
      <c r="F33" s="22">
        <v>124.4063218973543</v>
      </c>
      <c r="G33" s="22">
        <v>11.363115734064204</v>
      </c>
      <c r="H33" s="32">
        <f t="shared" si="0"/>
        <v>1136.3115734064204</v>
      </c>
    </row>
    <row r="34" spans="2:8" x14ac:dyDescent="0.2">
      <c r="C34" s="19" t="s">
        <v>38</v>
      </c>
      <c r="D34" s="22">
        <v>7.2933006454199143</v>
      </c>
      <c r="E34" s="22">
        <v>1.1144112866315268</v>
      </c>
      <c r="F34" s="22">
        <v>-3.8987956926101899</v>
      </c>
      <c r="G34" s="22">
        <v>1.7723094872265921</v>
      </c>
      <c r="H34" s="32">
        <f t="shared" si="0"/>
        <v>177.23094872265921</v>
      </c>
    </row>
    <row r="35" spans="2:8" ht="24" x14ac:dyDescent="0.2">
      <c r="C35" s="19" t="s">
        <v>39</v>
      </c>
      <c r="D35" s="22">
        <v>-2.0079048373078994</v>
      </c>
      <c r="E35" s="22">
        <v>15.110606316670541</v>
      </c>
      <c r="F35" s="22">
        <v>6.4055265832381023</v>
      </c>
      <c r="G35" s="22">
        <v>8.028819812900128</v>
      </c>
      <c r="H35" s="32">
        <f t="shared" si="0"/>
        <v>802.88198129001285</v>
      </c>
    </row>
    <row r="36" spans="2:8" x14ac:dyDescent="0.2">
      <c r="C36" s="19" t="s">
        <v>40</v>
      </c>
      <c r="D36" s="22">
        <v>6.4982491901481403</v>
      </c>
      <c r="E36" s="22">
        <v>4.7370431944217204</v>
      </c>
      <c r="F36" s="22">
        <v>91.375949528541611</v>
      </c>
      <c r="G36" s="22">
        <v>22.720565136842978</v>
      </c>
      <c r="H36" s="32">
        <f t="shared" si="0"/>
        <v>2272.0565136842979</v>
      </c>
    </row>
    <row r="37" spans="2:8" x14ac:dyDescent="0.2">
      <c r="C37" s="19" t="s">
        <v>41</v>
      </c>
      <c r="D37" s="22">
        <v>5.8104289483269982</v>
      </c>
      <c r="E37" s="22">
        <v>6.6089483136570131</v>
      </c>
      <c r="F37" s="22">
        <v>-2.776949944166089</v>
      </c>
      <c r="G37" s="22">
        <v>2.5064210576215737</v>
      </c>
      <c r="H37" s="32">
        <f t="shared" si="0"/>
        <v>250.64210576215737</v>
      </c>
    </row>
    <row r="38" spans="2:8" x14ac:dyDescent="0.2">
      <c r="C38" s="19" t="s">
        <v>42</v>
      </c>
      <c r="D38" s="22">
        <v>7.2433460403433712</v>
      </c>
      <c r="E38" s="22">
        <v>51.716219443832699</v>
      </c>
      <c r="F38" s="22">
        <v>-26.692580806038933</v>
      </c>
      <c r="G38" s="22">
        <v>12.790670911552002</v>
      </c>
      <c r="H38" s="32">
        <f t="shared" si="0"/>
        <v>1279.0670911552002</v>
      </c>
    </row>
    <row r="39" spans="2:8" x14ac:dyDescent="0.2">
      <c r="C39" s="19" t="s">
        <v>43</v>
      </c>
      <c r="D39" s="22">
        <v>9.3368711899394228</v>
      </c>
      <c r="E39" s="22">
        <v>7.2125240888887072</v>
      </c>
      <c r="F39" s="22">
        <v>6.2774158245868268</v>
      </c>
      <c r="G39" s="22">
        <v>7.7920965001679292</v>
      </c>
      <c r="H39" s="32">
        <f t="shared" si="0"/>
        <v>779.20965001679292</v>
      </c>
    </row>
    <row r="40" spans="2:8" x14ac:dyDescent="0.2">
      <c r="C40" s="19" t="s">
        <v>44</v>
      </c>
      <c r="D40" s="22">
        <v>11.336017350194554</v>
      </c>
      <c r="E40" s="22">
        <v>11.259764119736115</v>
      </c>
      <c r="F40" s="22">
        <v>5.6626377727272459</v>
      </c>
      <c r="G40" s="22">
        <v>8.8642429491447139</v>
      </c>
      <c r="H40" s="32">
        <f t="shared" si="0"/>
        <v>886.42429491447137</v>
      </c>
    </row>
    <row r="41" spans="2:8" ht="24" x14ac:dyDescent="0.2">
      <c r="C41" s="19" t="s">
        <v>45</v>
      </c>
      <c r="D41" s="22">
        <v>11.839078406562255</v>
      </c>
      <c r="E41" s="22">
        <v>-14.234758372961023</v>
      </c>
      <c r="F41" s="22">
        <v>13.792325495888777</v>
      </c>
      <c r="G41" s="22">
        <v>-1.2848638054400296</v>
      </c>
      <c r="H41" s="32">
        <f t="shared" si="0"/>
        <v>-128.48638054400297</v>
      </c>
    </row>
    <row r="42" spans="2:8" x14ac:dyDescent="0.2">
      <c r="C42" s="19" t="s">
        <v>46</v>
      </c>
      <c r="D42" s="22">
        <v>-0.57396056153525732</v>
      </c>
      <c r="E42" s="22">
        <v>-6.0515450880752706</v>
      </c>
      <c r="F42" s="22">
        <v>9.9537047631082309</v>
      </c>
      <c r="G42" s="22">
        <v>-0.92529367564255782</v>
      </c>
      <c r="H42" s="32">
        <f t="shared" si="0"/>
        <v>-92.529367564255779</v>
      </c>
    </row>
    <row r="43" spans="2:8" x14ac:dyDescent="0.2">
      <c r="B43" s="7" t="s">
        <v>47</v>
      </c>
      <c r="C43" s="18" t="s">
        <v>48</v>
      </c>
      <c r="D43" s="21">
        <v>45.103635319254572</v>
      </c>
      <c r="E43" s="21">
        <v>19.45873188467851</v>
      </c>
      <c r="F43" s="21">
        <v>-10.852860146601282</v>
      </c>
      <c r="G43" s="21">
        <v>10.369869466391638</v>
      </c>
      <c r="H43" s="32">
        <f t="shared" si="0"/>
        <v>1036.9869466391638</v>
      </c>
    </row>
    <row r="44" spans="2:8" x14ac:dyDescent="0.2">
      <c r="C44" s="19" t="s">
        <v>48</v>
      </c>
      <c r="D44" s="22">
        <v>45.103635319254572</v>
      </c>
      <c r="E44" s="22">
        <v>19.45873188467851</v>
      </c>
      <c r="F44" s="22">
        <v>-10.852860146601282</v>
      </c>
      <c r="G44" s="22">
        <v>10.369869466391638</v>
      </c>
      <c r="H44" s="32">
        <f t="shared" si="0"/>
        <v>1036.9869466391638</v>
      </c>
    </row>
    <row r="45" spans="2:8" x14ac:dyDescent="0.2">
      <c r="B45" s="7" t="s">
        <v>49</v>
      </c>
      <c r="C45" s="24" t="s">
        <v>50</v>
      </c>
      <c r="D45" s="21">
        <v>14.022564730167053</v>
      </c>
      <c r="E45" s="21">
        <v>-4.9857122111377938</v>
      </c>
      <c r="F45" s="21">
        <v>6.8008704358822962</v>
      </c>
      <c r="G45" s="21">
        <v>5.243155852514211</v>
      </c>
      <c r="H45" s="32">
        <f t="shared" si="0"/>
        <v>524.31558525142111</v>
      </c>
    </row>
    <row r="46" spans="2:8" x14ac:dyDescent="0.2">
      <c r="C46" s="19" t="s">
        <v>51</v>
      </c>
      <c r="D46" s="22">
        <v>87.248325627116799</v>
      </c>
      <c r="E46" s="22">
        <v>47.064681551349693</v>
      </c>
      <c r="F46" s="22">
        <v>0</v>
      </c>
      <c r="G46" s="22">
        <v>57.931038998372799</v>
      </c>
      <c r="H46" s="32">
        <f t="shared" si="0"/>
        <v>5793.1038998372796</v>
      </c>
    </row>
    <row r="47" spans="2:8" x14ac:dyDescent="0.2">
      <c r="C47" s="19" t="s">
        <v>52</v>
      </c>
      <c r="D47" s="22">
        <v>13.2747185938246</v>
      </c>
      <c r="E47" s="22">
        <v>11.884891801546539</v>
      </c>
      <c r="F47" s="22">
        <v>-1.0416637767444958</v>
      </c>
      <c r="G47" s="22">
        <v>11.767357103706583</v>
      </c>
      <c r="H47" s="32">
        <f t="shared" si="0"/>
        <v>1176.7357103706584</v>
      </c>
    </row>
    <row r="48" spans="2:8" x14ac:dyDescent="0.2">
      <c r="C48" s="19" t="s">
        <v>53</v>
      </c>
      <c r="D48" s="22">
        <v>15.873941901955376</v>
      </c>
      <c r="E48" s="22">
        <v>-8.2417580690120218</v>
      </c>
      <c r="F48" s="22">
        <v>0</v>
      </c>
      <c r="G48" s="22">
        <v>6.9810275129119663</v>
      </c>
      <c r="H48" s="32">
        <f t="shared" si="0"/>
        <v>698.10275129119668</v>
      </c>
    </row>
    <row r="49" spans="2:8" x14ac:dyDescent="0.2">
      <c r="C49" s="19" t="s">
        <v>54</v>
      </c>
      <c r="D49" s="22">
        <v>12.623066164502038</v>
      </c>
      <c r="E49" s="22">
        <v>-13.663641447310107</v>
      </c>
      <c r="F49" s="22">
        <v>7.4076784784944376</v>
      </c>
      <c r="G49" s="22">
        <v>0.82462794448304833</v>
      </c>
      <c r="H49" s="32">
        <f t="shared" si="0"/>
        <v>82.462794448304834</v>
      </c>
    </row>
    <row r="50" spans="2:8" x14ac:dyDescent="0.2">
      <c r="B50" s="7" t="s">
        <v>55</v>
      </c>
      <c r="C50" s="18" t="s">
        <v>56</v>
      </c>
      <c r="D50" s="21">
        <v>7.7189920811633561</v>
      </c>
      <c r="E50" s="21">
        <v>5.6736613721723135</v>
      </c>
      <c r="F50" s="21">
        <v>11.178463893592818</v>
      </c>
      <c r="G50" s="21">
        <v>7.5849569645919139</v>
      </c>
      <c r="H50" s="32">
        <f t="shared" si="0"/>
        <v>758.49569645919144</v>
      </c>
    </row>
    <row r="51" spans="2:8" x14ac:dyDescent="0.2">
      <c r="C51" s="19" t="s">
        <v>57</v>
      </c>
      <c r="D51" s="22">
        <v>9.1165915394222132</v>
      </c>
      <c r="E51" s="22">
        <v>-4.7165425168370501</v>
      </c>
      <c r="F51" s="22">
        <v>14.555489167859214</v>
      </c>
      <c r="G51" s="22">
        <v>4.8850480630098509</v>
      </c>
      <c r="H51" s="32">
        <f t="shared" si="0"/>
        <v>488.50480630098508</v>
      </c>
    </row>
    <row r="52" spans="2:8" x14ac:dyDescent="0.2">
      <c r="C52" s="19" t="s">
        <v>58</v>
      </c>
      <c r="D52" s="22">
        <v>4.0714733005707719</v>
      </c>
      <c r="E52" s="22">
        <v>7.7581766774439549</v>
      </c>
      <c r="F52" s="22">
        <v>25.625897997170206</v>
      </c>
      <c r="G52" s="22">
        <v>9.3419849278313443</v>
      </c>
      <c r="H52" s="32">
        <f t="shared" si="0"/>
        <v>934.19849278313438</v>
      </c>
    </row>
    <row r="53" spans="2:8" x14ac:dyDescent="0.2">
      <c r="C53" s="19" t="s">
        <v>59</v>
      </c>
      <c r="D53" s="22">
        <v>15.68855062332846</v>
      </c>
      <c r="E53" s="22">
        <v>18.005239455869532</v>
      </c>
      <c r="F53" s="22">
        <v>-20.452594388216987</v>
      </c>
      <c r="G53" s="22">
        <v>7.431114845068258</v>
      </c>
      <c r="H53" s="32">
        <f t="shared" si="0"/>
        <v>743.11148450682583</v>
      </c>
    </row>
    <row r="54" spans="2:8" x14ac:dyDescent="0.2">
      <c r="B54" s="7" t="s">
        <v>60</v>
      </c>
      <c r="C54" s="18" t="s">
        <v>61</v>
      </c>
      <c r="D54" s="21">
        <v>5.8744300218558632</v>
      </c>
      <c r="E54" s="21">
        <v>1.8693990093481292</v>
      </c>
      <c r="F54" s="21">
        <v>0.17628408590197434</v>
      </c>
      <c r="G54" s="21">
        <v>3.0815082663219222</v>
      </c>
      <c r="H54" s="32">
        <f t="shared" si="0"/>
        <v>308.15082663219221</v>
      </c>
    </row>
    <row r="55" spans="2:8" x14ac:dyDescent="0.2">
      <c r="C55" s="19" t="s">
        <v>62</v>
      </c>
      <c r="D55" s="22">
        <v>5.9201698279532469</v>
      </c>
      <c r="E55" s="22">
        <v>2.8076141955853831</v>
      </c>
      <c r="F55" s="22">
        <v>1.3550954127026928</v>
      </c>
      <c r="G55" s="22">
        <v>4.0534616156857526</v>
      </c>
      <c r="H55" s="32">
        <f t="shared" si="0"/>
        <v>405.34616156857527</v>
      </c>
    </row>
    <row r="56" spans="2:8" x14ac:dyDescent="0.2">
      <c r="C56" s="19" t="s">
        <v>63</v>
      </c>
      <c r="D56" s="22">
        <v>5.8749388513262923</v>
      </c>
      <c r="E56" s="22">
        <v>2.3011807714936667</v>
      </c>
      <c r="F56" s="22">
        <v>0.40628823490638816</v>
      </c>
      <c r="G56" s="22">
        <v>3.1680750031241862</v>
      </c>
      <c r="H56" s="32">
        <f t="shared" si="0"/>
        <v>316.8075003124186</v>
      </c>
    </row>
    <row r="57" spans="2:8" x14ac:dyDescent="0.2">
      <c r="C57" s="19" t="s">
        <v>64</v>
      </c>
      <c r="D57" s="22">
        <v>5.8512789460860075</v>
      </c>
      <c r="E57" s="22">
        <v>1.1364585311624458</v>
      </c>
      <c r="F57" s="22">
        <v>-0.44211798914805245</v>
      </c>
      <c r="G57" s="22">
        <v>2.6127703122230841</v>
      </c>
      <c r="H57" s="32">
        <f t="shared" si="0"/>
        <v>261.27703122230844</v>
      </c>
    </row>
    <row r="58" spans="2:8" x14ac:dyDescent="0.2">
      <c r="B58" s="7" t="s">
        <v>65</v>
      </c>
      <c r="C58" s="18" t="s">
        <v>66</v>
      </c>
      <c r="D58" s="21">
        <v>10.147276734498988</v>
      </c>
      <c r="E58" s="21">
        <v>6.1223601182704757</v>
      </c>
      <c r="F58" s="21">
        <v>-11.595245953341136</v>
      </c>
      <c r="G58" s="21">
        <v>2.3092206894005942</v>
      </c>
      <c r="H58" s="32">
        <f t="shared" si="0"/>
        <v>230.92206894005943</v>
      </c>
    </row>
    <row r="59" spans="2:8" x14ac:dyDescent="0.2">
      <c r="C59" s="19" t="s">
        <v>67</v>
      </c>
      <c r="D59" s="22">
        <v>24.011416714550055</v>
      </c>
      <c r="E59" s="22">
        <v>-5.833062926366199E-2</v>
      </c>
      <c r="F59" s="22">
        <v>42.518000446375616</v>
      </c>
      <c r="G59" s="22">
        <v>21.930680758227272</v>
      </c>
      <c r="H59" s="32">
        <f t="shared" si="0"/>
        <v>2193.0680758227272</v>
      </c>
    </row>
    <row r="60" spans="2:8" x14ac:dyDescent="0.2">
      <c r="C60" s="19" t="s">
        <v>68</v>
      </c>
      <c r="D60" s="22">
        <v>7.5284157623136867</v>
      </c>
      <c r="E60" s="22">
        <v>17.486362228084165</v>
      </c>
      <c r="F60" s="22">
        <v>-13.674875858110283</v>
      </c>
      <c r="G60" s="22">
        <v>4.5537169038871266</v>
      </c>
      <c r="H60" s="32">
        <f t="shared" si="0"/>
        <v>455.37169038871264</v>
      </c>
    </row>
    <row r="61" spans="2:8" x14ac:dyDescent="0.2">
      <c r="C61" s="19" t="s">
        <v>69</v>
      </c>
      <c r="D61" s="22">
        <v>32.916011297166392</v>
      </c>
      <c r="E61" s="22">
        <v>-7.5566926373331729</v>
      </c>
      <c r="F61" s="22">
        <v>-23.025614474855338</v>
      </c>
      <c r="G61" s="22">
        <v>-9.0472802682535942</v>
      </c>
      <c r="H61" s="32">
        <f t="shared" si="0"/>
        <v>-904.72802682535939</v>
      </c>
    </row>
    <row r="62" spans="2:8" x14ac:dyDescent="0.2">
      <c r="C62" s="19" t="s">
        <v>70</v>
      </c>
      <c r="D62" s="22">
        <v>3.5288996307876812</v>
      </c>
      <c r="E62" s="22">
        <v>6.8062933771816354</v>
      </c>
      <c r="F62" s="22">
        <v>20.347853550222826</v>
      </c>
      <c r="G62" s="22">
        <v>8.1205801401354769</v>
      </c>
      <c r="H62" s="32">
        <f t="shared" si="0"/>
        <v>812.05801401354768</v>
      </c>
    </row>
    <row r="63" spans="2:8" x14ac:dyDescent="0.2">
      <c r="C63" s="19" t="s">
        <v>71</v>
      </c>
      <c r="D63" s="22">
        <v>9.1107736734289517</v>
      </c>
      <c r="E63" s="22">
        <v>4.2685476493374646</v>
      </c>
      <c r="F63" s="22">
        <v>-23.705754132371233</v>
      </c>
      <c r="G63" s="22">
        <v>-1.0867865097973231</v>
      </c>
      <c r="H63" s="32">
        <f t="shared" si="0"/>
        <v>-108.67865097973231</v>
      </c>
    </row>
    <row r="64" spans="2:8" x14ac:dyDescent="0.2">
      <c r="B64" s="7" t="s">
        <v>72</v>
      </c>
      <c r="C64" s="18" t="s">
        <v>73</v>
      </c>
      <c r="D64" s="21">
        <v>7.7452602673025757</v>
      </c>
      <c r="E64" s="21">
        <v>-11.098619972594127</v>
      </c>
      <c r="F64" s="21">
        <v>-22.200808985021194</v>
      </c>
      <c r="G64" s="21">
        <v>-9.1646352180707407</v>
      </c>
      <c r="H64" s="32">
        <f t="shared" si="0"/>
        <v>-916.46352180707402</v>
      </c>
    </row>
    <row r="65" spans="2:8" x14ac:dyDescent="0.2">
      <c r="C65" s="19" t="s">
        <v>74</v>
      </c>
      <c r="D65" s="22">
        <v>11.488455210063043</v>
      </c>
      <c r="E65" s="22">
        <v>-6.3219477651146274</v>
      </c>
      <c r="F65" s="22">
        <v>-7.0447590407009448</v>
      </c>
      <c r="G65" s="22">
        <v>-3.3119049119470967</v>
      </c>
      <c r="H65" s="32">
        <f t="shared" si="0"/>
        <v>-331.19049119470969</v>
      </c>
    </row>
    <row r="66" spans="2:8" x14ac:dyDescent="0.2">
      <c r="C66" s="19" t="s">
        <v>75</v>
      </c>
      <c r="D66" s="22">
        <v>7.2123656899699533</v>
      </c>
      <c r="E66" s="22">
        <v>-12.141623232243628</v>
      </c>
      <c r="F66" s="22">
        <v>-26.204038994506192</v>
      </c>
      <c r="G66" s="22">
        <v>-10.388949504599584</v>
      </c>
      <c r="H66" s="32">
        <f t="shared" si="0"/>
        <v>-1038.8949504599584</v>
      </c>
    </row>
    <row r="67" spans="2:8" x14ac:dyDescent="0.2">
      <c r="B67" s="7" t="s">
        <v>76</v>
      </c>
      <c r="C67" s="18" t="s">
        <v>77</v>
      </c>
      <c r="D67" s="21">
        <v>5.1812165233771283</v>
      </c>
      <c r="E67" s="21">
        <v>7.5141707749762352</v>
      </c>
      <c r="F67" s="21">
        <v>-4.1003969365831834</v>
      </c>
      <c r="G67" s="21">
        <v>3.7589330637224965</v>
      </c>
      <c r="H67" s="32">
        <f t="shared" si="0"/>
        <v>375.89330637224964</v>
      </c>
    </row>
    <row r="68" spans="2:8" x14ac:dyDescent="0.2">
      <c r="C68" s="19" t="s">
        <v>78</v>
      </c>
      <c r="D68" s="22">
        <v>0.16704248955859677</v>
      </c>
      <c r="E68" s="22">
        <v>-7.4637164752269936</v>
      </c>
      <c r="F68" s="22">
        <v>7.9431031586117378</v>
      </c>
      <c r="G68" s="22">
        <v>1.2987475118931264</v>
      </c>
      <c r="H68" s="32">
        <f t="shared" si="0"/>
        <v>129.87475118931263</v>
      </c>
    </row>
    <row r="69" spans="2:8" ht="24" x14ac:dyDescent="0.2">
      <c r="C69" s="19" t="s">
        <v>79</v>
      </c>
      <c r="D69" s="22">
        <v>-1.5994076205444148</v>
      </c>
      <c r="E69" s="22">
        <v>26.526357993637863</v>
      </c>
      <c r="F69" s="22">
        <v>-52.039311258912171</v>
      </c>
      <c r="G69" s="22">
        <v>2.0979581746200191</v>
      </c>
      <c r="H69" s="32">
        <f t="shared" si="0"/>
        <v>209.79581746200191</v>
      </c>
    </row>
    <row r="70" spans="2:8" x14ac:dyDescent="0.2">
      <c r="C70" s="19" t="s">
        <v>80</v>
      </c>
      <c r="D70" s="22">
        <v>-1.0324205871447398</v>
      </c>
      <c r="E70" s="22">
        <v>4.2530756426756708</v>
      </c>
      <c r="F70" s="22">
        <v>0.93010615850144507</v>
      </c>
      <c r="G70" s="22">
        <v>1.8726916777945337</v>
      </c>
      <c r="H70" s="32">
        <f t="shared" si="0"/>
        <v>187.26916777945337</v>
      </c>
    </row>
    <row r="71" spans="2:8" x14ac:dyDescent="0.2">
      <c r="C71" s="19" t="s">
        <v>81</v>
      </c>
      <c r="D71" s="22">
        <v>5.0576132957896345</v>
      </c>
      <c r="E71" s="22">
        <v>28.21659575965645</v>
      </c>
      <c r="F71" s="22">
        <v>-0.46670602095468067</v>
      </c>
      <c r="G71" s="22">
        <v>9.18997954678726</v>
      </c>
      <c r="H71" s="32">
        <f t="shared" si="0"/>
        <v>918.99795467872605</v>
      </c>
    </row>
    <row r="72" spans="2:8" x14ac:dyDescent="0.2">
      <c r="C72" s="19" t="s">
        <v>82</v>
      </c>
      <c r="D72" s="22">
        <v>7.4513193730578324</v>
      </c>
      <c r="E72" s="22">
        <v>11.47173705049355</v>
      </c>
      <c r="F72" s="22">
        <v>-9.7099221147495722</v>
      </c>
      <c r="G72" s="22">
        <v>5.8402136210552671</v>
      </c>
      <c r="H72" s="32">
        <f t="shared" ref="H72:H116" si="1">G72*$H$4</f>
        <v>584.02136210552669</v>
      </c>
    </row>
    <row r="73" spans="2:8" x14ac:dyDescent="0.2">
      <c r="C73" s="19" t="s">
        <v>83</v>
      </c>
      <c r="D73" s="22">
        <v>12.839900718310243</v>
      </c>
      <c r="E73" s="22">
        <v>-0.59772820921283409</v>
      </c>
      <c r="F73" s="22">
        <v>-4.5211976234913358</v>
      </c>
      <c r="G73" s="22">
        <v>1.9965956319280287</v>
      </c>
      <c r="H73" s="32">
        <f t="shared" si="1"/>
        <v>199.65956319280286</v>
      </c>
    </row>
    <row r="74" spans="2:8" x14ac:dyDescent="0.2">
      <c r="B74" s="7" t="s">
        <v>84</v>
      </c>
      <c r="C74" s="18" t="s">
        <v>85</v>
      </c>
      <c r="D74" s="21">
        <v>6.1395046506396591</v>
      </c>
      <c r="E74" s="21">
        <v>-1.221987226412566</v>
      </c>
      <c r="F74" s="21">
        <v>-5.1032830787784729</v>
      </c>
      <c r="G74" s="21">
        <v>-8.24422818678342E-2</v>
      </c>
      <c r="H74" s="32">
        <f t="shared" si="1"/>
        <v>-8.2442281867834204</v>
      </c>
    </row>
    <row r="75" spans="2:8" x14ac:dyDescent="0.2">
      <c r="C75" s="19" t="s">
        <v>86</v>
      </c>
      <c r="D75" s="22">
        <v>1.6314948896199084</v>
      </c>
      <c r="E75" s="22">
        <v>3.4212543342950013</v>
      </c>
      <c r="F75" s="22">
        <v>-18.074835278103695</v>
      </c>
      <c r="G75" s="22">
        <v>-3.5649412602067803</v>
      </c>
      <c r="H75" s="32">
        <f t="shared" si="1"/>
        <v>-356.49412602067804</v>
      </c>
    </row>
    <row r="76" spans="2:8" x14ac:dyDescent="0.2">
      <c r="C76" s="19" t="s">
        <v>87</v>
      </c>
      <c r="D76" s="22">
        <v>6.2560264708074715</v>
      </c>
      <c r="E76" s="22">
        <v>-0.82279072656393992</v>
      </c>
      <c r="F76" s="22">
        <v>-3.5310703774325414</v>
      </c>
      <c r="G76" s="22">
        <v>0.77220802090628604</v>
      </c>
      <c r="H76" s="32">
        <f t="shared" si="1"/>
        <v>77.220802090628609</v>
      </c>
    </row>
    <row r="77" spans="2:8" ht="24" x14ac:dyDescent="0.2">
      <c r="C77" s="19" t="s">
        <v>88</v>
      </c>
      <c r="D77" s="22">
        <v>12.866326610598225</v>
      </c>
      <c r="E77" s="22">
        <v>-11.983848643342906</v>
      </c>
      <c r="F77" s="22">
        <v>-2.1435611091833358</v>
      </c>
      <c r="G77" s="22">
        <v>-2.2253126387032971</v>
      </c>
      <c r="H77" s="32">
        <f t="shared" si="1"/>
        <v>-222.53126387032972</v>
      </c>
    </row>
    <row r="78" spans="2:8" x14ac:dyDescent="0.2">
      <c r="B78" s="7" t="s">
        <v>89</v>
      </c>
      <c r="C78" s="18" t="s">
        <v>90</v>
      </c>
      <c r="D78" s="21">
        <v>8.5743914363314442</v>
      </c>
      <c r="E78" s="21">
        <v>6.177658628307416</v>
      </c>
      <c r="F78" s="21">
        <v>20.620915850105607</v>
      </c>
      <c r="G78" s="21">
        <v>9.215799026878118</v>
      </c>
      <c r="H78" s="32">
        <f t="shared" si="1"/>
        <v>921.5799026878118</v>
      </c>
    </row>
    <row r="79" spans="2:8" x14ac:dyDescent="0.2">
      <c r="C79" s="19" t="s">
        <v>90</v>
      </c>
      <c r="D79" s="22">
        <v>8.5743914363314442</v>
      </c>
      <c r="E79" s="22">
        <v>6.177658628307416</v>
      </c>
      <c r="F79" s="22">
        <v>20.620915850105607</v>
      </c>
      <c r="G79" s="22">
        <v>9.215799026878118</v>
      </c>
      <c r="H79" s="32">
        <f t="shared" si="1"/>
        <v>921.5799026878118</v>
      </c>
    </row>
    <row r="80" spans="2:8" x14ac:dyDescent="0.2">
      <c r="B80" s="7" t="s">
        <v>91</v>
      </c>
      <c r="C80" s="18" t="s">
        <v>92</v>
      </c>
      <c r="D80" s="21">
        <v>5.347923576509138</v>
      </c>
      <c r="E80" s="21">
        <v>10.27697773838149</v>
      </c>
      <c r="F80" s="21">
        <v>-2.6457528345617258</v>
      </c>
      <c r="G80" s="21">
        <v>5.8538044817927837</v>
      </c>
      <c r="H80" s="32">
        <f t="shared" si="1"/>
        <v>585.38044817927835</v>
      </c>
    </row>
    <row r="81" spans="2:8" x14ac:dyDescent="0.2">
      <c r="C81" s="19" t="s">
        <v>93</v>
      </c>
      <c r="D81" s="22">
        <v>6.873851281133053</v>
      </c>
      <c r="E81" s="22">
        <v>16.742554326483173</v>
      </c>
      <c r="F81" s="22">
        <v>-11.975683574460332</v>
      </c>
      <c r="G81" s="22">
        <v>6.974748568677593</v>
      </c>
      <c r="H81" s="32">
        <f t="shared" si="1"/>
        <v>697.47485686775929</v>
      </c>
    </row>
    <row r="82" spans="2:8" x14ac:dyDescent="0.2">
      <c r="C82" s="19" t="s">
        <v>94</v>
      </c>
      <c r="D82" s="22">
        <v>5.9615236680668202</v>
      </c>
      <c r="E82" s="22">
        <v>6.6580040642587939</v>
      </c>
      <c r="F82" s="22">
        <v>14.120615328874282</v>
      </c>
      <c r="G82" s="22">
        <v>8.3670357719569193</v>
      </c>
      <c r="H82" s="32">
        <f t="shared" si="1"/>
        <v>836.70357719569188</v>
      </c>
    </row>
    <row r="83" spans="2:8" x14ac:dyDescent="0.2">
      <c r="C83" s="19" t="s">
        <v>95</v>
      </c>
      <c r="D83" s="22">
        <v>6.7602139365062568</v>
      </c>
      <c r="E83" s="22">
        <v>12.193965715560315</v>
      </c>
      <c r="F83" s="22">
        <v>-4.1684991436994743</v>
      </c>
      <c r="G83" s="22">
        <v>7.448147248257861</v>
      </c>
      <c r="H83" s="32">
        <f t="shared" si="1"/>
        <v>744.81472482578613</v>
      </c>
    </row>
    <row r="84" spans="2:8" x14ac:dyDescent="0.2">
      <c r="C84" s="19" t="s">
        <v>96</v>
      </c>
      <c r="D84" s="22">
        <v>3.079002446941856</v>
      </c>
      <c r="E84" s="22">
        <v>17.736370861413203</v>
      </c>
      <c r="F84" s="22">
        <v>5.8224140816900931</v>
      </c>
      <c r="G84" s="22">
        <v>10.273889122227365</v>
      </c>
      <c r="H84" s="32">
        <f t="shared" si="1"/>
        <v>1027.3889122227365</v>
      </c>
    </row>
    <row r="85" spans="2:8" x14ac:dyDescent="0.2">
      <c r="C85" s="19" t="s">
        <v>97</v>
      </c>
      <c r="D85" s="22">
        <v>-2.334629933813031</v>
      </c>
      <c r="E85" s="22">
        <v>52.659983681801656</v>
      </c>
      <c r="F85" s="22">
        <v>-23.367199263179877</v>
      </c>
      <c r="G85" s="22">
        <v>0.29521710956876013</v>
      </c>
      <c r="H85" s="32">
        <f t="shared" si="1"/>
        <v>29.521710956876014</v>
      </c>
    </row>
    <row r="86" spans="2:8" x14ac:dyDescent="0.2">
      <c r="C86" s="19" t="s">
        <v>98</v>
      </c>
      <c r="D86" s="22">
        <v>-0.349799709488957</v>
      </c>
      <c r="E86" s="22">
        <v>17.970473044396293</v>
      </c>
      <c r="F86" s="22">
        <v>-40.292396545410156</v>
      </c>
      <c r="G86" s="22">
        <v>4.0321485650922888</v>
      </c>
      <c r="H86" s="32">
        <f t="shared" si="1"/>
        <v>403.21485650922887</v>
      </c>
    </row>
    <row r="87" spans="2:8" x14ac:dyDescent="0.2">
      <c r="C87" s="19" t="s">
        <v>99</v>
      </c>
      <c r="D87" s="22">
        <v>4.4440928716986798</v>
      </c>
      <c r="E87" s="22">
        <v>5.3135282385694309E-2</v>
      </c>
      <c r="F87" s="22">
        <v>-2.4428931616925036E-2</v>
      </c>
      <c r="G87" s="22">
        <v>1.67270384052015</v>
      </c>
      <c r="H87" s="32">
        <f t="shared" si="1"/>
        <v>167.270384052015</v>
      </c>
    </row>
    <row r="88" spans="2:8" x14ac:dyDescent="0.2">
      <c r="B88" s="7" t="s">
        <v>100</v>
      </c>
      <c r="C88" s="18" t="s">
        <v>101</v>
      </c>
      <c r="D88" s="21">
        <v>9.5188986104124567</v>
      </c>
      <c r="E88" s="21">
        <v>5.5329731306866119</v>
      </c>
      <c r="F88" s="21">
        <v>7.5826082368853225</v>
      </c>
      <c r="G88" s="21">
        <v>7.1568575033996202</v>
      </c>
      <c r="H88" s="32">
        <f t="shared" si="1"/>
        <v>715.68575033996206</v>
      </c>
    </row>
    <row r="89" spans="2:8" x14ac:dyDescent="0.2">
      <c r="C89" s="19" t="s">
        <v>102</v>
      </c>
      <c r="D89" s="22">
        <v>14.060658099014587</v>
      </c>
      <c r="E89" s="22">
        <v>4.1278760371446692</v>
      </c>
      <c r="F89" s="22">
        <v>1.799932372923424</v>
      </c>
      <c r="G89" s="22">
        <v>4.7657031728535895</v>
      </c>
      <c r="H89" s="32">
        <f t="shared" si="1"/>
        <v>476.57031728535895</v>
      </c>
    </row>
    <row r="90" spans="2:8" ht="24" x14ac:dyDescent="0.2">
      <c r="C90" s="19" t="s">
        <v>103</v>
      </c>
      <c r="D90" s="22">
        <v>7.2829501947469444</v>
      </c>
      <c r="E90" s="22">
        <v>-1.2705127429501275</v>
      </c>
      <c r="F90" s="22">
        <v>-6.5419853658405493</v>
      </c>
      <c r="G90" s="22">
        <v>2.5045603914721284E-2</v>
      </c>
      <c r="H90" s="32">
        <f t="shared" si="1"/>
        <v>2.5045603914721286</v>
      </c>
    </row>
    <row r="91" spans="2:8" x14ac:dyDescent="0.2">
      <c r="C91" s="19" t="s">
        <v>104</v>
      </c>
      <c r="D91" s="22">
        <v>6.7483724793041215</v>
      </c>
      <c r="E91" s="22">
        <v>0.87948162752697534</v>
      </c>
      <c r="F91" s="22">
        <v>-3.6835031597597894</v>
      </c>
      <c r="G91" s="22">
        <v>1.9333405325206732</v>
      </c>
      <c r="H91" s="32">
        <f t="shared" si="1"/>
        <v>193.33405325206732</v>
      </c>
    </row>
    <row r="92" spans="2:8" x14ac:dyDescent="0.2">
      <c r="C92" s="19" t="s">
        <v>105</v>
      </c>
      <c r="D92" s="22">
        <v>2.3376025381406969</v>
      </c>
      <c r="E92" s="22">
        <v>14.669175633821125</v>
      </c>
      <c r="F92" s="22">
        <v>16.650073619764257</v>
      </c>
      <c r="G92" s="22">
        <v>14.032732420139041</v>
      </c>
      <c r="H92" s="32">
        <f t="shared" si="1"/>
        <v>1403.2732420139041</v>
      </c>
    </row>
    <row r="93" spans="2:8" x14ac:dyDescent="0.2">
      <c r="C93" s="19" t="s">
        <v>106</v>
      </c>
      <c r="D93" s="22">
        <v>17.243979346492246</v>
      </c>
      <c r="E93" s="22">
        <v>4.0059265353810689</v>
      </c>
      <c r="F93" s="22">
        <v>5.9581392839752736</v>
      </c>
      <c r="G93" s="22">
        <v>6.5597850793945227</v>
      </c>
      <c r="H93" s="32">
        <f t="shared" si="1"/>
        <v>655.97850793945224</v>
      </c>
    </row>
    <row r="94" spans="2:8" x14ac:dyDescent="0.2">
      <c r="C94" s="19" t="s">
        <v>107</v>
      </c>
      <c r="D94" s="22">
        <v>11.600481263643928</v>
      </c>
      <c r="E94" s="22">
        <v>10.326708937007282</v>
      </c>
      <c r="F94" s="22">
        <v>26.926112292654707</v>
      </c>
      <c r="G94" s="22">
        <v>16.304986971058018</v>
      </c>
      <c r="H94" s="32">
        <f t="shared" si="1"/>
        <v>1630.4986971058017</v>
      </c>
    </row>
    <row r="95" spans="2:8" x14ac:dyDescent="0.2">
      <c r="B95" s="7" t="s">
        <v>108</v>
      </c>
      <c r="C95" s="18" t="s">
        <v>109</v>
      </c>
      <c r="D95" s="21">
        <v>24.1575854898052</v>
      </c>
      <c r="E95" s="21">
        <v>2.6743904916538561</v>
      </c>
      <c r="F95" s="21">
        <v>19.719946231808507</v>
      </c>
      <c r="G95" s="21">
        <v>15.497640564709247</v>
      </c>
      <c r="H95" s="32">
        <f t="shared" si="1"/>
        <v>1549.7640564709247</v>
      </c>
    </row>
    <row r="96" spans="2:8" x14ac:dyDescent="0.2">
      <c r="C96" s="19" t="s">
        <v>109</v>
      </c>
      <c r="D96" s="22">
        <v>24.1575854898052</v>
      </c>
      <c r="E96" s="22">
        <v>2.6743904916538561</v>
      </c>
      <c r="F96" s="22">
        <v>19.719946231808507</v>
      </c>
      <c r="G96" s="22">
        <v>15.497640564709247</v>
      </c>
      <c r="H96" s="32">
        <f t="shared" si="1"/>
        <v>1549.7640564709247</v>
      </c>
    </row>
    <row r="97" spans="2:8" x14ac:dyDescent="0.2">
      <c r="B97" s="7" t="s">
        <v>110</v>
      </c>
      <c r="C97" s="18" t="s">
        <v>111</v>
      </c>
      <c r="D97" s="21">
        <v>5.3796859481914563</v>
      </c>
      <c r="E97" s="21">
        <v>2.9540119671390261</v>
      </c>
      <c r="F97" s="21">
        <v>0.25360292971476084</v>
      </c>
      <c r="G97" s="21">
        <v>2.4979434835305976</v>
      </c>
      <c r="H97" s="32">
        <f t="shared" si="1"/>
        <v>249.79434835305975</v>
      </c>
    </row>
    <row r="98" spans="2:8" x14ac:dyDescent="0.2">
      <c r="C98" s="19" t="s">
        <v>111</v>
      </c>
      <c r="D98" s="22">
        <v>5.3796859481914563</v>
      </c>
      <c r="E98" s="22">
        <v>2.9540119671390261</v>
      </c>
      <c r="F98" s="22">
        <v>0.25360292971476084</v>
      </c>
      <c r="G98" s="22">
        <v>2.4979434835305976</v>
      </c>
      <c r="H98" s="32">
        <f t="shared" si="1"/>
        <v>249.79434835305975</v>
      </c>
    </row>
    <row r="99" spans="2:8" x14ac:dyDescent="0.2">
      <c r="B99" s="7" t="s">
        <v>112</v>
      </c>
      <c r="C99" s="18" t="s">
        <v>113</v>
      </c>
      <c r="D99" s="21">
        <v>7.2007770419417723</v>
      </c>
      <c r="E99" s="21">
        <v>4.7179620179319359</v>
      </c>
      <c r="F99" s="21">
        <v>6.1556933972118655</v>
      </c>
      <c r="G99" s="21">
        <v>6.0548626133654846</v>
      </c>
      <c r="H99" s="32">
        <f t="shared" si="1"/>
        <v>605.48626133654841</v>
      </c>
    </row>
    <row r="100" spans="2:8" x14ac:dyDescent="0.2">
      <c r="C100" s="19" t="s">
        <v>114</v>
      </c>
      <c r="D100" s="22">
        <v>0.83176376166277322</v>
      </c>
      <c r="E100" s="22">
        <v>3.4156811780482617</v>
      </c>
      <c r="F100" s="22">
        <v>-3.3634766268408738</v>
      </c>
      <c r="G100" s="22">
        <v>0.23598906203226763</v>
      </c>
      <c r="H100" s="32">
        <f t="shared" si="1"/>
        <v>23.598906203226765</v>
      </c>
    </row>
    <row r="101" spans="2:8" x14ac:dyDescent="0.2">
      <c r="C101" s="19" t="s">
        <v>115</v>
      </c>
      <c r="D101" s="22">
        <v>8.7153174860672262</v>
      </c>
      <c r="E101" s="22">
        <v>4.0927658176198847</v>
      </c>
      <c r="F101" s="22">
        <v>7.0551596983244078</v>
      </c>
      <c r="G101" s="22">
        <v>6.7301450069338813</v>
      </c>
      <c r="H101" s="32">
        <f t="shared" si="1"/>
        <v>673.01450069338807</v>
      </c>
    </row>
    <row r="102" spans="2:8" x14ac:dyDescent="0.2">
      <c r="C102" s="19" t="s">
        <v>116</v>
      </c>
      <c r="D102" s="22">
        <v>-11.516541294956804</v>
      </c>
      <c r="E102" s="22">
        <v>10.520181320991071</v>
      </c>
      <c r="F102" s="22">
        <v>1.9341123469011567</v>
      </c>
      <c r="G102" s="22">
        <v>1.7014317187078651</v>
      </c>
      <c r="H102" s="32">
        <f t="shared" si="1"/>
        <v>170.14317187078652</v>
      </c>
    </row>
    <row r="103" spans="2:8" x14ac:dyDescent="0.2">
      <c r="B103" s="7" t="s">
        <v>117</v>
      </c>
      <c r="C103" s="18" t="s">
        <v>118</v>
      </c>
      <c r="D103" s="21">
        <v>14.373178677812609</v>
      </c>
      <c r="E103" s="21">
        <v>13.779200654675458</v>
      </c>
      <c r="F103" s="21">
        <v>-28.101701568981557</v>
      </c>
      <c r="G103" s="21">
        <v>-0.52220385387880641</v>
      </c>
      <c r="H103" s="32">
        <f t="shared" si="1"/>
        <v>-52.22038538788064</v>
      </c>
    </row>
    <row r="104" spans="2:8" x14ac:dyDescent="0.2">
      <c r="C104" s="19" t="s">
        <v>119</v>
      </c>
      <c r="D104" s="22">
        <v>26.405520046523236</v>
      </c>
      <c r="E104" s="22">
        <v>-3.1840441598951852</v>
      </c>
      <c r="F104" s="22">
        <v>-12.525633962789756</v>
      </c>
      <c r="G104" s="22">
        <v>7.3694226936466309</v>
      </c>
      <c r="H104" s="32">
        <f t="shared" si="1"/>
        <v>736.94226936466305</v>
      </c>
    </row>
    <row r="105" spans="2:8" x14ac:dyDescent="0.2">
      <c r="C105" s="19" t="s">
        <v>120</v>
      </c>
      <c r="D105" s="22">
        <v>34.013247885268456</v>
      </c>
      <c r="E105" s="22">
        <v>17.583081408884272</v>
      </c>
      <c r="F105" s="22">
        <v>-0.23174618228797186</v>
      </c>
      <c r="G105" s="22">
        <v>18.180012830851229</v>
      </c>
      <c r="H105" s="32">
        <f t="shared" si="1"/>
        <v>1818.0012830851229</v>
      </c>
    </row>
    <row r="106" spans="2:8" x14ac:dyDescent="0.2">
      <c r="C106" s="19" t="s">
        <v>121</v>
      </c>
      <c r="D106" s="22">
        <v>4.5457134005186228</v>
      </c>
      <c r="E106" s="22">
        <v>9.4807501971361887</v>
      </c>
      <c r="F106" s="22">
        <v>-34.865713241083583</v>
      </c>
      <c r="G106" s="22">
        <v>-8.2531393472373047</v>
      </c>
      <c r="H106" s="32">
        <f t="shared" si="1"/>
        <v>-825.31393472373043</v>
      </c>
    </row>
    <row r="107" spans="2:8" x14ac:dyDescent="0.2">
      <c r="C107" s="19" t="s">
        <v>122</v>
      </c>
      <c r="D107" s="22">
        <v>15.376077037951541</v>
      </c>
      <c r="E107" s="22">
        <v>39.406921845921154</v>
      </c>
      <c r="F107" s="22">
        <v>-5.0137790639170676</v>
      </c>
      <c r="G107" s="22">
        <v>19.548254887475849</v>
      </c>
      <c r="H107" s="32">
        <f t="shared" si="1"/>
        <v>1954.825488747585</v>
      </c>
    </row>
    <row r="108" spans="2:8" x14ac:dyDescent="0.2">
      <c r="B108" s="7" t="s">
        <v>123</v>
      </c>
      <c r="C108" s="18" t="s">
        <v>124</v>
      </c>
      <c r="D108" s="21">
        <v>8.1137509180281047</v>
      </c>
      <c r="E108" s="21">
        <v>2.7674205998435704</v>
      </c>
      <c r="F108" s="21">
        <v>0.97860349442245675</v>
      </c>
      <c r="G108" s="21">
        <v>4.4712662239464054</v>
      </c>
      <c r="H108" s="32">
        <f t="shared" si="1"/>
        <v>447.12662239464055</v>
      </c>
    </row>
    <row r="109" spans="2:8" x14ac:dyDescent="0.2">
      <c r="C109" s="19" t="s">
        <v>125</v>
      </c>
      <c r="D109" s="22">
        <v>6.028295931227043</v>
      </c>
      <c r="E109" s="22">
        <v>-3.0912712008412808</v>
      </c>
      <c r="F109" s="22">
        <v>-1.4159925035443688</v>
      </c>
      <c r="G109" s="22">
        <v>-0.25061862893882969</v>
      </c>
      <c r="H109" s="32">
        <f t="shared" si="1"/>
        <v>-25.061862893882967</v>
      </c>
    </row>
    <row r="110" spans="2:8" x14ac:dyDescent="0.2">
      <c r="C110" s="19" t="s">
        <v>126</v>
      </c>
      <c r="D110" s="22">
        <v>8.8862022873142283</v>
      </c>
      <c r="E110" s="22">
        <v>6.8652935408320763</v>
      </c>
      <c r="F110" s="22">
        <v>11.687502675742346</v>
      </c>
      <c r="G110" s="22">
        <v>8.3044744980199212</v>
      </c>
      <c r="H110" s="32">
        <f t="shared" si="1"/>
        <v>830.44744980199209</v>
      </c>
    </row>
    <row r="111" spans="2:8" x14ac:dyDescent="0.2">
      <c r="C111" s="19" t="s">
        <v>127</v>
      </c>
      <c r="D111" s="22">
        <v>9.925655697077012</v>
      </c>
      <c r="E111" s="22">
        <v>19.699378474697095</v>
      </c>
      <c r="F111" s="22">
        <v>4.9059813415320637</v>
      </c>
      <c r="G111" s="22">
        <v>12.729889120024062</v>
      </c>
      <c r="H111" s="32">
        <f t="shared" si="1"/>
        <v>1272.9889120024061</v>
      </c>
    </row>
    <row r="112" spans="2:8" ht="24" x14ac:dyDescent="0.2">
      <c r="B112" s="7" t="s">
        <v>128</v>
      </c>
      <c r="C112" s="18" t="s">
        <v>129</v>
      </c>
      <c r="D112" s="21">
        <v>14.688181149735207</v>
      </c>
      <c r="E112" s="21">
        <v>86.23011214772319</v>
      </c>
      <c r="F112" s="21">
        <v>-100</v>
      </c>
      <c r="G112" s="21">
        <v>24.697181240670357</v>
      </c>
      <c r="H112" s="32">
        <f t="shared" si="1"/>
        <v>2469.7181240670357</v>
      </c>
    </row>
    <row r="113" spans="2:14" x14ac:dyDescent="0.2">
      <c r="C113" s="19" t="s">
        <v>130</v>
      </c>
      <c r="D113" s="22">
        <v>22.706030139065099</v>
      </c>
      <c r="E113" s="22">
        <v>112.89511636575796</v>
      </c>
      <c r="F113" s="22">
        <v>-100</v>
      </c>
      <c r="G113" s="22">
        <v>35.574145379806076</v>
      </c>
      <c r="H113" s="32">
        <f t="shared" si="1"/>
        <v>3557.4145379806077</v>
      </c>
    </row>
    <row r="114" spans="2:14" ht="24" x14ac:dyDescent="0.2">
      <c r="C114" s="19" t="s">
        <v>131</v>
      </c>
      <c r="D114" s="22">
        <v>-7.8616345587950223</v>
      </c>
      <c r="E114" s="22">
        <v>-67.148759294896379</v>
      </c>
      <c r="F114" s="22">
        <v>0</v>
      </c>
      <c r="G114" s="22">
        <v>-33.482141738985547</v>
      </c>
      <c r="H114" s="32">
        <f t="shared" si="1"/>
        <v>-3348.2141738985547</v>
      </c>
    </row>
    <row r="115" spans="2:14" x14ac:dyDescent="0.2">
      <c r="B115" s="7" t="s">
        <v>132</v>
      </c>
      <c r="C115" s="18" t="s">
        <v>133</v>
      </c>
      <c r="D115" s="21">
        <v>13.153581589187668</v>
      </c>
      <c r="E115" s="21">
        <v>-14.607343349485063</v>
      </c>
      <c r="F115" s="21">
        <v>-0.95497745943252887</v>
      </c>
      <c r="G115" s="21">
        <v>-1.4890274699868864</v>
      </c>
      <c r="H115" s="32">
        <f t="shared" si="1"/>
        <v>-148.90274699868863</v>
      </c>
    </row>
    <row r="116" spans="2:14" x14ac:dyDescent="0.2">
      <c r="B116" s="3"/>
      <c r="C116" s="20" t="s">
        <v>133</v>
      </c>
      <c r="D116" s="23">
        <v>13.153581589187668</v>
      </c>
      <c r="E116" s="23">
        <v>-14.607343349485063</v>
      </c>
      <c r="F116" s="23">
        <v>-0.95497745943252887</v>
      </c>
      <c r="G116" s="23">
        <v>-1.4890274699868864</v>
      </c>
      <c r="H116" s="32">
        <f t="shared" si="1"/>
        <v>-148.90274699868863</v>
      </c>
    </row>
    <row r="118" spans="2:14" ht="14.45" customHeight="1" x14ac:dyDescent="0.2">
      <c r="B118" s="8" t="s">
        <v>136</v>
      </c>
      <c r="C118" s="14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2:14" ht="14.45" customHeight="1" x14ac:dyDescent="0.2">
      <c r="B119" s="9" t="s">
        <v>134</v>
      </c>
      <c r="C119" s="10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2:14" x14ac:dyDescent="0.2">
      <c r="B120" s="9" t="s">
        <v>137</v>
      </c>
      <c r="C120" s="10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2:14" x14ac:dyDescent="0.2">
      <c r="B121" s="9" t="s">
        <v>139</v>
      </c>
      <c r="C121" s="10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2:14" x14ac:dyDescent="0.2">
      <c r="B122" s="9" t="s">
        <v>140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2:14" x14ac:dyDescent="0.2">
      <c r="B123" s="9" t="s">
        <v>141</v>
      </c>
      <c r="C123" s="10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2:14" ht="14.45" customHeight="1" x14ac:dyDescent="0.2">
      <c r="B124" s="16" t="s">
        <v>135</v>
      </c>
      <c r="C124" s="6"/>
    </row>
  </sheetData>
  <mergeCells count="4">
    <mergeCell ref="G4:G5"/>
    <mergeCell ref="B2:G2"/>
    <mergeCell ref="B4:B5"/>
    <mergeCell ref="C4:C5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De León Contreras</dc:creator>
  <cp:lastModifiedBy>Keina Cesarina Vidal Ogando</cp:lastModifiedBy>
  <dcterms:created xsi:type="dcterms:W3CDTF">2022-09-29T15:49:39Z</dcterms:created>
  <dcterms:modified xsi:type="dcterms:W3CDTF">2025-06-12T18:33:11Z</dcterms:modified>
</cp:coreProperties>
</file>