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onegobdo-my.sharepoint.com/personal/leidy_ventura_one_gob_do/Documents/Depto. ambientales/POA/ENTREGABLES/4T/Indicadores/4T Asentamientos Humanos/"/>
    </mc:Choice>
  </mc:AlternateContent>
  <xr:revisionPtr revIDLastSave="13" documentId="13_ncr:1_{69E5B0BE-6C09-49AA-A728-B1F7FF29F2D3}" xr6:coauthVersionLast="47" xr6:coauthVersionMax="47" xr10:uidLastSave="{641C77FA-66C8-4691-8D75-AC3558C6F8B6}"/>
  <bookViews>
    <workbookView xWindow="-120" yWindow="-120" windowWidth="29040" windowHeight="15720" xr2:uid="{00000000-000D-0000-FFFF-FFFF00000000}"/>
  </bookViews>
  <sheets>
    <sheet name="Servicio sanitario" sheetId="3" r:id="rId1"/>
    <sheet name="Ficha Técnica" sheetId="4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3" l="1"/>
  <c r="C13" i="3"/>
  <c r="E13" i="3"/>
</calcChain>
</file>

<file path=xl/sharedStrings.xml><?xml version="1.0" encoding="utf-8"?>
<sst xmlns="http://schemas.openxmlformats.org/spreadsheetml/2006/main" count="83" uniqueCount="76">
  <si>
    <t>Inodoro</t>
  </si>
  <si>
    <t>Letrina</t>
  </si>
  <si>
    <t>No tiene</t>
  </si>
  <si>
    <t>Otro</t>
  </si>
  <si>
    <t>…</t>
  </si>
  <si>
    <t>Sin información</t>
  </si>
  <si>
    <t>Ficha técnica</t>
  </si>
  <si>
    <t>Componente</t>
  </si>
  <si>
    <t>Descripción</t>
  </si>
  <si>
    <t>I. Identificación</t>
  </si>
  <si>
    <t xml:space="preserve">1. Nombre </t>
  </si>
  <si>
    <t>2. Nomenclatura</t>
  </si>
  <si>
    <t>3. Definición</t>
  </si>
  <si>
    <t>4. Importancia e utilidad</t>
  </si>
  <si>
    <t>5. Algoritmo para el cálculo</t>
  </si>
  <si>
    <t>5.1 Denominador</t>
  </si>
  <si>
    <t>5.2 Numerador</t>
  </si>
  <si>
    <t xml:space="preserve">5.3 Constante </t>
  </si>
  <si>
    <t>5.4 Unidad de medida</t>
  </si>
  <si>
    <t>5.5 Fórmula</t>
  </si>
  <si>
    <t>5.6 Metodología de cálculo</t>
  </si>
  <si>
    <t>6. Lectura</t>
  </si>
  <si>
    <t>II. Identificación de la fuente</t>
  </si>
  <si>
    <t>7. Fuente de datos</t>
  </si>
  <si>
    <t>7.1 Numerador</t>
  </si>
  <si>
    <t>7.2 Denominador</t>
  </si>
  <si>
    <t>8. Institución fuente</t>
  </si>
  <si>
    <t>8.1 Numerador</t>
  </si>
  <si>
    <t>8.2 Denominador</t>
  </si>
  <si>
    <t>9. Tipo de fuente del dato</t>
  </si>
  <si>
    <t xml:space="preserve">10. Fuente de elaboración </t>
  </si>
  <si>
    <t>11. IOE</t>
  </si>
  <si>
    <t>12. RRA</t>
  </si>
  <si>
    <t>13. Dimensiones y desagregaciones</t>
  </si>
  <si>
    <t>14. Cobertura geográfica</t>
  </si>
  <si>
    <t>Nacional</t>
  </si>
  <si>
    <t>15. Periodicidad</t>
  </si>
  <si>
    <t xml:space="preserve">16. Fecha de difusión </t>
  </si>
  <si>
    <t>17. Periodo o tiempo de referencia</t>
  </si>
  <si>
    <t>18. Enlace de documento</t>
  </si>
  <si>
    <t>III. Áreas asociadas</t>
  </si>
  <si>
    <t>19. Estrategias o planes</t>
  </si>
  <si>
    <t>20. Temáticas</t>
  </si>
  <si>
    <t>21. Cumbres/objetivos/metas internacionales</t>
  </si>
  <si>
    <t xml:space="preserve">IV. Referencia </t>
  </si>
  <si>
    <t>22. Institución Nacional de Referencia</t>
  </si>
  <si>
    <t>23. Existencia Comité Sectorial</t>
  </si>
  <si>
    <t>24. Nombre Comité Sectorial</t>
  </si>
  <si>
    <t>25. Referencia Internacional</t>
  </si>
  <si>
    <t>26. Área responsable</t>
  </si>
  <si>
    <t>Departamento de Estadísticas Ambientales</t>
  </si>
  <si>
    <t>27. Fecha próxima de actualización</t>
  </si>
  <si>
    <t>28. Año base</t>
  </si>
  <si>
    <t>29. Enlaces de referencia</t>
  </si>
  <si>
    <t>30. Observaciones</t>
  </si>
  <si>
    <t>Nota: Esta ficha es la integración consensuada de los distintos campos utilizado en los distintos subsistemas de ONE (ODS, ODM, SINID, PIP, SISGE, SINAVI) y consulta de sistemas externos como SISDOM, CEPAL, INEGI, etc.</t>
  </si>
  <si>
    <t xml:space="preserve"> Porcentaje de hogares según tipo servicio sanitario</t>
  </si>
  <si>
    <t>Porcentaje</t>
  </si>
  <si>
    <t>Anual</t>
  </si>
  <si>
    <t xml:space="preserve">Porcentaje de hogares que tienen facilidades, adecuadas de disposición de excrementos (privadas o compartidas, pero no públicas), que permiten efectivamente prevenir contacto tanto humano como animal (incluyendo insectos) con la excreta. </t>
  </si>
  <si>
    <t>Encuesta Nacional de Hogares de Propósitos Múltiples (ENHOGAR)</t>
  </si>
  <si>
    <t xml:space="preserve">Oficina Nacional de Estadísticas </t>
  </si>
  <si>
    <t>...: No Disponible</t>
  </si>
  <si>
    <t xml:space="preserve">Indicador </t>
  </si>
  <si>
    <t>Estrategia Nacional de Desarrollo 2030</t>
  </si>
  <si>
    <t xml:space="preserve">Eje 2: Sociedad con Igualdad de Derechos y Oportunidades </t>
  </si>
  <si>
    <t>2.5.2 Garantizar el acceso universal a servicios de agua potable y saneamiento, provistos con calidad y eficiencia.</t>
  </si>
  <si>
    <t>Total de hogares</t>
  </si>
  <si>
    <t>Número de hogares por tipo servicio sanitario</t>
  </si>
  <si>
    <t>Se divide el número de hogares por tipo servicio sanitario entre el total de hogares y se multiplica por 100</t>
  </si>
  <si>
    <t>ENHOGAR</t>
  </si>
  <si>
    <t>ONE</t>
  </si>
  <si>
    <t xml:space="preserve">Fuente: Encuestas de Hogares de Propósitos Múltiples (ENHOGAR).
</t>
  </si>
  <si>
    <r>
      <rPr>
        <b/>
        <sz val="9"/>
        <color theme="1"/>
        <rFont val="Roboto"/>
      </rPr>
      <t>REPÚBLICA DOMINICANA</t>
    </r>
    <r>
      <rPr>
        <sz val="9"/>
        <color theme="1"/>
        <rFont val="Roboto"/>
      </rPr>
      <t>: Porcentaje de hogares por tipo de servicio sanitario, 2015-2024</t>
    </r>
  </si>
  <si>
    <t>Tipo de servicio</t>
  </si>
  <si>
    <t>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</si>
</sst>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Roboto"/>
    </font>
    <font>
      <sz val="9"/>
      <color rgb="FF000000"/>
      <name val="Roboto"/>
    </font>
    <font>
      <sz val="10"/>
      <name val="Arial"/>
      <family val="2"/>
    </font>
    <font>
      <sz val="9"/>
      <color theme="1"/>
      <name val="Roboto"/>
    </font>
    <font>
      <sz val="10"/>
      <color theme="1"/>
      <name val="Roboto"/>
    </font>
    <font>
      <sz val="7"/>
      <color theme="1"/>
      <name val="Roboto"/>
    </font>
    <font>
      <b/>
      <sz val="9"/>
      <color theme="1"/>
      <name val="Roboto"/>
    </font>
    <font>
      <b/>
      <sz val="12"/>
      <color theme="0"/>
      <name val="Calibri"/>
      <family val="2"/>
      <scheme val="minor"/>
    </font>
    <font>
      <sz val="9"/>
      <name val="Roboto"/>
    </font>
    <font>
      <sz val="11"/>
      <color rgb="FFFF0000"/>
      <name val="Calibri"/>
      <family val="2"/>
      <scheme val="minor"/>
    </font>
    <font>
      <sz val="9"/>
      <color rgb="FFFF0000"/>
      <name val="Roboto"/>
    </font>
    <font>
      <sz val="10"/>
      <color rgb="FFFF0000"/>
      <name val="Roboto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 style="thin">
        <color rgb="FFFFC000"/>
      </bottom>
      <diagonal/>
    </border>
    <border>
      <left/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rgb="FFFFC000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</cellStyleXfs>
  <cellXfs count="45">
    <xf numFmtId="0" fontId="0" fillId="0" borderId="0" xfId="0"/>
    <xf numFmtId="164" fontId="3" fillId="4" borderId="1" xfId="0" applyNumberFormat="1" applyFont="1" applyFill="1" applyBorder="1" applyAlignment="1">
      <alignment horizontal="right"/>
    </xf>
    <xf numFmtId="0" fontId="6" fillId="2" borderId="0" xfId="2" applyFont="1" applyFill="1"/>
    <xf numFmtId="0" fontId="5" fillId="2" borderId="0" xfId="2" applyFont="1" applyFill="1"/>
    <xf numFmtId="0" fontId="5" fillId="2" borderId="0" xfId="3" applyFont="1" applyFill="1" applyAlignment="1">
      <alignment horizontal="left"/>
    </xf>
    <xf numFmtId="0" fontId="5" fillId="3" borderId="1" xfId="3" applyFont="1" applyFill="1" applyBorder="1" applyAlignment="1">
      <alignment wrapText="1"/>
    </xf>
    <xf numFmtId="164" fontId="3" fillId="4" borderId="0" xfId="0" applyNumberFormat="1" applyFont="1" applyFill="1" applyAlignment="1">
      <alignment horizontal="right"/>
    </xf>
    <xf numFmtId="0" fontId="5" fillId="3" borderId="0" xfId="3" applyFont="1" applyFill="1" applyAlignment="1">
      <alignment wrapText="1"/>
    </xf>
    <xf numFmtId="0" fontId="8" fillId="2" borderId="0" xfId="2" applyFont="1" applyFill="1"/>
    <xf numFmtId="0" fontId="8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vertical="center" wrapText="1"/>
    </xf>
    <xf numFmtId="0" fontId="3" fillId="7" borderId="3" xfId="0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 indent="1"/>
    </xf>
    <xf numFmtId="0" fontId="5" fillId="3" borderId="4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2" fontId="3" fillId="0" borderId="0" xfId="1" applyNumberFormat="1" applyFont="1" applyFill="1" applyAlignment="1">
      <alignment horizontal="right"/>
    </xf>
    <xf numFmtId="0" fontId="12" fillId="2" borderId="0" xfId="2" applyFont="1" applyFill="1"/>
    <xf numFmtId="0" fontId="13" fillId="2" borderId="0" xfId="2" applyFont="1" applyFill="1"/>
    <xf numFmtId="0" fontId="11" fillId="0" borderId="0" xfId="0" applyFont="1"/>
    <xf numFmtId="0" fontId="3" fillId="4" borderId="3" xfId="0" applyFont="1" applyFill="1" applyBorder="1" applyAlignment="1">
      <alignment horizontal="left" vertical="center" wrapText="1"/>
    </xf>
    <xf numFmtId="0" fontId="7" fillId="0" borderId="0" xfId="4" applyFont="1" applyFill="1" applyBorder="1" applyAlignment="1">
      <alignment horizontal="left" vertical="center" wrapText="1"/>
    </xf>
    <xf numFmtId="0" fontId="5" fillId="2" borderId="0" xfId="3" applyFont="1" applyFill="1" applyAlignment="1">
      <alignment horizontal="left" vertical="center" wrapText="1"/>
    </xf>
    <xf numFmtId="0" fontId="2" fillId="4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64" fontId="3" fillId="0" borderId="0" xfId="1" applyNumberFormat="1" applyFont="1" applyFill="1" applyAlignment="1">
      <alignment horizontal="right"/>
    </xf>
    <xf numFmtId="0" fontId="7" fillId="0" borderId="0" xfId="4" applyFont="1" applyFill="1" applyBorder="1" applyAlignment="1">
      <alignment horizontal="left" vertical="center" wrapText="1"/>
    </xf>
    <xf numFmtId="0" fontId="5" fillId="2" borderId="0" xfId="3" applyFont="1" applyFill="1" applyAlignment="1">
      <alignment horizontal="left" vertical="center" wrapText="1"/>
    </xf>
    <xf numFmtId="0" fontId="7" fillId="0" borderId="8" xfId="4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2" fillId="8" borderId="4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9" fillId="5" borderId="0" xfId="0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8" fillId="2" borderId="2" xfId="2" applyFont="1" applyFill="1" applyBorder="1" applyAlignment="1">
      <alignment horizontal="center"/>
    </xf>
    <xf numFmtId="0" fontId="8" fillId="2" borderId="8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/>
    </xf>
  </cellXfs>
  <cellStyles count="5">
    <cellStyle name="Normal" xfId="0" builtinId="0"/>
    <cellStyle name="Normal 10 2" xfId="2" xr:uid="{00000000-0005-0000-0000-000001000000}"/>
    <cellStyle name="Normal_cuadros de solidaridad 2" xfId="3" xr:uid="{00000000-0005-0000-0000-000002000000}"/>
    <cellStyle name="Normal_vivienda orleidys  2" xfId="4" xr:uid="{00000000-0005-0000-0000-000003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101479</xdr:colOff>
      <xdr:row>2</xdr:row>
      <xdr:rowOff>149225</xdr:rowOff>
    </xdr:from>
    <xdr:ext cx="784346" cy="506168"/>
    <xdr:pic>
      <xdr:nvPicPr>
        <xdr:cNvPr id="2" name="2 Imagen" descr="ONE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2479" y="473075"/>
          <a:ext cx="784346" cy="50616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352425</xdr:colOff>
      <xdr:row>13</xdr:row>
      <xdr:rowOff>190500</xdr:rowOff>
    </xdr:from>
    <xdr:ext cx="2581275" cy="2669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C2C2FEA9-E52F-42E5-A5E7-17FCB9C3D5D1}"/>
                </a:ext>
              </a:extLst>
            </xdr:cNvPr>
            <xdr:cNvSpPr txBox="1"/>
          </xdr:nvSpPr>
          <xdr:spPr>
            <a:xfrm>
              <a:off x="2143125" y="3095625"/>
              <a:ext cx="2581275" cy="2669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es-DO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DO" sz="1100" b="0" i="1">
                          <a:latin typeface="Cambria Math" panose="02040503050406030204" pitchFamily="18" charset="0"/>
                        </a:rPr>
                        <m:t>𝑁</m:t>
                      </m:r>
                      <m:r>
                        <a:rPr lang="es-DO" sz="1100" b="0" i="1">
                          <a:latin typeface="Cambria Math" panose="02040503050406030204" pitchFamily="18" charset="0"/>
                        </a:rPr>
                        <m:t>ú</m:t>
                      </m:r>
                      <m:r>
                        <a:rPr lang="es-DO" sz="1100" b="0" i="1">
                          <a:latin typeface="Cambria Math" panose="02040503050406030204" pitchFamily="18" charset="0"/>
                        </a:rPr>
                        <m:t>𝑚𝑒𝑟𝑜</m:t>
                      </m:r>
                      <m:r>
                        <a:rPr lang="es-DO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DO" sz="1100" b="0" i="1">
                          <a:latin typeface="Cambria Math" panose="02040503050406030204" pitchFamily="18" charset="0"/>
                        </a:rPr>
                        <m:t>𝑑𝑒</m:t>
                      </m:r>
                      <m:r>
                        <a:rPr lang="es-DO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DO" sz="1100" b="0" i="1">
                          <a:latin typeface="Cambria Math" panose="02040503050406030204" pitchFamily="18" charset="0"/>
                        </a:rPr>
                        <m:t>h𝑜𝑔𝑎𝑟𝑒𝑠</m:t>
                      </m:r>
                      <m:r>
                        <a:rPr lang="es-DO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DO" sz="1100" b="0" i="1">
                          <a:latin typeface="Cambria Math" panose="02040503050406030204" pitchFamily="18" charset="0"/>
                        </a:rPr>
                        <m:t>𝑝𝑜𝑟</m:t>
                      </m:r>
                      <m:r>
                        <a:rPr lang="es-DO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DO" sz="1100" b="0" i="1">
                          <a:latin typeface="Cambria Math" panose="02040503050406030204" pitchFamily="18" charset="0"/>
                        </a:rPr>
                        <m:t>𝑡𝑖𝑝𝑜</m:t>
                      </m:r>
                      <m:r>
                        <a:rPr lang="es-DO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DO" sz="1100" b="0" i="1">
                          <a:latin typeface="Cambria Math" panose="02040503050406030204" pitchFamily="18" charset="0"/>
                        </a:rPr>
                        <m:t>𝑠𝑎𝑛𝑖𝑡𝑎𝑟𝑖𝑜</m:t>
                      </m:r>
                    </m:num>
                    <m:den>
                      <m:r>
                        <a:rPr lang="es-DO" sz="1100" b="0" i="1">
                          <a:latin typeface="Cambria Math" panose="02040503050406030204" pitchFamily="18" charset="0"/>
                        </a:rPr>
                        <m:t>𝑇𝑜𝑡𝑎𝑙</m:t>
                      </m:r>
                      <m:r>
                        <a:rPr lang="es-DO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DO" sz="1100" b="0" i="1">
                          <a:latin typeface="Cambria Math" panose="02040503050406030204" pitchFamily="18" charset="0"/>
                        </a:rPr>
                        <m:t>𝑑𝑒</m:t>
                      </m:r>
                      <m:r>
                        <a:rPr lang="es-DO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DO" sz="1100" b="0" i="1">
                          <a:latin typeface="Cambria Math" panose="02040503050406030204" pitchFamily="18" charset="0"/>
                        </a:rPr>
                        <m:t>h𝑜𝑔𝑎𝑟𝑒𝑠</m:t>
                      </m:r>
                      <m:r>
                        <a:rPr lang="es-DO" sz="1100" b="0" i="1">
                          <a:latin typeface="Cambria Math" panose="02040503050406030204" pitchFamily="18" charset="0"/>
                        </a:rPr>
                        <m:t> </m:t>
                      </m:r>
                    </m:den>
                  </m:f>
                </m:oMath>
              </a14:m>
              <a:r>
                <a:rPr lang="es-DO" sz="1100"/>
                <a:t> </a:t>
              </a:r>
              <a:r>
                <a:rPr lang="es-DO" sz="1100" b="0" i="1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X 100</a:t>
              </a:r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C2C2FEA9-E52F-42E5-A5E7-17FCB9C3D5D1}"/>
                </a:ext>
              </a:extLst>
            </xdr:cNvPr>
            <xdr:cNvSpPr txBox="1"/>
          </xdr:nvSpPr>
          <xdr:spPr>
            <a:xfrm>
              <a:off x="2143125" y="3095625"/>
              <a:ext cx="2581275" cy="2669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DO" sz="1100" i="0">
                  <a:latin typeface="Cambria Math" panose="02040503050406030204" pitchFamily="18" charset="0"/>
                </a:rPr>
                <a:t>(</a:t>
              </a:r>
              <a:r>
                <a:rPr lang="es-DO" sz="1100" b="0" i="0">
                  <a:latin typeface="Cambria Math" panose="02040503050406030204" pitchFamily="18" charset="0"/>
                </a:rPr>
                <a:t>𝑁ú𝑚𝑒𝑟𝑜 𝑑𝑒 ℎ𝑜𝑔𝑎𝑟𝑒𝑠 𝑝𝑜𝑟 𝑡𝑖𝑝𝑜 𝑠𝑎𝑛𝑖𝑡𝑎𝑟𝑖𝑜)/(𝑇𝑜𝑡𝑎𝑙 𝑑𝑒 ℎ𝑜𝑔𝑎𝑟𝑒𝑠 )</a:t>
              </a:r>
              <a:r>
                <a:rPr lang="es-DO" sz="1100"/>
                <a:t> </a:t>
              </a:r>
              <a:r>
                <a:rPr lang="es-DO" sz="1100" b="0" i="1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X 100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AH40"/>
  <sheetViews>
    <sheetView showGridLines="0" tabSelected="1" zoomScaleNormal="100" workbookViewId="0">
      <selection activeCell="E28" sqref="E28"/>
    </sheetView>
  </sheetViews>
  <sheetFormatPr baseColWidth="10" defaultColWidth="7.85546875" defaultRowHeight="12.75" x14ac:dyDescent="0.2"/>
  <cols>
    <col min="1" max="1" width="13.28515625" style="2" bestFit="1" customWidth="1"/>
    <col min="2" max="5" width="7.85546875" style="2"/>
    <col min="6" max="6" width="6.7109375" style="2" customWidth="1"/>
    <col min="7" max="7" width="7.85546875" style="2"/>
    <col min="8" max="8" width="10.140625" style="2" bestFit="1" customWidth="1"/>
    <col min="9" max="16384" width="7.85546875" style="2"/>
  </cols>
  <sheetData>
    <row r="7" spans="1:34" s="3" customFormat="1" ht="12.75" customHeight="1" x14ac:dyDescent="0.2">
      <c r="A7" s="4"/>
    </row>
    <row r="8" spans="1:34" s="3" customFormat="1" ht="12.75" customHeight="1" x14ac:dyDescent="0.2">
      <c r="A8" s="30" t="s">
        <v>73</v>
      </c>
      <c r="B8" s="30"/>
      <c r="C8" s="30"/>
      <c r="D8" s="30"/>
      <c r="E8" s="30"/>
      <c r="F8" s="30"/>
      <c r="G8" s="30"/>
      <c r="H8" s="30"/>
      <c r="I8" s="30"/>
      <c r="J8" s="30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</row>
    <row r="9" spans="1:34" s="3" customFormat="1" ht="12.75" customHeight="1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</row>
    <row r="10" spans="1:34" s="3" customFormat="1" ht="12.75" customHeight="1" x14ac:dyDescent="0.2">
      <c r="A10" s="43" t="s">
        <v>74</v>
      </c>
      <c r="B10" s="42" t="s">
        <v>75</v>
      </c>
      <c r="C10" s="42"/>
      <c r="D10" s="42"/>
      <c r="E10" s="42"/>
      <c r="F10" s="42"/>
      <c r="G10" s="42"/>
      <c r="H10" s="42"/>
      <c r="I10" s="42"/>
      <c r="J10" s="42"/>
    </row>
    <row r="11" spans="1:34" s="8" customFormat="1" ht="15" customHeight="1" x14ac:dyDescent="0.2">
      <c r="A11" s="44"/>
      <c r="B11" s="26">
        <v>2015</v>
      </c>
      <c r="C11" s="26">
        <v>2016</v>
      </c>
      <c r="D11" s="26">
        <v>2017</v>
      </c>
      <c r="E11" s="26">
        <v>2018</v>
      </c>
      <c r="F11" s="26">
        <v>2019</v>
      </c>
      <c r="G11" s="26">
        <v>2021</v>
      </c>
      <c r="H11" s="26">
        <v>2022</v>
      </c>
      <c r="I11" s="26">
        <v>2023</v>
      </c>
      <c r="J11" s="27">
        <v>2024</v>
      </c>
    </row>
    <row r="12" spans="1:34" s="3" customFormat="1" ht="12.75" customHeight="1" x14ac:dyDescent="0.2">
      <c r="A12" s="7" t="s">
        <v>0</v>
      </c>
      <c r="B12" s="6">
        <v>76.58</v>
      </c>
      <c r="C12" s="6">
        <v>79.989999999999995</v>
      </c>
      <c r="D12" s="6">
        <v>82.91</v>
      </c>
      <c r="E12" s="6">
        <v>83.71</v>
      </c>
      <c r="F12" s="6">
        <v>84.686562078327796</v>
      </c>
      <c r="G12" s="28">
        <v>88.031648413094302</v>
      </c>
      <c r="H12" s="19">
        <v>88.274935352756899</v>
      </c>
      <c r="I12" s="19">
        <v>88.274935352756899</v>
      </c>
      <c r="J12" s="18">
        <v>91.58</v>
      </c>
    </row>
    <row r="13" spans="1:34" s="3" customFormat="1" ht="12.75" customHeight="1" x14ac:dyDescent="0.2">
      <c r="A13" s="7" t="s">
        <v>1</v>
      </c>
      <c r="B13" s="6">
        <f>18.47+1.68</f>
        <v>20.149999999999999</v>
      </c>
      <c r="C13" s="6">
        <f>15.32+1.7</f>
        <v>17.02</v>
      </c>
      <c r="D13" s="6">
        <v>14.62</v>
      </c>
      <c r="E13" s="6">
        <f>12.54+1.13</f>
        <v>13.669999999999998</v>
      </c>
      <c r="F13" s="6">
        <v>12.311633137509601</v>
      </c>
      <c r="G13" s="28">
        <v>9.9208729045103006</v>
      </c>
      <c r="H13" s="19">
        <v>9.4628314388038408</v>
      </c>
      <c r="I13" s="19">
        <v>9.4628314388038408</v>
      </c>
      <c r="J13" s="19">
        <v>6.8728205529374904</v>
      </c>
    </row>
    <row r="14" spans="1:34" s="3" customFormat="1" ht="12.75" customHeight="1" x14ac:dyDescent="0.2">
      <c r="A14" s="7" t="s">
        <v>2</v>
      </c>
      <c r="B14" s="6">
        <v>3.23</v>
      </c>
      <c r="C14" s="6">
        <v>2.97</v>
      </c>
      <c r="D14" s="6">
        <v>2.31</v>
      </c>
      <c r="E14" s="6">
        <v>2.59</v>
      </c>
      <c r="F14" s="6">
        <v>2.1228886376680598</v>
      </c>
      <c r="G14" s="28">
        <v>2.0474786823934301</v>
      </c>
      <c r="H14" s="19">
        <v>2.2599233643249002</v>
      </c>
      <c r="I14" s="19">
        <v>2.2599233643249002</v>
      </c>
      <c r="J14" s="19">
        <v>1.5467433241591</v>
      </c>
    </row>
    <row r="15" spans="1:34" s="3" customFormat="1" ht="12.75" customHeight="1" x14ac:dyDescent="0.2">
      <c r="A15" s="7" t="s">
        <v>3</v>
      </c>
      <c r="B15" s="6" t="s">
        <v>4</v>
      </c>
      <c r="C15" s="6" t="s">
        <v>4</v>
      </c>
      <c r="D15" s="6" t="s">
        <v>4</v>
      </c>
      <c r="E15" s="6" t="s">
        <v>4</v>
      </c>
      <c r="F15" s="6">
        <v>0.48408814365061698</v>
      </c>
      <c r="G15" s="18" t="s">
        <v>4</v>
      </c>
      <c r="H15" s="19" t="s">
        <v>4</v>
      </c>
      <c r="I15" s="19" t="s">
        <v>4</v>
      </c>
      <c r="J15" s="6" t="s">
        <v>4</v>
      </c>
    </row>
    <row r="16" spans="1:34" s="3" customFormat="1" ht="12.75" customHeight="1" x14ac:dyDescent="0.2">
      <c r="A16" s="5" t="s">
        <v>5</v>
      </c>
      <c r="B16" s="1">
        <v>0.04</v>
      </c>
      <c r="C16" s="1">
        <v>0.02</v>
      </c>
      <c r="D16" s="1">
        <v>0.16</v>
      </c>
      <c r="E16" s="1">
        <v>0.04</v>
      </c>
      <c r="F16" s="6">
        <v>0.39482800284728498</v>
      </c>
      <c r="G16" s="17">
        <v>0.04</v>
      </c>
      <c r="H16" s="19">
        <v>0</v>
      </c>
      <c r="I16" s="19">
        <v>0</v>
      </c>
      <c r="J16" s="17">
        <v>0</v>
      </c>
    </row>
    <row r="17" spans="1:14" s="3" customFormat="1" ht="12.75" customHeight="1" x14ac:dyDescent="0.2">
      <c r="A17" s="31" t="s">
        <v>62</v>
      </c>
      <c r="B17" s="31"/>
      <c r="C17" s="31"/>
      <c r="D17" s="31"/>
      <c r="E17" s="31"/>
      <c r="F17" s="31"/>
      <c r="G17" s="31"/>
      <c r="H17" s="31"/>
      <c r="I17" s="31"/>
      <c r="J17" s="31"/>
    </row>
    <row r="18" spans="1:14" s="3" customFormat="1" ht="20.25" customHeight="1" x14ac:dyDescent="0.2">
      <c r="A18" s="29" t="s">
        <v>72</v>
      </c>
      <c r="B18" s="29"/>
      <c r="C18" s="29"/>
      <c r="D18" s="29"/>
      <c r="E18" s="29"/>
      <c r="F18" s="29"/>
      <c r="G18" s="29"/>
      <c r="H18" s="29"/>
      <c r="I18" s="29"/>
      <c r="J18" s="29"/>
      <c r="K18" s="20"/>
    </row>
    <row r="19" spans="1:14" s="3" customFormat="1" ht="12.75" customHeight="1" x14ac:dyDescent="0.2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0"/>
    </row>
    <row r="20" spans="1:14" ht="12.75" customHeight="1" x14ac:dyDescent="0.2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1"/>
    </row>
    <row r="21" spans="1:14" ht="12.75" customHeight="1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1"/>
    </row>
    <row r="22" spans="1:14" ht="12.75" customHeight="1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1"/>
    </row>
    <row r="23" spans="1:14" x14ac:dyDescent="0.2">
      <c r="A23" s="3"/>
    </row>
    <row r="24" spans="1:14" s="3" customFormat="1" ht="12.75" customHeight="1" x14ac:dyDescent="0.2">
      <c r="H24" s="2"/>
      <c r="I24" s="2"/>
      <c r="J24" s="2"/>
      <c r="K24" s="2"/>
      <c r="L24" s="2"/>
      <c r="M24" s="2"/>
      <c r="N24" s="2"/>
    </row>
    <row r="25" spans="1:14" s="3" customFormat="1" ht="12.75" customHeight="1" x14ac:dyDescent="0.2">
      <c r="H25" s="2"/>
      <c r="I25" s="2"/>
      <c r="J25" s="2"/>
      <c r="K25" s="2"/>
      <c r="L25" s="2"/>
      <c r="M25" s="2"/>
      <c r="N25" s="2"/>
    </row>
    <row r="26" spans="1:14" s="3" customFormat="1" ht="12.75" customHeight="1" x14ac:dyDescent="0.2">
      <c r="H26" s="2"/>
      <c r="I26" s="2"/>
      <c r="J26" s="2"/>
      <c r="K26" s="2"/>
      <c r="L26" s="2"/>
      <c r="M26" s="2"/>
      <c r="N26" s="2"/>
    </row>
    <row r="27" spans="1:14" s="3" customFormat="1" ht="12.75" customHeight="1" x14ac:dyDescent="0.2">
      <c r="H27" s="2"/>
      <c r="I27" s="2"/>
      <c r="J27" s="2"/>
      <c r="K27" s="2"/>
      <c r="L27" s="2"/>
      <c r="M27" s="2"/>
      <c r="N27" s="2"/>
    </row>
    <row r="28" spans="1:14" s="3" customFormat="1" ht="12.75" customHeight="1" x14ac:dyDescent="0.2">
      <c r="H28" s="2"/>
      <c r="I28" s="2"/>
      <c r="J28" s="2"/>
      <c r="K28" s="2"/>
      <c r="L28" s="2"/>
      <c r="M28" s="2"/>
      <c r="N28" s="2"/>
    </row>
    <row r="29" spans="1:14" s="3" customFormat="1" ht="12.75" customHeight="1" x14ac:dyDescent="0.2">
      <c r="A29" s="4"/>
      <c r="H29" s="2"/>
      <c r="I29" s="2"/>
      <c r="J29" s="2"/>
      <c r="K29" s="2"/>
      <c r="L29" s="2"/>
      <c r="M29" s="2"/>
      <c r="N29" s="2"/>
    </row>
    <row r="30" spans="1:14" s="3" customFormat="1" ht="12.75" customHeight="1" x14ac:dyDescent="0.2">
      <c r="A30" s="4"/>
      <c r="G30" s="2"/>
      <c r="H30" s="2"/>
      <c r="I30" s="2"/>
      <c r="J30" s="2"/>
      <c r="K30" s="2"/>
      <c r="L30" s="2"/>
      <c r="M30" s="2"/>
      <c r="N30" s="2"/>
    </row>
    <row r="31" spans="1:14" s="3" customFormat="1" ht="12.75" customHeight="1" x14ac:dyDescent="0.2">
      <c r="A31" s="4"/>
      <c r="D31" s="2"/>
      <c r="G31" s="2"/>
      <c r="H31" s="2"/>
      <c r="I31" s="2"/>
      <c r="K31" s="2"/>
      <c r="L31" s="2"/>
      <c r="M31" s="2"/>
      <c r="N31" s="2"/>
    </row>
    <row r="32" spans="1:14" s="3" customFormat="1" ht="70.5" customHeight="1" x14ac:dyDescent="0.2">
      <c r="A32" s="4"/>
      <c r="B32" s="2"/>
      <c r="C32" s="2"/>
      <c r="D32" s="2"/>
      <c r="E32" s="2"/>
      <c r="G32" s="2"/>
      <c r="H32" s="2"/>
      <c r="I32" s="2"/>
      <c r="K32" s="2"/>
      <c r="L32" s="2"/>
      <c r="M32" s="2"/>
      <c r="N32" s="2"/>
    </row>
    <row r="33" spans="1:14" s="3" customFormat="1" ht="12.75" customHeight="1" x14ac:dyDescent="0.2">
      <c r="A33" s="4"/>
      <c r="D33" s="2"/>
      <c r="G33" s="2"/>
      <c r="H33" s="2"/>
      <c r="I33" s="2"/>
      <c r="K33" s="2"/>
      <c r="L33" s="2"/>
      <c r="M33" s="2"/>
      <c r="N33" s="2"/>
    </row>
    <row r="34" spans="1:14" x14ac:dyDescent="0.2">
      <c r="F34" s="3"/>
      <c r="J34" s="3"/>
    </row>
    <row r="35" spans="1:14" x14ac:dyDescent="0.2">
      <c r="F35" s="3"/>
      <c r="J35" s="3"/>
    </row>
    <row r="36" spans="1:14" x14ac:dyDescent="0.2">
      <c r="F36" s="3"/>
      <c r="J36" s="3"/>
    </row>
    <row r="37" spans="1:14" x14ac:dyDescent="0.2">
      <c r="F37" s="3"/>
      <c r="J37" s="3"/>
    </row>
    <row r="38" spans="1:14" x14ac:dyDescent="0.2">
      <c r="F38" s="3"/>
      <c r="G38" s="3"/>
      <c r="H38" s="3"/>
      <c r="I38" s="3"/>
      <c r="J38" s="3"/>
    </row>
    <row r="39" spans="1:14" x14ac:dyDescent="0.2">
      <c r="F39" s="3"/>
      <c r="G39" s="3"/>
      <c r="H39" s="3"/>
      <c r="I39" s="3"/>
      <c r="J39" s="3"/>
    </row>
    <row r="40" spans="1:14" x14ac:dyDescent="0.2">
      <c r="F40" s="3"/>
      <c r="G40" s="3"/>
      <c r="H40" s="3"/>
      <c r="I40" s="3"/>
      <c r="J40" s="3"/>
    </row>
  </sheetData>
  <mergeCells count="10">
    <mergeCell ref="O8:AH8"/>
    <mergeCell ref="A20:J20"/>
    <mergeCell ref="A21:J21"/>
    <mergeCell ref="A22:J22"/>
    <mergeCell ref="A8:J8"/>
    <mergeCell ref="A17:J17"/>
    <mergeCell ref="A18:J18"/>
    <mergeCell ref="A19:J19"/>
    <mergeCell ref="B10:J10"/>
    <mergeCell ref="A10:A1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04C94-1743-4EE5-848E-A17FF5BB95AC}">
  <dimension ref="A1:D48"/>
  <sheetViews>
    <sheetView showGridLines="0" workbookViewId="0">
      <selection activeCell="F17" sqref="F17"/>
    </sheetView>
  </sheetViews>
  <sheetFormatPr baseColWidth="10" defaultRowHeight="15" x14ac:dyDescent="0.25"/>
  <cols>
    <col min="1" max="1" width="26.85546875" customWidth="1"/>
    <col min="2" max="2" width="60" customWidth="1"/>
  </cols>
  <sheetData>
    <row r="1" spans="1:4" ht="15.75" x14ac:dyDescent="0.25">
      <c r="A1" s="37" t="s">
        <v>6</v>
      </c>
      <c r="B1" s="37"/>
    </row>
    <row r="3" spans="1:4" x14ac:dyDescent="0.25">
      <c r="A3" s="9" t="s">
        <v>7</v>
      </c>
      <c r="B3" s="10" t="s">
        <v>8</v>
      </c>
    </row>
    <row r="4" spans="1:4" x14ac:dyDescent="0.25">
      <c r="A4" s="11" t="s">
        <v>9</v>
      </c>
      <c r="B4" s="12"/>
    </row>
    <row r="5" spans="1:4" x14ac:dyDescent="0.25">
      <c r="A5" s="13" t="s">
        <v>10</v>
      </c>
      <c r="B5" s="13" t="s">
        <v>56</v>
      </c>
    </row>
    <row r="6" spans="1:4" x14ac:dyDescent="0.25">
      <c r="A6" s="13" t="s">
        <v>11</v>
      </c>
      <c r="B6" s="13" t="s">
        <v>63</v>
      </c>
    </row>
    <row r="7" spans="1:4" ht="48" x14ac:dyDescent="0.25">
      <c r="A7" s="13" t="s">
        <v>12</v>
      </c>
      <c r="B7" s="13" t="s">
        <v>59</v>
      </c>
    </row>
    <row r="8" spans="1:4" x14ac:dyDescent="0.25">
      <c r="A8" s="13" t="s">
        <v>13</v>
      </c>
      <c r="B8" s="13"/>
    </row>
    <row r="9" spans="1:4" x14ac:dyDescent="0.25">
      <c r="A9" s="38" t="s">
        <v>14</v>
      </c>
      <c r="B9" s="39"/>
    </row>
    <row r="10" spans="1:4" x14ac:dyDescent="0.25">
      <c r="A10" s="14" t="s">
        <v>15</v>
      </c>
      <c r="B10" s="13" t="s">
        <v>67</v>
      </c>
      <c r="D10" s="22"/>
    </row>
    <row r="11" spans="1:4" x14ac:dyDescent="0.25">
      <c r="A11" s="14" t="s">
        <v>16</v>
      </c>
      <c r="B11" s="13" t="s">
        <v>68</v>
      </c>
    </row>
    <row r="12" spans="1:4" x14ac:dyDescent="0.25">
      <c r="A12" s="14" t="s">
        <v>17</v>
      </c>
      <c r="B12" s="13">
        <v>100</v>
      </c>
    </row>
    <row r="13" spans="1:4" x14ac:dyDescent="0.25">
      <c r="A13" s="14" t="s">
        <v>18</v>
      </c>
      <c r="B13" s="13" t="s">
        <v>57</v>
      </c>
    </row>
    <row r="14" spans="1:4" ht="47.25" customHeight="1" x14ac:dyDescent="0.25">
      <c r="A14" s="14" t="s">
        <v>19</v>
      </c>
      <c r="B14" s="13"/>
    </row>
    <row r="15" spans="1:4" ht="24" x14ac:dyDescent="0.25">
      <c r="A15" s="14" t="s">
        <v>20</v>
      </c>
      <c r="B15" s="16" t="s">
        <v>69</v>
      </c>
    </row>
    <row r="16" spans="1:4" x14ac:dyDescent="0.25">
      <c r="A16" s="15" t="s">
        <v>21</v>
      </c>
      <c r="B16" s="13"/>
    </row>
    <row r="17" spans="1:2" x14ac:dyDescent="0.25">
      <c r="A17" s="34" t="s">
        <v>22</v>
      </c>
      <c r="B17" s="35"/>
    </row>
    <row r="18" spans="1:2" x14ac:dyDescent="0.25">
      <c r="A18" s="40" t="s">
        <v>23</v>
      </c>
      <c r="B18" s="41"/>
    </row>
    <row r="19" spans="1:2" x14ac:dyDescent="0.25">
      <c r="A19" s="14" t="s">
        <v>24</v>
      </c>
      <c r="B19" s="32" t="s">
        <v>70</v>
      </c>
    </row>
    <row r="20" spans="1:2" x14ac:dyDescent="0.25">
      <c r="A20" s="14" t="s">
        <v>25</v>
      </c>
      <c r="B20" s="33"/>
    </row>
    <row r="21" spans="1:2" x14ac:dyDescent="0.25">
      <c r="A21" s="38" t="s">
        <v>26</v>
      </c>
      <c r="B21" s="39"/>
    </row>
    <row r="22" spans="1:2" x14ac:dyDescent="0.25">
      <c r="A22" s="14" t="s">
        <v>27</v>
      </c>
      <c r="B22" s="32" t="s">
        <v>71</v>
      </c>
    </row>
    <row r="23" spans="1:2" x14ac:dyDescent="0.25">
      <c r="A23" s="14" t="s">
        <v>28</v>
      </c>
      <c r="B23" s="33"/>
    </row>
    <row r="24" spans="1:2" x14ac:dyDescent="0.25">
      <c r="A24" s="13" t="s">
        <v>29</v>
      </c>
      <c r="B24" s="13" t="s">
        <v>60</v>
      </c>
    </row>
    <row r="25" spans="1:2" x14ac:dyDescent="0.25">
      <c r="A25" s="13" t="s">
        <v>30</v>
      </c>
      <c r="B25" s="13" t="s">
        <v>61</v>
      </c>
    </row>
    <row r="26" spans="1:2" x14ac:dyDescent="0.25">
      <c r="A26" s="13" t="s">
        <v>31</v>
      </c>
      <c r="B26" s="13"/>
    </row>
    <row r="27" spans="1:2" x14ac:dyDescent="0.25">
      <c r="A27" s="13" t="s">
        <v>32</v>
      </c>
      <c r="B27" s="13"/>
    </row>
    <row r="28" spans="1:2" ht="24" x14ac:dyDescent="0.25">
      <c r="A28" s="13" t="s">
        <v>33</v>
      </c>
      <c r="B28" s="13"/>
    </row>
    <row r="29" spans="1:2" x14ac:dyDescent="0.25">
      <c r="A29" s="13" t="s">
        <v>34</v>
      </c>
      <c r="B29" s="13" t="s">
        <v>35</v>
      </c>
    </row>
    <row r="30" spans="1:2" x14ac:dyDescent="0.25">
      <c r="A30" s="13" t="s">
        <v>36</v>
      </c>
      <c r="B30" s="16" t="s">
        <v>58</v>
      </c>
    </row>
    <row r="31" spans="1:2" x14ac:dyDescent="0.25">
      <c r="A31" s="13" t="s">
        <v>37</v>
      </c>
      <c r="B31" s="13"/>
    </row>
    <row r="32" spans="1:2" ht="24" x14ac:dyDescent="0.25">
      <c r="A32" s="13" t="s">
        <v>38</v>
      </c>
      <c r="B32" s="13"/>
    </row>
    <row r="33" spans="1:2" x14ac:dyDescent="0.25">
      <c r="A33" s="13" t="s">
        <v>39</v>
      </c>
      <c r="B33" s="13"/>
    </row>
    <row r="34" spans="1:2" x14ac:dyDescent="0.25">
      <c r="A34" s="34" t="s">
        <v>40</v>
      </c>
      <c r="B34" s="35"/>
    </row>
    <row r="35" spans="1:2" x14ac:dyDescent="0.25">
      <c r="A35" s="13" t="s">
        <v>41</v>
      </c>
      <c r="B35" s="23" t="s">
        <v>64</v>
      </c>
    </row>
    <row r="36" spans="1:2" x14ac:dyDescent="0.25">
      <c r="A36" s="13" t="s">
        <v>42</v>
      </c>
      <c r="B36" s="13" t="s">
        <v>65</v>
      </c>
    </row>
    <row r="37" spans="1:2" ht="24" x14ac:dyDescent="0.25">
      <c r="A37" s="13" t="s">
        <v>43</v>
      </c>
      <c r="B37" s="23" t="s">
        <v>66</v>
      </c>
    </row>
    <row r="38" spans="1:2" x14ac:dyDescent="0.25">
      <c r="A38" s="34" t="s">
        <v>44</v>
      </c>
      <c r="B38" s="35"/>
    </row>
    <row r="39" spans="1:2" ht="24" x14ac:dyDescent="0.25">
      <c r="A39" s="13" t="s">
        <v>45</v>
      </c>
      <c r="B39" s="13"/>
    </row>
    <row r="40" spans="1:2" x14ac:dyDescent="0.25">
      <c r="A40" s="13" t="s">
        <v>46</v>
      </c>
      <c r="B40" s="13"/>
    </row>
    <row r="41" spans="1:2" x14ac:dyDescent="0.25">
      <c r="A41" s="13" t="s">
        <v>47</v>
      </c>
      <c r="B41" s="13"/>
    </row>
    <row r="42" spans="1:2" x14ac:dyDescent="0.25">
      <c r="A42" s="13" t="s">
        <v>48</v>
      </c>
      <c r="B42" s="13"/>
    </row>
    <row r="43" spans="1:2" x14ac:dyDescent="0.25">
      <c r="A43" s="13" t="s">
        <v>49</v>
      </c>
      <c r="B43" s="13" t="s">
        <v>50</v>
      </c>
    </row>
    <row r="44" spans="1:2" ht="24" x14ac:dyDescent="0.25">
      <c r="A44" s="13" t="s">
        <v>51</v>
      </c>
      <c r="B44" s="13"/>
    </row>
    <row r="45" spans="1:2" x14ac:dyDescent="0.25">
      <c r="A45" s="13" t="s">
        <v>52</v>
      </c>
      <c r="B45" s="13">
        <v>2005</v>
      </c>
    </row>
    <row r="46" spans="1:2" x14ac:dyDescent="0.25">
      <c r="A46" s="13" t="s">
        <v>53</v>
      </c>
      <c r="B46" s="13"/>
    </row>
    <row r="47" spans="1:2" x14ac:dyDescent="0.25">
      <c r="A47" s="13" t="s">
        <v>54</v>
      </c>
      <c r="B47" s="13"/>
    </row>
    <row r="48" spans="1:2" ht="36.75" customHeight="1" x14ac:dyDescent="0.25">
      <c r="A48" s="36" t="s">
        <v>55</v>
      </c>
      <c r="B48" s="36"/>
    </row>
  </sheetData>
  <mergeCells count="10">
    <mergeCell ref="B22:B23"/>
    <mergeCell ref="A34:B34"/>
    <mergeCell ref="A38:B38"/>
    <mergeCell ref="A48:B48"/>
    <mergeCell ref="A1:B1"/>
    <mergeCell ref="A9:B9"/>
    <mergeCell ref="A17:B17"/>
    <mergeCell ref="A18:B18"/>
    <mergeCell ref="B19:B20"/>
    <mergeCell ref="A21:B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Servicio sanitario</vt:lpstr>
      <vt:lpstr>Ficha Técnica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Jomayris Rosario Medina</dc:creator>
  <cp:keywords/>
  <dc:description/>
  <cp:lastModifiedBy>Leidy Ivelisse Ventura Delba</cp:lastModifiedBy>
  <cp:revision/>
  <dcterms:created xsi:type="dcterms:W3CDTF">2023-06-09T19:08:53Z</dcterms:created>
  <dcterms:modified xsi:type="dcterms:W3CDTF">2025-11-28T14:46:58Z</dcterms:modified>
  <cp:category/>
  <cp:contentStatus/>
</cp:coreProperties>
</file>