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os_CE_Exp-Imp\8. Portal web ONE\Series de comercio exterior\"/>
    </mc:Choice>
  </mc:AlternateContent>
  <xr:revisionPtr revIDLastSave="0" documentId="13_ncr:1_{3E6D8156-7021-4EEA-8724-9BA1EA63C399}" xr6:coauthVersionLast="47" xr6:coauthVersionMax="47" xr10:uidLastSave="{00000000-0000-0000-0000-000000000000}"/>
  <bookViews>
    <workbookView xWindow="-108" yWindow="-108" windowWidth="16608" windowHeight="8832" xr2:uid="{639B58F6-D0F5-4BE2-AAD6-9032591BB988}"/>
  </bookViews>
  <sheets>
    <sheet name="EXPCOLEC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8" i="2" l="1"/>
  <c r="W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<sst xmlns="http://schemas.openxmlformats.org/spreadsheetml/2006/main" count="86" uniqueCount="38">
  <si>
    <t>(Valor FOB en millones US$ y volumen en toneladas métricas)</t>
  </si>
  <si>
    <t>Colecturias</t>
  </si>
  <si>
    <t>Valor FOB</t>
  </si>
  <si>
    <t>Volumen</t>
  </si>
  <si>
    <t>Total</t>
  </si>
  <si>
    <t>Aeropuerto Internacional de Las Américas, José Francisco Peña Gómez (SDQ), Santo Domingo</t>
  </si>
  <si>
    <t>Aeropuerto Internacional de Punta Cana</t>
  </si>
  <si>
    <t>Aeropuerto Internacional del Cibao</t>
  </si>
  <si>
    <t>Aeropuerto Internacional Gregorio Luperón (POP), Puerto Plata</t>
  </si>
  <si>
    <t>Aeropuerto Internacional La Isabela, Dr. Joaquín Balaguer (JBQ), Santo Domingo Norte</t>
  </si>
  <si>
    <t>Aeropuerto Internacional La Romana</t>
  </si>
  <si>
    <t>Aeropuerto Internacional Presidente Juan Bosch, Samaná</t>
  </si>
  <si>
    <t>Azua</t>
  </si>
  <si>
    <t>Barahona</t>
  </si>
  <si>
    <t>Cabo Rojo, Pedernales</t>
  </si>
  <si>
    <t>Dajabón</t>
  </si>
  <si>
    <t>Elías Piña</t>
  </si>
  <si>
    <t>Haina Occidental</t>
  </si>
  <si>
    <t>n/d</t>
  </si>
  <si>
    <t>Haina Oriental</t>
  </si>
  <si>
    <t>Jimaní</t>
  </si>
  <si>
    <t>La Romana</t>
  </si>
  <si>
    <t>Manzanillo, Monte Cristi</t>
  </si>
  <si>
    <t>Multimodal Caucedo</t>
  </si>
  <si>
    <t>Pedernales</t>
  </si>
  <si>
    <t>Puerto Plata</t>
  </si>
  <si>
    <t>San Andrés de Boca Chica</t>
  </si>
  <si>
    <t>San Pedro de Macorís</t>
  </si>
  <si>
    <t>Sánchez, Arroyo BL.</t>
  </si>
  <si>
    <t>Santa Bárbara,Samaná</t>
  </si>
  <si>
    <t>Santo Domingo</t>
  </si>
  <si>
    <t>No identificada</t>
  </si>
  <si>
    <t>*Cifra sujetas a rectificacion</t>
  </si>
  <si>
    <t>n/d: Información no diponible</t>
  </si>
  <si>
    <t>Fuente: Procesado en la ONE en base a  Registros Administrativos suministrados por la Dirección General de Aduanas.</t>
  </si>
  <si>
    <t xml:space="preserve"> 2024*</t>
  </si>
  <si>
    <t xml:space="preserve"> 2025*</t>
  </si>
  <si>
    <t>República Dominicana: Exportaciones por año, según colecturia, 2015- enero-octubre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</si>
</sst>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0"/>
      <name val="Arial"/>
      <family val="2"/>
    </font>
    <font>
      <sz val="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0" fontId="4" fillId="2" borderId="0" xfId="1" applyFont="1" applyFill="1"/>
    <xf numFmtId="0" fontId="4" fillId="2" borderId="0" xfId="1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right" vertical="center"/>
    </xf>
    <xf numFmtId="4" fontId="1" fillId="2" borderId="0" xfId="0" applyNumberFormat="1" applyFont="1" applyFill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4" fontId="0" fillId="0" borderId="4" xfId="0" applyNumberFormat="1" applyBorder="1" applyAlignment="1">
      <alignment horizontal="right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10 2" xfId="1" xr:uid="{37DEC3C9-4707-4BCA-A826-941B20B657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941295</xdr:colOff>
      <xdr:row>1</xdr:row>
      <xdr:rowOff>100853</xdr:rowOff>
    </xdr:from>
    <xdr:ext cx="1255193" cy="649941"/>
    <xdr:pic>
      <xdr:nvPicPr>
        <xdr:cNvPr id="5" name="Imagen 4">
          <a:extLst>
            <a:ext uri="{FF2B5EF4-FFF2-40B4-BE49-F238E27FC236}">
              <a16:creationId xmlns:a16="http://schemas.microsoft.com/office/drawing/2014/main" id="{15C8A2A3-A131-4556-A9DE-E12952D9A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96670" y="291353"/>
          <a:ext cx="1255193" cy="6499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1390-2A6D-4DB4-AE8C-15EA7E61CBED}">
  <sheetPr>
    <tabColor theme="9" tint="-0.249977111117893"/>
  </sheetPr>
  <dimension ref="A4:W37"/>
  <sheetViews>
    <sheetView tabSelected="1" zoomScaleNormal="100" workbookViewId="0">
      <pane xSplit="1" ySplit="7" topLeftCell="U8" activePane="bottomRight" state="frozen"/>
      <selection pane="topRight" activeCell="B1" sqref="B1"/>
      <selection pane="bottomLeft" activeCell="A8" sqref="A8"/>
      <selection pane="bottomRight" activeCell="A6" sqref="A6:A7"/>
    </sheetView>
  </sheetViews>
  <sheetFormatPr baseColWidth="10" defaultColWidth="15.88671875" defaultRowHeight="15" customHeight="1" x14ac:dyDescent="0.3"/>
  <cols>
    <col min="1" max="1" width="76.33203125" style="1" bestFit="1" customWidth="1"/>
    <col min="2" max="12" width="15.6640625" style="2" customWidth="1"/>
    <col min="13" max="13" width="15.5546875" style="2" customWidth="1"/>
    <col min="14" max="17" width="15.6640625" style="2" customWidth="1"/>
    <col min="18" max="16384" width="15.88671875" style="2"/>
  </cols>
  <sheetData>
    <row r="4" spans="1:23" ht="15" customHeight="1" x14ac:dyDescent="0.3">
      <c r="A4" s="1" t="s">
        <v>37</v>
      </c>
      <c r="Q4" s="3"/>
      <c r="R4" s="3"/>
      <c r="S4" s="3"/>
      <c r="T4" s="3"/>
      <c r="U4" s="3"/>
      <c r="V4" s="3"/>
      <c r="W4" s="3"/>
    </row>
    <row r="5" spans="1:23" ht="15" customHeight="1" x14ac:dyDescent="0.3">
      <c r="A5" s="1" t="s">
        <v>0</v>
      </c>
      <c r="R5" s="3"/>
      <c r="S5" s="3"/>
      <c r="T5" s="3"/>
      <c r="U5" s="3"/>
      <c r="V5" s="3"/>
      <c r="W5" s="3"/>
    </row>
    <row r="6" spans="1:23" ht="15" customHeight="1" x14ac:dyDescent="0.3">
      <c r="A6" s="15" t="s">
        <v>1</v>
      </c>
      <c r="B6" s="17">
        <v>2015</v>
      </c>
      <c r="C6" s="14"/>
      <c r="D6" s="17">
        <v>2016</v>
      </c>
      <c r="E6" s="14"/>
      <c r="F6" s="17">
        <v>2017</v>
      </c>
      <c r="G6" s="14"/>
      <c r="H6" s="17">
        <v>2018</v>
      </c>
      <c r="I6" s="14"/>
      <c r="J6" s="17">
        <v>2019</v>
      </c>
      <c r="K6" s="14"/>
      <c r="L6" s="17">
        <v>2020</v>
      </c>
      <c r="M6" s="14"/>
      <c r="N6" s="17">
        <v>2021</v>
      </c>
      <c r="O6" s="14"/>
      <c r="P6" s="17">
        <v>2022</v>
      </c>
      <c r="Q6" s="14"/>
      <c r="R6" s="17">
        <v>2023</v>
      </c>
      <c r="S6" s="14"/>
      <c r="T6" s="14" t="s">
        <v>35</v>
      </c>
      <c r="U6" s="14"/>
      <c r="V6" s="14" t="s">
        <v>36</v>
      </c>
      <c r="W6" s="14"/>
    </row>
    <row r="7" spans="1:23" ht="15" customHeight="1" x14ac:dyDescent="0.3">
      <c r="A7" s="16"/>
      <c r="B7" s="13" t="s">
        <v>2</v>
      </c>
      <c r="C7" s="13" t="s">
        <v>3</v>
      </c>
      <c r="D7" s="13" t="s">
        <v>2</v>
      </c>
      <c r="E7" s="13" t="s">
        <v>3</v>
      </c>
      <c r="F7" s="13" t="s">
        <v>2</v>
      </c>
      <c r="G7" s="13" t="s">
        <v>3</v>
      </c>
      <c r="H7" s="13" t="s">
        <v>2</v>
      </c>
      <c r="I7" s="13" t="s">
        <v>3</v>
      </c>
      <c r="J7" s="13" t="s">
        <v>2</v>
      </c>
      <c r="K7" s="13" t="s">
        <v>3</v>
      </c>
      <c r="L7" s="13" t="s">
        <v>2</v>
      </c>
      <c r="M7" s="13" t="s">
        <v>3</v>
      </c>
      <c r="N7" s="13" t="s">
        <v>2</v>
      </c>
      <c r="O7" s="13" t="s">
        <v>3</v>
      </c>
      <c r="P7" s="13" t="s">
        <v>2</v>
      </c>
      <c r="Q7" s="13" t="s">
        <v>3</v>
      </c>
      <c r="R7" s="13" t="s">
        <v>2</v>
      </c>
      <c r="S7" s="13" t="s">
        <v>3</v>
      </c>
      <c r="T7" s="13" t="s">
        <v>2</v>
      </c>
      <c r="U7" s="13" t="s">
        <v>3</v>
      </c>
      <c r="V7" s="13" t="s">
        <v>2</v>
      </c>
      <c r="W7" s="13" t="s">
        <v>3</v>
      </c>
    </row>
    <row r="8" spans="1:23" ht="15" customHeight="1" x14ac:dyDescent="0.3">
      <c r="A8" s="7" t="s">
        <v>4</v>
      </c>
      <c r="B8" s="11">
        <f>SUM(B9:B34)</f>
        <v>9388.7365721999013</v>
      </c>
      <c r="C8" s="11">
        <f t="shared" ref="C8:U8" si="0">SUM(C9:C34)</f>
        <v>6128544.995184374</v>
      </c>
      <c r="D8" s="11">
        <f t="shared" si="0"/>
        <v>9785.1889020609542</v>
      </c>
      <c r="E8" s="11">
        <f t="shared" si="0"/>
        <v>6865685.0789528321</v>
      </c>
      <c r="F8" s="11">
        <f t="shared" si="0"/>
        <v>10224.66200008536</v>
      </c>
      <c r="G8" s="11">
        <f t="shared" si="0"/>
        <v>4182202.070289616</v>
      </c>
      <c r="H8" s="11">
        <f t="shared" si="0"/>
        <v>10758.011760828804</v>
      </c>
      <c r="I8" s="11">
        <f t="shared" si="0"/>
        <v>4317715.705103402</v>
      </c>
      <c r="J8" s="11">
        <f t="shared" si="0"/>
        <v>11287.199379058909</v>
      </c>
      <c r="K8" s="11">
        <f t="shared" si="0"/>
        <v>4303405.895487003</v>
      </c>
      <c r="L8" s="11">
        <f t="shared" si="0"/>
        <v>9844.667001515003</v>
      </c>
      <c r="M8" s="11">
        <f t="shared" si="0"/>
        <v>3850775.7117424672</v>
      </c>
      <c r="N8" s="11">
        <f t="shared" si="0"/>
        <v>11643.220004190047</v>
      </c>
      <c r="O8" s="11">
        <f t="shared" si="0"/>
        <v>4612374.6268278006</v>
      </c>
      <c r="P8" s="11">
        <f t="shared" si="0"/>
        <v>12380944656.457518</v>
      </c>
      <c r="Q8" s="11">
        <f t="shared" si="0"/>
        <v>4944764.8470907547</v>
      </c>
      <c r="R8" s="11">
        <f t="shared" si="0"/>
        <v>11931.953786030115</v>
      </c>
      <c r="S8" s="11">
        <f t="shared" si="0"/>
        <v>4296438.073317131</v>
      </c>
      <c r="T8" s="8">
        <f t="shared" si="0"/>
        <v>12923.945677330712</v>
      </c>
      <c r="U8" s="8">
        <f t="shared" si="0"/>
        <v>5232099.6881324938</v>
      </c>
      <c r="V8" s="8">
        <f>SUM(V9:V34)</f>
        <v>11954.698963686462</v>
      </c>
      <c r="W8" s="8">
        <f t="shared" ref="W8" si="1">SUM(W9:W34)</f>
        <v>4619328.3870164482</v>
      </c>
    </row>
    <row r="9" spans="1:23" ht="15" customHeight="1" x14ac:dyDescent="0.3">
      <c r="A9" s="1" t="s">
        <v>5</v>
      </c>
      <c r="B9" s="9">
        <v>2145.3997951796428</v>
      </c>
      <c r="C9" s="9">
        <v>34597.227391957022</v>
      </c>
      <c r="D9" s="9">
        <v>2590.2677854443273</v>
      </c>
      <c r="E9" s="9">
        <v>37808.377848816446</v>
      </c>
      <c r="F9" s="9">
        <v>2690.1355130499755</v>
      </c>
      <c r="G9" s="9">
        <v>42699.671406915848</v>
      </c>
      <c r="H9" s="9">
        <v>2585.2368021781922</v>
      </c>
      <c r="I9" s="9">
        <v>47839.20693279968</v>
      </c>
      <c r="J9" s="9">
        <v>2873.7816161970895</v>
      </c>
      <c r="K9" s="9">
        <v>45809.114296599721</v>
      </c>
      <c r="L9" s="9">
        <v>2943.8482781281996</v>
      </c>
      <c r="M9" s="9">
        <v>36844.755685769822</v>
      </c>
      <c r="N9" s="9">
        <v>3416.4905682649519</v>
      </c>
      <c r="O9" s="9">
        <v>40964.482604399804</v>
      </c>
      <c r="P9" s="9">
        <v>3180353394.0838861</v>
      </c>
      <c r="Q9" s="9">
        <v>44607.916668860045</v>
      </c>
      <c r="R9" s="9">
        <v>2974.2043132428071</v>
      </c>
      <c r="S9" s="9">
        <v>41938.734660234877</v>
      </c>
      <c r="T9" s="9">
        <v>3363.3624999853901</v>
      </c>
      <c r="U9" s="9">
        <v>45591.150931741824</v>
      </c>
      <c r="V9" s="9">
        <v>3363.8132569396962</v>
      </c>
      <c r="W9" s="9">
        <v>43940.649416594162</v>
      </c>
    </row>
    <row r="10" spans="1:23" ht="15" customHeight="1" x14ac:dyDescent="0.3">
      <c r="A10" s="1" t="s">
        <v>6</v>
      </c>
      <c r="B10" s="9">
        <v>44.33674757017986</v>
      </c>
      <c r="C10" s="9">
        <v>14315.731963006672</v>
      </c>
      <c r="D10" s="9">
        <v>38.846619720837808</v>
      </c>
      <c r="E10" s="9">
        <v>20896.490314021226</v>
      </c>
      <c r="F10" s="9">
        <v>51.030595010114659</v>
      </c>
      <c r="G10" s="9">
        <v>17903.997868199895</v>
      </c>
      <c r="H10" s="9">
        <v>53.587998064486889</v>
      </c>
      <c r="I10" s="9">
        <v>22620.852794299881</v>
      </c>
      <c r="J10" s="9">
        <v>46.470594872331098</v>
      </c>
      <c r="K10" s="9">
        <v>25847.649681699946</v>
      </c>
      <c r="L10" s="9">
        <v>18.327935491699943</v>
      </c>
      <c r="M10" s="9">
        <v>7809.0139324000029</v>
      </c>
      <c r="N10" s="9">
        <v>36.46343142069999</v>
      </c>
      <c r="O10" s="9">
        <v>12469.692763299976</v>
      </c>
      <c r="P10" s="9">
        <v>88603247.972199842</v>
      </c>
      <c r="Q10" s="9">
        <v>22107.698783299904</v>
      </c>
      <c r="R10" s="9">
        <v>63.186525977899791</v>
      </c>
      <c r="S10" s="9">
        <v>18286.878987900043</v>
      </c>
      <c r="T10" s="9">
        <v>116.81771602199994</v>
      </c>
      <c r="U10" s="9">
        <v>19265.181980581852</v>
      </c>
      <c r="V10" s="9">
        <v>84.9016123837999</v>
      </c>
      <c r="W10" s="9">
        <v>18073.25828189998</v>
      </c>
    </row>
    <row r="11" spans="1:23" ht="15" customHeight="1" x14ac:dyDescent="0.3">
      <c r="A11" s="1" t="s">
        <v>7</v>
      </c>
      <c r="B11" s="9">
        <v>102.81112779271623</v>
      </c>
      <c r="C11" s="9">
        <v>12511.063304090247</v>
      </c>
      <c r="D11" s="9">
        <v>105.65190214587241</v>
      </c>
      <c r="E11" s="9">
        <v>11909.306668349744</v>
      </c>
      <c r="F11" s="9">
        <v>112.05349449882389</v>
      </c>
      <c r="G11" s="9">
        <v>10900.949188800018</v>
      </c>
      <c r="H11" s="9">
        <v>121.10676699956964</v>
      </c>
      <c r="I11" s="9">
        <v>9309.5034292999935</v>
      </c>
      <c r="J11" s="9">
        <v>135.28551557364833</v>
      </c>
      <c r="K11" s="9">
        <v>9897.1165431999962</v>
      </c>
      <c r="L11" s="9">
        <v>61.032295812100045</v>
      </c>
      <c r="M11" s="9">
        <v>6752.4468434999999</v>
      </c>
      <c r="N11" s="9">
        <v>91.457776355299913</v>
      </c>
      <c r="O11" s="9">
        <v>13605.083791599991</v>
      </c>
      <c r="P11" s="9">
        <v>111916069.71939987</v>
      </c>
      <c r="Q11" s="9">
        <v>10555.406132</v>
      </c>
      <c r="R11" s="9">
        <v>142.44370581139972</v>
      </c>
      <c r="S11" s="9">
        <v>11248.052302000007</v>
      </c>
      <c r="T11" s="9">
        <v>144.89961366510013</v>
      </c>
      <c r="U11" s="9">
        <v>9455.7232662999959</v>
      </c>
      <c r="V11" s="9">
        <v>103.23988831729996</v>
      </c>
      <c r="W11" s="9">
        <v>8824.4331721363615</v>
      </c>
    </row>
    <row r="12" spans="1:23" ht="15" customHeight="1" x14ac:dyDescent="0.3">
      <c r="A12" s="1" t="s">
        <v>8</v>
      </c>
      <c r="B12" s="9">
        <v>10.653628836077228</v>
      </c>
      <c r="C12" s="9">
        <v>3161.7480331456682</v>
      </c>
      <c r="D12" s="9">
        <v>9.9823127022058493</v>
      </c>
      <c r="E12" s="9">
        <v>4701.7530888241263</v>
      </c>
      <c r="F12" s="9">
        <v>10.825906864574947</v>
      </c>
      <c r="G12" s="9">
        <v>3586.9295876000074</v>
      </c>
      <c r="H12" s="9">
        <v>10.386304136409837</v>
      </c>
      <c r="I12" s="9">
        <v>2828.5292694000123</v>
      </c>
      <c r="J12" s="9">
        <v>8.1512145685999933</v>
      </c>
      <c r="K12" s="9">
        <v>2423.8051593999944</v>
      </c>
      <c r="L12" s="9">
        <v>1.5320667672000001</v>
      </c>
      <c r="M12" s="9">
        <v>926.11872509999921</v>
      </c>
      <c r="N12" s="9">
        <v>1.9362967237000004</v>
      </c>
      <c r="O12" s="9">
        <v>478.9131372000009</v>
      </c>
      <c r="P12" s="9">
        <v>4295679.3401999976</v>
      </c>
      <c r="Q12" s="9">
        <v>1573.6021955999984</v>
      </c>
      <c r="R12" s="9">
        <v>4.8039962622000001</v>
      </c>
      <c r="S12" s="9">
        <v>1363.7204946999998</v>
      </c>
      <c r="T12" s="9">
        <v>10.079995326600002</v>
      </c>
      <c r="U12" s="9">
        <v>1600.1663289000001</v>
      </c>
      <c r="V12" s="9">
        <v>8.4168800275999995</v>
      </c>
      <c r="W12" s="9">
        <v>1619.5962195999998</v>
      </c>
    </row>
    <row r="13" spans="1:23" ht="15" customHeight="1" x14ac:dyDescent="0.3">
      <c r="A13" s="1" t="s">
        <v>9</v>
      </c>
      <c r="B13" s="9">
        <v>0.13251690552616119</v>
      </c>
      <c r="C13" s="9">
        <v>3.793735099160811</v>
      </c>
      <c r="D13" s="9">
        <v>5.4720146017074582E-2</v>
      </c>
      <c r="E13" s="9">
        <v>1.26210199531517</v>
      </c>
      <c r="F13" s="9">
        <v>0.11755551923803823</v>
      </c>
      <c r="G13" s="9">
        <v>4.9327227000000002</v>
      </c>
      <c r="H13" s="9">
        <v>0.28169346929999989</v>
      </c>
      <c r="I13" s="9">
        <v>59.304279999999999</v>
      </c>
      <c r="J13" s="9">
        <v>0.20534163520000001</v>
      </c>
      <c r="K13" s="9">
        <v>8.7387770000000007</v>
      </c>
      <c r="L13" s="9">
        <v>6.5234394400000006E-2</v>
      </c>
      <c r="M13" s="9">
        <v>2.0383834000000007</v>
      </c>
      <c r="N13" s="9">
        <v>0.38596083110000001</v>
      </c>
      <c r="O13" s="9">
        <v>9.6869294999999962</v>
      </c>
      <c r="P13" s="9">
        <v>468434.93420000002</v>
      </c>
      <c r="Q13" s="9">
        <v>13.371100200000001</v>
      </c>
      <c r="R13" s="9">
        <v>0.41918717899999997</v>
      </c>
      <c r="S13" s="9">
        <v>27.320540000000005</v>
      </c>
      <c r="T13" s="9">
        <v>0.24050947909999998</v>
      </c>
      <c r="U13" s="9">
        <v>12.047856700000002</v>
      </c>
      <c r="V13" s="9">
        <v>0.1610402728</v>
      </c>
      <c r="W13" s="9">
        <v>11.7340064</v>
      </c>
    </row>
    <row r="14" spans="1:23" ht="15" customHeight="1" x14ac:dyDescent="0.3">
      <c r="A14" s="1" t="s">
        <v>10</v>
      </c>
      <c r="B14" s="9">
        <v>1.7635199101791978</v>
      </c>
      <c r="C14" s="9">
        <v>1029.812825516351</v>
      </c>
      <c r="D14" s="9">
        <v>1.7318578032792211</v>
      </c>
      <c r="E14" s="9">
        <v>940.46763828536871</v>
      </c>
      <c r="F14" s="9">
        <v>1.622784897299999</v>
      </c>
      <c r="G14" s="9">
        <v>796.4614924</v>
      </c>
      <c r="H14" s="9">
        <v>2.0186565397999998</v>
      </c>
      <c r="I14" s="9">
        <v>780.2488662999998</v>
      </c>
      <c r="J14" s="9">
        <v>3.2298376985000004</v>
      </c>
      <c r="K14" s="9">
        <v>868.30760199999952</v>
      </c>
      <c r="L14" s="9">
        <v>1.5363957812999995</v>
      </c>
      <c r="M14" s="9">
        <v>309.39048080000009</v>
      </c>
      <c r="N14" s="9">
        <v>1.1804530801999997</v>
      </c>
      <c r="O14" s="9">
        <v>211.69086149999998</v>
      </c>
      <c r="P14" s="9">
        <v>2433414.638999999</v>
      </c>
      <c r="Q14" s="9">
        <v>510.05100989999977</v>
      </c>
      <c r="R14" s="9">
        <v>3.5210930371000013</v>
      </c>
      <c r="S14" s="9">
        <v>332.75577390000012</v>
      </c>
      <c r="T14" s="9">
        <v>1.8843877260000015</v>
      </c>
      <c r="U14" s="9">
        <v>461.33176590000011</v>
      </c>
      <c r="V14" s="9">
        <v>0.94152909120000017</v>
      </c>
      <c r="W14" s="9">
        <v>468.62930990000018</v>
      </c>
    </row>
    <row r="15" spans="1:23" ht="15" customHeight="1" x14ac:dyDescent="0.3">
      <c r="A15" s="1" t="s">
        <v>11</v>
      </c>
      <c r="B15" s="9">
        <v>0.20146297459244727</v>
      </c>
      <c r="C15" s="9">
        <v>144.55548085859417</v>
      </c>
      <c r="D15" s="9">
        <v>1.0545961481027604</v>
      </c>
      <c r="E15" s="9">
        <v>249.48932544767658</v>
      </c>
      <c r="F15" s="9">
        <v>0.68163748670000068</v>
      </c>
      <c r="G15" s="9">
        <v>123.07804300000024</v>
      </c>
      <c r="H15" s="9">
        <v>0.52976886950000024</v>
      </c>
      <c r="I15" s="9">
        <v>113.10021530000004</v>
      </c>
      <c r="J15" s="9">
        <v>1.1221501168999997</v>
      </c>
      <c r="K15" s="9">
        <v>147.36314199999995</v>
      </c>
      <c r="L15" s="9">
        <v>0.80883524839999987</v>
      </c>
      <c r="M15" s="9">
        <v>32.934936700000009</v>
      </c>
      <c r="N15" s="9">
        <v>2.5403147799999998E-2</v>
      </c>
      <c r="O15" s="9">
        <v>1.6738800000000003</v>
      </c>
      <c r="P15" s="9">
        <v>60823.890900000006</v>
      </c>
      <c r="Q15" s="9">
        <v>12.610924799999994</v>
      </c>
      <c r="R15" s="9">
        <v>7.2958539599999997E-2</v>
      </c>
      <c r="S15" s="9">
        <v>40.02402189999998</v>
      </c>
      <c r="T15" s="9">
        <v>0.27304000109999982</v>
      </c>
      <c r="U15" s="9">
        <v>18.665141399999992</v>
      </c>
      <c r="V15" s="9">
        <v>4.4645345600000018E-2</v>
      </c>
      <c r="W15" s="9">
        <v>10.935686299999993</v>
      </c>
    </row>
    <row r="16" spans="1:23" ht="15" customHeight="1" x14ac:dyDescent="0.3">
      <c r="A16" s="1" t="s">
        <v>12</v>
      </c>
      <c r="B16" s="9">
        <v>0.22500829039001466</v>
      </c>
      <c r="C16" s="9">
        <v>146.18940000152588</v>
      </c>
      <c r="D16" s="9">
        <v>0.34298839660197494</v>
      </c>
      <c r="E16" s="9">
        <v>178.01510000228882</v>
      </c>
      <c r="F16" s="9">
        <v>0.11568643132144002</v>
      </c>
      <c r="G16" s="9">
        <v>59.552560000000007</v>
      </c>
      <c r="H16" s="9">
        <v>7.4123673500000001E-2</v>
      </c>
      <c r="I16" s="9">
        <v>42.525089999999999</v>
      </c>
      <c r="J16" s="9">
        <v>7.794856230000001E-2</v>
      </c>
      <c r="K16" s="9">
        <v>54.731711899999993</v>
      </c>
      <c r="L16" s="9">
        <v>0.1067766128</v>
      </c>
      <c r="M16" s="9">
        <v>37.928100000000001</v>
      </c>
      <c r="N16" s="9">
        <v>0.10329138509999998</v>
      </c>
      <c r="O16" s="9">
        <v>20.81625</v>
      </c>
      <c r="P16" s="9">
        <v>309488.272</v>
      </c>
      <c r="Q16" s="9">
        <v>48.477059999999994</v>
      </c>
      <c r="R16" s="9">
        <v>0.15350591599999999</v>
      </c>
      <c r="S16" s="9">
        <v>55.972000000000001</v>
      </c>
      <c r="T16" s="9">
        <v>3.0613116199999998E-2</v>
      </c>
      <c r="U16" s="9">
        <v>6.3769</v>
      </c>
      <c r="V16" s="9">
        <v>5.1998500099999997E-2</v>
      </c>
      <c r="W16" s="9">
        <v>2.3564799999999999</v>
      </c>
    </row>
    <row r="17" spans="1:23" ht="15" customHeight="1" x14ac:dyDescent="0.3">
      <c r="A17" s="1" t="s">
        <v>13</v>
      </c>
      <c r="B17" s="9">
        <v>11.767858895291806</v>
      </c>
      <c r="C17" s="9">
        <v>176750.79633115674</v>
      </c>
      <c r="D17" s="9">
        <v>14.980616558147908</v>
      </c>
      <c r="E17" s="9">
        <v>172369.75394981526</v>
      </c>
      <c r="F17" s="9">
        <v>13.106643572100001</v>
      </c>
      <c r="G17" s="9">
        <v>82558.981473000022</v>
      </c>
      <c r="H17" s="9">
        <v>11.621574561800005</v>
      </c>
      <c r="I17" s="9">
        <v>99616.384200000015</v>
      </c>
      <c r="J17" s="9">
        <v>12.827008419800002</v>
      </c>
      <c r="K17" s="9">
        <v>136850.36527050001</v>
      </c>
      <c r="L17" s="9">
        <v>12.177991966599993</v>
      </c>
      <c r="M17" s="9">
        <v>96349.322934800002</v>
      </c>
      <c r="N17" s="9">
        <v>14.913300039599992</v>
      </c>
      <c r="O17" s="9">
        <v>155182.44350999998</v>
      </c>
      <c r="P17" s="9">
        <v>23887124.539199993</v>
      </c>
      <c r="Q17" s="9">
        <v>227546.95269999999</v>
      </c>
      <c r="R17" s="9">
        <v>45.652183804899998</v>
      </c>
      <c r="S17" s="9">
        <v>202636.54829000001</v>
      </c>
      <c r="T17" s="9">
        <v>54.745055616199998</v>
      </c>
      <c r="U17" s="9">
        <v>243496.62369000001</v>
      </c>
      <c r="V17" s="9">
        <v>47.132974998800009</v>
      </c>
      <c r="W17" s="9">
        <v>250476.93</v>
      </c>
    </row>
    <row r="18" spans="1:23" ht="15" customHeight="1" x14ac:dyDescent="0.3">
      <c r="A18" s="1" t="s">
        <v>14</v>
      </c>
      <c r="B18" s="9">
        <v>36.620658331948277</v>
      </c>
      <c r="C18" s="9">
        <v>1910903.114338699</v>
      </c>
      <c r="D18" s="9">
        <v>4.243888037719727</v>
      </c>
      <c r="E18" s="9">
        <v>216929.61453906249</v>
      </c>
      <c r="F18" s="9">
        <v>0.14029655763899998</v>
      </c>
      <c r="G18" s="9">
        <v>8796.5490000000009</v>
      </c>
      <c r="H18" s="9">
        <v>0.1598669835</v>
      </c>
      <c r="I18" s="9">
        <v>6525.183</v>
      </c>
      <c r="J18" s="9">
        <v>0.18499810350000001</v>
      </c>
      <c r="K18" s="9">
        <v>7550.9430000000002</v>
      </c>
      <c r="L18" s="9">
        <v>1.37221185E-2</v>
      </c>
      <c r="M18" s="9">
        <v>16.05</v>
      </c>
      <c r="N18" s="9">
        <v>2.1738147619000001</v>
      </c>
      <c r="O18" s="9">
        <v>72039.467000000004</v>
      </c>
      <c r="P18" s="9">
        <v>2358032.7204999998</v>
      </c>
      <c r="Q18" s="9">
        <v>100465.19100000001</v>
      </c>
      <c r="R18" s="9">
        <v>0.11385047999999999</v>
      </c>
      <c r="S18" s="9">
        <v>4.0010000000000003</v>
      </c>
      <c r="T18" s="9">
        <v>6.1964999999999998E-3</v>
      </c>
      <c r="U18" s="9">
        <v>3.9E-2</v>
      </c>
      <c r="V18" s="9">
        <v>1.4597668000000003E-2</v>
      </c>
      <c r="W18" s="9">
        <v>4.3620000000000001</v>
      </c>
    </row>
    <row r="19" spans="1:23" ht="15" customHeight="1" x14ac:dyDescent="0.3">
      <c r="A19" s="1" t="s">
        <v>15</v>
      </c>
      <c r="B19" s="9">
        <v>317.70857849763343</v>
      </c>
      <c r="C19" s="9">
        <v>297045.80983132828</v>
      </c>
      <c r="D19" s="9">
        <v>292.46264651791034</v>
      </c>
      <c r="E19" s="9">
        <v>336672.73494811158</v>
      </c>
      <c r="F19" s="9">
        <v>378.12376898890136</v>
      </c>
      <c r="G19" s="9">
        <v>264857.37061080022</v>
      </c>
      <c r="H19" s="9">
        <v>596.53355012697887</v>
      </c>
      <c r="I19" s="9">
        <v>230604.17106359999</v>
      </c>
      <c r="J19" s="9">
        <v>600.87631845663122</v>
      </c>
      <c r="K19" s="9">
        <v>270166.57416470168</v>
      </c>
      <c r="L19" s="9">
        <v>184.22699579390024</v>
      </c>
      <c r="M19" s="9">
        <v>143933.0176724999</v>
      </c>
      <c r="N19" s="9">
        <v>236.54840378158977</v>
      </c>
      <c r="O19" s="9">
        <v>205676.29760720039</v>
      </c>
      <c r="P19" s="9">
        <v>281464742.46294934</v>
      </c>
      <c r="Q19" s="9">
        <v>208093.44125000064</v>
      </c>
      <c r="R19" s="9">
        <v>263.35677398434609</v>
      </c>
      <c r="S19" s="9">
        <v>225841.46856760021</v>
      </c>
      <c r="T19" s="9">
        <v>294.64391034537528</v>
      </c>
      <c r="U19" s="9">
        <v>231888.63894960011</v>
      </c>
      <c r="V19" s="9">
        <v>310.43617811050069</v>
      </c>
      <c r="W19" s="9">
        <v>406382.04630210163</v>
      </c>
    </row>
    <row r="20" spans="1:23" ht="15" customHeight="1" x14ac:dyDescent="0.3">
      <c r="A20" s="1" t="s">
        <v>16</v>
      </c>
      <c r="B20" s="9">
        <v>170.02794385295326</v>
      </c>
      <c r="C20" s="9">
        <v>210823.26369547698</v>
      </c>
      <c r="D20" s="9">
        <v>161.51101560595748</v>
      </c>
      <c r="E20" s="9">
        <v>263426.44666042249</v>
      </c>
      <c r="F20" s="9">
        <v>218.75572715222279</v>
      </c>
      <c r="G20" s="9">
        <v>479178.91813029995</v>
      </c>
      <c r="H20" s="9">
        <v>184.6105053061132</v>
      </c>
      <c r="I20" s="9">
        <v>531939.86614709999</v>
      </c>
      <c r="J20" s="9">
        <v>191.0941667725003</v>
      </c>
      <c r="K20" s="9">
        <v>526632.53095259971</v>
      </c>
      <c r="L20" s="9">
        <v>175.05489767602057</v>
      </c>
      <c r="M20" s="9">
        <v>368888.52418519987</v>
      </c>
      <c r="N20" s="9">
        <v>231.80560176883682</v>
      </c>
      <c r="O20" s="9">
        <v>417998.37700960005</v>
      </c>
      <c r="P20" s="9">
        <v>417829827.48846716</v>
      </c>
      <c r="Q20" s="9">
        <v>500779.6502387994</v>
      </c>
      <c r="R20" s="9">
        <v>384.00555683643819</v>
      </c>
      <c r="S20" s="9">
        <v>460835.20258330047</v>
      </c>
      <c r="T20" s="9">
        <v>408.01715774014781</v>
      </c>
      <c r="U20" s="9">
        <v>535323.58635039988</v>
      </c>
      <c r="V20" s="9">
        <v>323.92763993260377</v>
      </c>
      <c r="W20" s="9">
        <v>433867.08147179987</v>
      </c>
    </row>
    <row r="21" spans="1:23" ht="15" customHeight="1" x14ac:dyDescent="0.3">
      <c r="A21" s="1" t="s">
        <v>17</v>
      </c>
      <c r="B21" s="9">
        <v>22.498318028334975</v>
      </c>
      <c r="C21" s="9">
        <v>136370.66972223998</v>
      </c>
      <c r="D21" s="9">
        <v>34.282690920611145</v>
      </c>
      <c r="E21" s="9">
        <v>207493.15284997041</v>
      </c>
      <c r="F21" s="9">
        <v>29.985885285791159</v>
      </c>
      <c r="G21" s="9">
        <v>333216.45137020003</v>
      </c>
      <c r="H21" s="9">
        <v>24.664389472300005</v>
      </c>
      <c r="I21" s="9">
        <v>255508.21416600002</v>
      </c>
      <c r="J21" s="9">
        <v>11.499281130999998</v>
      </c>
      <c r="K21" s="9">
        <v>78612.913796999972</v>
      </c>
      <c r="L21" s="9">
        <v>0.64986977890000008</v>
      </c>
      <c r="M21" s="9">
        <v>3339.9306718000003</v>
      </c>
      <c r="N21" s="9">
        <v>2.9935281508</v>
      </c>
      <c r="O21" s="9">
        <v>2884.3639550000007</v>
      </c>
      <c r="P21" s="9">
        <v>167508.87959999999</v>
      </c>
      <c r="Q21" s="9">
        <v>43.745429999999992</v>
      </c>
      <c r="R21" s="9" t="s">
        <v>18</v>
      </c>
      <c r="S21" s="9" t="s">
        <v>18</v>
      </c>
      <c r="T21" s="9" t="s">
        <v>18</v>
      </c>
      <c r="U21" s="9" t="s">
        <v>18</v>
      </c>
      <c r="V21" s="9">
        <v>0</v>
      </c>
      <c r="W21" s="9">
        <v>0</v>
      </c>
    </row>
    <row r="22" spans="1:23" ht="15" customHeight="1" x14ac:dyDescent="0.3">
      <c r="A22" s="1" t="s">
        <v>19</v>
      </c>
      <c r="B22" s="9">
        <v>2836.9707874753904</v>
      </c>
      <c r="C22" s="9">
        <v>672253.46176529571</v>
      </c>
      <c r="D22" s="9">
        <v>2966.682550103847</v>
      </c>
      <c r="E22" s="9">
        <v>750850.50254656095</v>
      </c>
      <c r="F22" s="9">
        <v>3037.2981891708996</v>
      </c>
      <c r="G22" s="9">
        <v>695099.28503860149</v>
      </c>
      <c r="H22" s="9">
        <v>3058.5439182801333</v>
      </c>
      <c r="I22" s="9">
        <v>711178.06916010112</v>
      </c>
      <c r="J22" s="9">
        <v>3050.5191571557707</v>
      </c>
      <c r="K22" s="9">
        <v>802298.19408800139</v>
      </c>
      <c r="L22" s="9">
        <v>2768.3841742256955</v>
      </c>
      <c r="M22" s="9">
        <v>849527.85913859506</v>
      </c>
      <c r="N22" s="9">
        <v>3281.6781004504401</v>
      </c>
      <c r="O22" s="9">
        <v>1013523.1912339999</v>
      </c>
      <c r="P22" s="9">
        <v>3669970332.5757723</v>
      </c>
      <c r="Q22" s="9">
        <v>988373.46422079741</v>
      </c>
      <c r="R22" s="9">
        <v>3619.1207173630432</v>
      </c>
      <c r="S22" s="9">
        <v>1016841.9605398393</v>
      </c>
      <c r="T22" s="9">
        <v>4170.373520380489</v>
      </c>
      <c r="U22" s="9">
        <v>1286573.8718058651</v>
      </c>
      <c r="V22" s="9">
        <v>3381.6545552399966</v>
      </c>
      <c r="W22" s="9">
        <v>1128032.7480570998</v>
      </c>
    </row>
    <row r="23" spans="1:23" ht="15" customHeight="1" x14ac:dyDescent="0.3">
      <c r="A23" s="1" t="s">
        <v>20</v>
      </c>
      <c r="B23" s="9">
        <v>632.48082833870785</v>
      </c>
      <c r="C23" s="9">
        <v>526738.1169566029</v>
      </c>
      <c r="D23" s="9">
        <v>465.74795983890175</v>
      </c>
      <c r="E23" s="9">
        <v>252314.27109811929</v>
      </c>
      <c r="F23" s="9">
        <v>384.87502558928611</v>
      </c>
      <c r="G23" s="9">
        <v>226828.12388999996</v>
      </c>
      <c r="H23" s="9">
        <v>331.75935894910486</v>
      </c>
      <c r="I23" s="9">
        <v>229646.18440380046</v>
      </c>
      <c r="J23" s="9">
        <v>320.15819079900439</v>
      </c>
      <c r="K23" s="9">
        <v>215024.17223479948</v>
      </c>
      <c r="L23" s="9">
        <v>290.6693585896133</v>
      </c>
      <c r="M23" s="9">
        <v>190145.39752539978</v>
      </c>
      <c r="N23" s="9">
        <v>396.16839962126556</v>
      </c>
      <c r="O23" s="9">
        <v>247999.54334440001</v>
      </c>
      <c r="P23" s="9">
        <v>248391992.63920024</v>
      </c>
      <c r="Q23" s="9">
        <v>140454.77469390014</v>
      </c>
      <c r="R23" s="9">
        <v>87.929445878322525</v>
      </c>
      <c r="S23" s="9">
        <v>64537.095793760061</v>
      </c>
      <c r="T23" s="9">
        <v>85.787573897408961</v>
      </c>
      <c r="U23" s="9">
        <v>66064.496045299995</v>
      </c>
      <c r="V23" s="9">
        <v>207.19774436129995</v>
      </c>
      <c r="W23" s="9">
        <v>150648.74392860025</v>
      </c>
    </row>
    <row r="24" spans="1:23" ht="15" customHeight="1" x14ac:dyDescent="0.3">
      <c r="A24" s="1" t="s">
        <v>21</v>
      </c>
      <c r="B24" s="9">
        <v>91.927934474440704</v>
      </c>
      <c r="C24" s="9">
        <v>210438.38552906978</v>
      </c>
      <c r="D24" s="9">
        <v>88.242698240774729</v>
      </c>
      <c r="E24" s="9">
        <v>207046.73394956687</v>
      </c>
      <c r="F24" s="9">
        <v>103.24060726087926</v>
      </c>
      <c r="G24" s="9">
        <v>277151.63217200001</v>
      </c>
      <c r="H24" s="9">
        <v>106.50009703363862</v>
      </c>
      <c r="I24" s="9">
        <v>272637.66220240004</v>
      </c>
      <c r="J24" s="9">
        <v>90.30267737531976</v>
      </c>
      <c r="K24" s="9">
        <v>217439.79972069996</v>
      </c>
      <c r="L24" s="9">
        <v>107.61355153309995</v>
      </c>
      <c r="M24" s="9">
        <v>258675.18218389997</v>
      </c>
      <c r="N24" s="9">
        <v>106.14784550449998</v>
      </c>
      <c r="O24" s="9">
        <v>252357.64802360005</v>
      </c>
      <c r="P24" s="9">
        <v>122329513.78640004</v>
      </c>
      <c r="Q24" s="9">
        <v>258389.83421420003</v>
      </c>
      <c r="R24" s="9">
        <v>35.439616674800014</v>
      </c>
      <c r="S24" s="9">
        <v>99918.430451599954</v>
      </c>
      <c r="T24" s="9">
        <v>31.181089965699986</v>
      </c>
      <c r="U24" s="9">
        <v>96351.428142400022</v>
      </c>
      <c r="V24" s="9">
        <v>36.151319009100014</v>
      </c>
      <c r="W24" s="9">
        <v>137172.25799339998</v>
      </c>
    </row>
    <row r="25" spans="1:23" ht="15" customHeight="1" x14ac:dyDescent="0.3">
      <c r="A25" s="1" t="s">
        <v>22</v>
      </c>
      <c r="B25" s="9">
        <v>225.0746482447033</v>
      </c>
      <c r="C25" s="9">
        <v>358815.67088062502</v>
      </c>
      <c r="D25" s="9">
        <v>319.0113224644536</v>
      </c>
      <c r="E25" s="9">
        <v>2878276.9952947455</v>
      </c>
      <c r="F25" s="9">
        <v>220.160713592403</v>
      </c>
      <c r="G25" s="9">
        <v>283927.30529850017</v>
      </c>
      <c r="H25" s="9">
        <v>127.21034713423265</v>
      </c>
      <c r="I25" s="9">
        <v>190739.67410010003</v>
      </c>
      <c r="J25" s="9">
        <v>150.16715569937455</v>
      </c>
      <c r="K25" s="9">
        <v>228369.02710999997</v>
      </c>
      <c r="L25" s="9">
        <v>86.449157288899983</v>
      </c>
      <c r="M25" s="9">
        <v>166302.81796000004</v>
      </c>
      <c r="N25" s="9">
        <v>89.139410987800005</v>
      </c>
      <c r="O25" s="9">
        <v>171550.09140499996</v>
      </c>
      <c r="P25" s="9">
        <v>100907177.03709997</v>
      </c>
      <c r="Q25" s="9">
        <v>190057.77777100002</v>
      </c>
      <c r="R25" s="9">
        <v>99.976458838799985</v>
      </c>
      <c r="S25" s="9">
        <v>187233.88395800011</v>
      </c>
      <c r="T25" s="9">
        <v>101.06025014560001</v>
      </c>
      <c r="U25" s="9">
        <v>714072.72667790018</v>
      </c>
      <c r="V25" s="9">
        <v>111.03984527309998</v>
      </c>
      <c r="W25" s="9">
        <v>176807.36648000003</v>
      </c>
    </row>
    <row r="26" spans="1:23" ht="15" customHeight="1" x14ac:dyDescent="0.3">
      <c r="A26" s="1" t="s">
        <v>23</v>
      </c>
      <c r="B26" s="9">
        <v>1149.858015651442</v>
      </c>
      <c r="C26" s="9">
        <v>621831.17114135833</v>
      </c>
      <c r="D26" s="9">
        <v>1147.1961448783177</v>
      </c>
      <c r="E26" s="9">
        <v>621186.01639932243</v>
      </c>
      <c r="F26" s="9">
        <v>1266.0308927779761</v>
      </c>
      <c r="G26" s="9">
        <v>694368.56873029773</v>
      </c>
      <c r="H26" s="9">
        <v>1621.733339047584</v>
      </c>
      <c r="I26" s="9">
        <v>899636.37419560028</v>
      </c>
      <c r="J26" s="9">
        <v>1843.5334404959008</v>
      </c>
      <c r="K26" s="9">
        <v>925378.58466080134</v>
      </c>
      <c r="L26" s="9">
        <v>1703.6602989177711</v>
      </c>
      <c r="M26" s="9">
        <v>909799.07609500317</v>
      </c>
      <c r="N26" s="9">
        <v>1952.0237249010863</v>
      </c>
      <c r="O26" s="9">
        <v>1173810.7165594986</v>
      </c>
      <c r="P26" s="9">
        <v>2275430356.3119369</v>
      </c>
      <c r="Q26" s="9">
        <v>1486343.1791534959</v>
      </c>
      <c r="R26" s="9">
        <v>2219.3182766260124</v>
      </c>
      <c r="S26" s="9">
        <v>1137011.4348431965</v>
      </c>
      <c r="T26" s="9">
        <v>2228.9316564938954</v>
      </c>
      <c r="U26" s="9">
        <v>1119104.6349858057</v>
      </c>
      <c r="V26" s="9">
        <v>1962.3481735504913</v>
      </c>
      <c r="W26" s="9">
        <v>961838.1675004994</v>
      </c>
    </row>
    <row r="27" spans="1:23" ht="15" customHeight="1" x14ac:dyDescent="0.3">
      <c r="A27" s="1" t="s">
        <v>24</v>
      </c>
      <c r="B27" s="9">
        <v>16.124351005360662</v>
      </c>
      <c r="C27" s="9">
        <v>23359.493776474119</v>
      </c>
      <c r="D27" s="9">
        <v>10.747965397987366</v>
      </c>
      <c r="E27" s="9">
        <v>24316.460727029204</v>
      </c>
      <c r="F27" s="9">
        <v>16.939220328008002</v>
      </c>
      <c r="G27" s="9">
        <v>28616.910948000012</v>
      </c>
      <c r="H27" s="9">
        <v>34.972120690371959</v>
      </c>
      <c r="I27" s="9">
        <v>41739.471698000038</v>
      </c>
      <c r="J27" s="9">
        <v>31.892327990498138</v>
      </c>
      <c r="K27" s="9">
        <v>41648.027416999983</v>
      </c>
      <c r="L27" s="9">
        <v>18.790279229000014</v>
      </c>
      <c r="M27" s="9">
        <v>38114.467079699985</v>
      </c>
      <c r="N27" s="9">
        <v>14.987544823700004</v>
      </c>
      <c r="O27" s="9">
        <v>40902.074705500039</v>
      </c>
      <c r="P27" s="9">
        <v>19852065.502000019</v>
      </c>
      <c r="Q27" s="9">
        <v>45522.54682420005</v>
      </c>
      <c r="R27" s="9">
        <v>20.223616258814097</v>
      </c>
      <c r="S27" s="9">
        <v>45277.304125800023</v>
      </c>
      <c r="T27" s="9">
        <v>26.410750593899973</v>
      </c>
      <c r="U27" s="9">
        <v>52784.047454100102</v>
      </c>
      <c r="V27" s="9">
        <v>41.060727125220026</v>
      </c>
      <c r="W27" s="9">
        <v>74978.664957700006</v>
      </c>
    </row>
    <row r="28" spans="1:23" ht="15" customHeight="1" x14ac:dyDescent="0.3">
      <c r="A28" s="1" t="s">
        <v>25</v>
      </c>
      <c r="B28" s="9">
        <v>623.06959489255235</v>
      </c>
      <c r="C28" s="9">
        <v>137087.70989925388</v>
      </c>
      <c r="D28" s="9">
        <v>664.31111241721055</v>
      </c>
      <c r="E28" s="9">
        <v>179013.27618070785</v>
      </c>
      <c r="F28" s="9">
        <v>664.59290927195616</v>
      </c>
      <c r="G28" s="9">
        <v>125266.00439650007</v>
      </c>
      <c r="H28" s="9">
        <v>681.08343904998969</v>
      </c>
      <c r="I28" s="9">
        <v>144434.44370140013</v>
      </c>
      <c r="J28" s="9">
        <v>777.41461743213836</v>
      </c>
      <c r="K28" s="9">
        <v>192487.31821520024</v>
      </c>
      <c r="L28" s="9">
        <v>605.36521419559972</v>
      </c>
      <c r="M28" s="9">
        <v>180562.49753170009</v>
      </c>
      <c r="N28" s="9">
        <v>733.84945579759733</v>
      </c>
      <c r="O28" s="9">
        <v>239073.74314650049</v>
      </c>
      <c r="P28" s="9">
        <v>722930317.32180214</v>
      </c>
      <c r="Q28" s="9">
        <v>224870.77367840119</v>
      </c>
      <c r="R28" s="9">
        <v>743.62768993940995</v>
      </c>
      <c r="S28" s="9">
        <v>190700.98916170001</v>
      </c>
      <c r="T28" s="9">
        <v>686.18170280790287</v>
      </c>
      <c r="U28" s="9">
        <v>219402.26303889998</v>
      </c>
      <c r="V28" s="9">
        <v>729.69944518470015</v>
      </c>
      <c r="W28" s="9">
        <v>278382.81216461776</v>
      </c>
    </row>
    <row r="29" spans="1:23" ht="15" customHeight="1" x14ac:dyDescent="0.3">
      <c r="A29" s="1" t="s">
        <v>26</v>
      </c>
      <c r="B29" s="9">
        <v>0.47031828961467742</v>
      </c>
      <c r="C29" s="9">
        <v>48709.723152301805</v>
      </c>
      <c r="D29" s="9">
        <v>5.0192177773680688</v>
      </c>
      <c r="E29" s="9">
        <v>32914.716462773024</v>
      </c>
      <c r="F29" s="9">
        <v>6.0921072859614176</v>
      </c>
      <c r="G29" s="9">
        <v>98046.273565599986</v>
      </c>
      <c r="H29" s="9">
        <v>3.5428948391000006</v>
      </c>
      <c r="I29" s="9">
        <v>42784.006449300003</v>
      </c>
      <c r="J29" s="9">
        <v>1.4726262432999999</v>
      </c>
      <c r="K29" s="9">
        <v>11137.5478105</v>
      </c>
      <c r="L29" s="9">
        <v>8.3184360922000007</v>
      </c>
      <c r="M29" s="9">
        <v>97039.697275000013</v>
      </c>
      <c r="N29" s="9">
        <v>9.0344249473755696</v>
      </c>
      <c r="O29" s="9">
        <v>73007.751522499995</v>
      </c>
      <c r="P29" s="9">
        <v>10001893.246199992</v>
      </c>
      <c r="Q29" s="9">
        <v>54870.691668399995</v>
      </c>
      <c r="R29" s="9">
        <v>5.4558397043000042</v>
      </c>
      <c r="S29" s="9">
        <v>45217.291874400005</v>
      </c>
      <c r="T29" s="9">
        <v>12.754699444599993</v>
      </c>
      <c r="U29" s="9">
        <v>74864.597898900014</v>
      </c>
      <c r="V29" s="9">
        <v>17.232316675</v>
      </c>
      <c r="W29" s="9">
        <v>108541.91075019998</v>
      </c>
    </row>
    <row r="30" spans="1:23" ht="15" customHeight="1" x14ac:dyDescent="0.3">
      <c r="A30" s="1" t="s">
        <v>27</v>
      </c>
      <c r="B30" s="9">
        <v>62.825893120260361</v>
      </c>
      <c r="C30" s="9">
        <v>590477.90300521336</v>
      </c>
      <c r="D30" s="9">
        <v>57.68261768567848</v>
      </c>
      <c r="E30" s="9">
        <v>496629.11613186763</v>
      </c>
      <c r="F30" s="9">
        <v>44.207594212447688</v>
      </c>
      <c r="G30" s="9">
        <v>351421.35653529997</v>
      </c>
      <c r="H30" s="9">
        <v>51.284212851599946</v>
      </c>
      <c r="I30" s="9">
        <v>391847.44273920014</v>
      </c>
      <c r="J30" s="9">
        <v>43.936097047999958</v>
      </c>
      <c r="K30" s="9">
        <v>352661.0822579001</v>
      </c>
      <c r="L30" s="9">
        <v>43.471566366900056</v>
      </c>
      <c r="M30" s="9">
        <v>243736.18646299996</v>
      </c>
      <c r="N30" s="9">
        <v>52.335217079900005</v>
      </c>
      <c r="O30" s="9">
        <v>208113.23563589997</v>
      </c>
      <c r="P30" s="9">
        <v>48657305.666499957</v>
      </c>
      <c r="Q30" s="9">
        <v>156908.03450720001</v>
      </c>
      <c r="R30" s="9">
        <v>102.19495510680004</v>
      </c>
      <c r="S30" s="9">
        <v>282878.6594</v>
      </c>
      <c r="T30" s="9">
        <v>124.83619791629999</v>
      </c>
      <c r="U30" s="9">
        <v>269106.39300700004</v>
      </c>
      <c r="V30" s="9">
        <v>79.544341279999998</v>
      </c>
      <c r="W30" s="9">
        <v>155305.27108299997</v>
      </c>
    </row>
    <row r="31" spans="1:23" ht="15" customHeight="1" x14ac:dyDescent="0.3">
      <c r="A31" s="1" t="s">
        <v>28</v>
      </c>
      <c r="B31" s="9">
        <v>3.2404576919555665E-2</v>
      </c>
      <c r="C31" s="9">
        <v>31.907450172424316</v>
      </c>
      <c r="D31" s="9">
        <v>2.9072348587036133E-2</v>
      </c>
      <c r="E31" s="9">
        <v>31.006299873352052</v>
      </c>
      <c r="F31" s="9">
        <v>1.9372147900000001E-2</v>
      </c>
      <c r="G31" s="9">
        <v>20.669899999999998</v>
      </c>
      <c r="H31" s="9" t="s">
        <v>18</v>
      </c>
      <c r="I31" s="9" t="s">
        <v>18</v>
      </c>
      <c r="J31" s="9" t="s">
        <v>18</v>
      </c>
      <c r="K31" s="9" t="s">
        <v>18</v>
      </c>
      <c r="L31" s="9" t="s">
        <v>18</v>
      </c>
      <c r="M31" s="9" t="s">
        <v>18</v>
      </c>
      <c r="N31" s="9" t="s">
        <v>18</v>
      </c>
      <c r="O31" s="9" t="s">
        <v>18</v>
      </c>
      <c r="P31" s="9">
        <v>4172.76</v>
      </c>
      <c r="Q31" s="9">
        <v>0.69199999999999995</v>
      </c>
      <c r="R31" s="9">
        <v>6.8199999999999999E-4</v>
      </c>
      <c r="S31" s="9">
        <v>7.0000000000000001E-3</v>
      </c>
      <c r="T31" s="9" t="s">
        <v>18</v>
      </c>
      <c r="U31" s="9" t="s">
        <v>18</v>
      </c>
      <c r="V31" s="9">
        <v>0</v>
      </c>
      <c r="W31" s="9">
        <v>0</v>
      </c>
    </row>
    <row r="32" spans="1:23" ht="15" customHeight="1" x14ac:dyDescent="0.3">
      <c r="A32" s="1" t="s">
        <v>29</v>
      </c>
      <c r="B32" s="9">
        <v>5.2094423722237347E-2</v>
      </c>
      <c r="C32" s="9">
        <v>15.50500791168213</v>
      </c>
      <c r="D32" s="9">
        <v>0.24305547668647767</v>
      </c>
      <c r="E32" s="9">
        <v>125.61951012420654</v>
      </c>
      <c r="F32" s="9">
        <v>0.31638676140357103</v>
      </c>
      <c r="G32" s="9">
        <v>110.6928106</v>
      </c>
      <c r="H32" s="9">
        <v>0.4142612814999998</v>
      </c>
      <c r="I32" s="9">
        <v>170.750775</v>
      </c>
      <c r="J32" s="9">
        <v>0.38688581919999998</v>
      </c>
      <c r="K32" s="9">
        <v>350.82081999999991</v>
      </c>
      <c r="L32" s="9">
        <v>0.25436855820000004</v>
      </c>
      <c r="M32" s="9">
        <v>61.729199999999999</v>
      </c>
      <c r="N32" s="9">
        <v>0.16333900820000005</v>
      </c>
      <c r="O32" s="9">
        <v>149.68117999999998</v>
      </c>
      <c r="P32" s="9">
        <v>388570.21399999992</v>
      </c>
      <c r="Q32" s="9">
        <v>415.50099999999998</v>
      </c>
      <c r="R32" s="9">
        <v>0.31545997659999986</v>
      </c>
      <c r="S32" s="9">
        <v>90.852769999999992</v>
      </c>
      <c r="T32" s="9">
        <v>5.3399673000000009E-2</v>
      </c>
      <c r="U32" s="9">
        <v>21.229885199999998</v>
      </c>
      <c r="V32" s="9">
        <v>0.12746803399999998</v>
      </c>
      <c r="W32" s="9">
        <v>37.692999999999998</v>
      </c>
    </row>
    <row r="33" spans="1:23" ht="15.75" customHeight="1" x14ac:dyDescent="0.3">
      <c r="A33" s="1" t="s">
        <v>30</v>
      </c>
      <c r="B33" s="9">
        <v>474.00253664132134</v>
      </c>
      <c r="C33" s="9">
        <v>140982.17056751883</v>
      </c>
      <c r="D33" s="9">
        <v>429.96154528354708</v>
      </c>
      <c r="E33" s="9">
        <v>149403.49931901722</v>
      </c>
      <c r="F33" s="9">
        <v>480.59348637153312</v>
      </c>
      <c r="G33" s="9">
        <v>156661.40355029996</v>
      </c>
      <c r="H33" s="9">
        <v>596.15577129009705</v>
      </c>
      <c r="I33" s="9">
        <v>185114.53622440007</v>
      </c>
      <c r="J33" s="9">
        <v>607.35688651560497</v>
      </c>
      <c r="K33" s="9">
        <v>211741.16705350054</v>
      </c>
      <c r="L33" s="9">
        <v>812.30930094800237</v>
      </c>
      <c r="M33" s="9">
        <v>251569.32873819987</v>
      </c>
      <c r="N33" s="9">
        <v>971.21471135660101</v>
      </c>
      <c r="O33" s="9">
        <v>270343.96077160042</v>
      </c>
      <c r="P33" s="9">
        <v>1047933170.4541024</v>
      </c>
      <c r="Q33" s="9">
        <v>282199.46286570065</v>
      </c>
      <c r="R33" s="9">
        <v>1116.4173765915218</v>
      </c>
      <c r="S33" s="9">
        <v>264119.48417729937</v>
      </c>
      <c r="T33" s="9">
        <v>1061.3741404887041</v>
      </c>
      <c r="U33" s="9">
        <v>246634.46702959918</v>
      </c>
      <c r="V33" s="9">
        <v>1145.560786365555</v>
      </c>
      <c r="W33" s="9">
        <v>283900.73875460046</v>
      </c>
    </row>
    <row r="34" spans="1:23" ht="15" customHeight="1" x14ac:dyDescent="0.3">
      <c r="A34" s="4" t="s">
        <v>31</v>
      </c>
      <c r="B34" s="12">
        <v>411.7</v>
      </c>
      <c r="C34" s="10" t="s">
        <v>18</v>
      </c>
      <c r="D34" s="10">
        <v>374.9</v>
      </c>
      <c r="E34" s="10" t="s">
        <v>18</v>
      </c>
      <c r="F34" s="10">
        <v>493.6</v>
      </c>
      <c r="G34" s="10" t="s">
        <v>18</v>
      </c>
      <c r="H34" s="10">
        <v>554</v>
      </c>
      <c r="I34" s="10" t="s">
        <v>18</v>
      </c>
      <c r="J34" s="10">
        <v>485.25332437679992</v>
      </c>
      <c r="K34" s="10" t="s">
        <v>18</v>
      </c>
      <c r="L34" s="10" t="s">
        <v>18</v>
      </c>
      <c r="M34" s="10" t="s">
        <v>18</v>
      </c>
      <c r="N34" s="10" t="s">
        <v>18</v>
      </c>
      <c r="O34" s="10" t="s">
        <v>18</v>
      </c>
      <c r="P34" s="10" t="s">
        <v>18</v>
      </c>
      <c r="Q34" s="10" t="s">
        <v>18</v>
      </c>
      <c r="R34" s="10" t="s">
        <v>18</v>
      </c>
      <c r="S34" s="10" t="s">
        <v>18</v>
      </c>
      <c r="T34" s="10" t="s">
        <v>18</v>
      </c>
      <c r="U34" s="10" t="s">
        <v>18</v>
      </c>
      <c r="V34" s="10">
        <v>0</v>
      </c>
      <c r="W34" s="10">
        <v>0</v>
      </c>
    </row>
    <row r="35" spans="1:23" ht="15" customHeight="1" x14ac:dyDescent="0.2">
      <c r="A35" s="5" t="s">
        <v>32</v>
      </c>
    </row>
    <row r="36" spans="1:23" ht="15" customHeight="1" x14ac:dyDescent="0.2">
      <c r="A36" s="5" t="s">
        <v>33</v>
      </c>
    </row>
    <row r="37" spans="1:23" ht="15" customHeight="1" x14ac:dyDescent="0.3">
      <c r="A37" s="6" t="s">
        <v>34</v>
      </c>
    </row>
  </sheetData>
  <mergeCells count="12">
    <mergeCell ref="V6:W6"/>
    <mergeCell ref="A6:A7"/>
    <mergeCell ref="R6:S6"/>
    <mergeCell ref="T6:U6"/>
    <mergeCell ref="P6:Q6"/>
    <mergeCell ref="N6:O6"/>
    <mergeCell ref="L6:M6"/>
    <mergeCell ref="B6:C6"/>
    <mergeCell ref="F6:G6"/>
    <mergeCell ref="H6:I6"/>
    <mergeCell ref="J6:K6"/>
    <mergeCell ref="D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EXPCOLECT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Ronny Manuel Dipre Contreras</dc:creator>
  <cp:keywords/>
  <dc:description/>
  <cp:lastModifiedBy>Patria Minerva</cp:lastModifiedBy>
  <cp:revision/>
  <dcterms:created xsi:type="dcterms:W3CDTF">2024-07-23T15:46:19Z</dcterms:created>
  <dcterms:modified xsi:type="dcterms:W3CDTF">2025-11-19T19:40:14Z</dcterms:modified>
  <cp:category/>
  <cp:contentStatus/>
</cp:coreProperties>
</file>