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2. Mensuales\"/>
    </mc:Choice>
  </mc:AlternateContent>
  <xr:revisionPtr revIDLastSave="0" documentId="13_ncr:1_{449DDF1F-2C82-47CC-9995-95448065086C}" xr6:coauthVersionLast="47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2012" sheetId="23" r:id="rId1"/>
    <sheet name="2013" sheetId="22" r:id="rId2"/>
    <sheet name="2014" sheetId="21" r:id="rId3"/>
    <sheet name="2015" sheetId="20" r:id="rId4"/>
    <sheet name="2016" sheetId="19" r:id="rId5"/>
    <sheet name="2017" sheetId="18" r:id="rId6"/>
    <sheet name="2018" sheetId="17" r:id="rId7"/>
    <sheet name="2019" sheetId="16" r:id="rId8"/>
    <sheet name="2020" sheetId="12" r:id="rId9"/>
    <sheet name="2021" sheetId="13" r:id="rId10"/>
    <sheet name="2022" sheetId="14" r:id="rId11"/>
    <sheet name="2023" sheetId="15" r:id="rId12"/>
    <sheet name="2024" sheetId="24" r:id="rId13"/>
    <sheet name="2025" sheetId="2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5" l="1"/>
  <c r="K5" i="25" s="1"/>
  <c r="B5" i="25" s="1"/>
  <c r="K7" i="25"/>
  <c r="K8" i="25"/>
  <c r="K9" i="25"/>
  <c r="K10" i="25"/>
  <c r="K11" i="25"/>
  <c r="K23" i="25"/>
  <c r="K17" i="25"/>
  <c r="J10" i="25" l="1"/>
  <c r="F6" i="25"/>
  <c r="G6" i="25"/>
  <c r="H6" i="25"/>
  <c r="I6" i="25"/>
  <c r="J6" i="25"/>
  <c r="F7" i="25"/>
  <c r="G7" i="25"/>
  <c r="H7" i="25"/>
  <c r="I7" i="25"/>
  <c r="J7" i="25"/>
  <c r="F8" i="25"/>
  <c r="G8" i="25"/>
  <c r="H8" i="25"/>
  <c r="I8" i="25"/>
  <c r="J8" i="25"/>
  <c r="F9" i="25"/>
  <c r="G9" i="25"/>
  <c r="H9" i="25"/>
  <c r="I9" i="25"/>
  <c r="J9" i="25"/>
  <c r="F10" i="25"/>
  <c r="G10" i="25"/>
  <c r="H10" i="25"/>
  <c r="I10" i="25"/>
  <c r="E11" i="25"/>
  <c r="F11" i="25"/>
  <c r="G11" i="25"/>
  <c r="H11" i="25"/>
  <c r="I11" i="25"/>
  <c r="J11" i="25"/>
  <c r="F17" i="25"/>
  <c r="G17" i="25"/>
  <c r="H17" i="25"/>
  <c r="I17" i="25"/>
  <c r="J17" i="25"/>
  <c r="D23" i="25"/>
  <c r="E23" i="25"/>
  <c r="F23" i="25"/>
  <c r="G23" i="25"/>
  <c r="H23" i="25"/>
  <c r="I23" i="25"/>
  <c r="J23" i="25"/>
  <c r="H5" i="25" l="1"/>
  <c r="I5" i="25"/>
  <c r="G5" i="25"/>
  <c r="F5" i="25"/>
  <c r="J5" i="25"/>
  <c r="B5" i="15" l="1"/>
  <c r="B7" i="12"/>
  <c r="B6" i="12"/>
  <c r="B5" i="12"/>
  <c r="B7" i="16"/>
  <c r="B6" i="16"/>
  <c r="B22" i="24"/>
  <c r="B21" i="24"/>
  <c r="B20" i="24"/>
  <c r="B19" i="24"/>
  <c r="B18" i="24"/>
  <c r="B17" i="24"/>
  <c r="B22" i="15"/>
  <c r="B21" i="15"/>
  <c r="B20" i="15"/>
  <c r="B19" i="15"/>
  <c r="B18" i="15"/>
  <c r="B17" i="15"/>
  <c r="B28" i="25"/>
  <c r="B27" i="25"/>
  <c r="B26" i="25"/>
  <c r="B25" i="25"/>
  <c r="B24" i="25"/>
  <c r="B23" i="25"/>
  <c r="C23" i="25"/>
  <c r="B22" i="25"/>
  <c r="B21" i="25"/>
  <c r="B20" i="25"/>
  <c r="B19" i="25"/>
  <c r="B18" i="25"/>
  <c r="E17" i="25"/>
  <c r="B17" i="25" s="1"/>
  <c r="D17" i="25"/>
  <c r="C17" i="25"/>
  <c r="B16" i="25"/>
  <c r="B15" i="25"/>
  <c r="B14" i="25"/>
  <c r="B13" i="25"/>
  <c r="B12" i="25"/>
  <c r="D11" i="25"/>
  <c r="C11" i="25"/>
  <c r="E10" i="25"/>
  <c r="D10" i="25"/>
  <c r="C10" i="25"/>
  <c r="E9" i="25"/>
  <c r="D9" i="25"/>
  <c r="C9" i="25"/>
  <c r="E8" i="25"/>
  <c r="D8" i="25"/>
  <c r="C8" i="25"/>
  <c r="E7" i="25"/>
  <c r="D7" i="25"/>
  <c r="C7" i="25"/>
  <c r="E6" i="25"/>
  <c r="D6" i="25"/>
  <c r="C6" i="25"/>
  <c r="B24" i="24"/>
  <c r="B25" i="24"/>
  <c r="B26" i="24"/>
  <c r="B27" i="24"/>
  <c r="B28" i="24"/>
  <c r="B13" i="24"/>
  <c r="B14" i="24"/>
  <c r="B15" i="24"/>
  <c r="B16" i="24"/>
  <c r="B12" i="24"/>
  <c r="C5" i="25" l="1"/>
  <c r="D5" i="25"/>
  <c r="B6" i="25"/>
  <c r="B8" i="25"/>
  <c r="E5" i="25"/>
  <c r="B7" i="25"/>
  <c r="B11" i="25"/>
  <c r="B9" i="25"/>
  <c r="B10" i="25"/>
  <c r="C17" i="24"/>
  <c r="D6" i="24"/>
  <c r="E6" i="24"/>
  <c r="F6" i="24"/>
  <c r="G6" i="24"/>
  <c r="H6" i="24"/>
  <c r="I6" i="24"/>
  <c r="D7" i="24"/>
  <c r="E7" i="24"/>
  <c r="F7" i="24"/>
  <c r="G7" i="24"/>
  <c r="H7" i="24"/>
  <c r="I7" i="24"/>
  <c r="D8" i="24"/>
  <c r="E8" i="24"/>
  <c r="F8" i="24"/>
  <c r="G8" i="24"/>
  <c r="H8" i="24"/>
  <c r="I8" i="24"/>
  <c r="D9" i="24"/>
  <c r="E9" i="24"/>
  <c r="F9" i="24"/>
  <c r="G9" i="24"/>
  <c r="H9" i="24"/>
  <c r="I9" i="24"/>
  <c r="D10" i="24"/>
  <c r="E10" i="24"/>
  <c r="F10" i="24"/>
  <c r="G10" i="24"/>
  <c r="H10" i="24"/>
  <c r="I10" i="24"/>
  <c r="C10" i="24"/>
  <c r="C9" i="24"/>
  <c r="C8" i="24"/>
  <c r="C7" i="24"/>
  <c r="C6" i="24"/>
  <c r="K17" i="15"/>
  <c r="K11" i="15"/>
  <c r="K6" i="15"/>
  <c r="F8" i="15"/>
  <c r="E8" i="15"/>
  <c r="N23" i="24"/>
  <c r="M23" i="24"/>
  <c r="L23" i="24"/>
  <c r="K23" i="24"/>
  <c r="J23" i="24"/>
  <c r="I23" i="24"/>
  <c r="H23" i="24"/>
  <c r="G23" i="24"/>
  <c r="F23" i="24"/>
  <c r="E23" i="24"/>
  <c r="D23" i="24"/>
  <c r="C23" i="24"/>
  <c r="N17" i="24"/>
  <c r="M17" i="24"/>
  <c r="L17" i="24"/>
  <c r="K17" i="24"/>
  <c r="J17" i="24"/>
  <c r="I17" i="24"/>
  <c r="H17" i="24"/>
  <c r="G17" i="24"/>
  <c r="F17" i="24"/>
  <c r="E17" i="24"/>
  <c r="D17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N9" i="24"/>
  <c r="M9" i="24"/>
  <c r="L9" i="24"/>
  <c r="K9" i="24"/>
  <c r="J9" i="24"/>
  <c r="N8" i="24"/>
  <c r="M8" i="24"/>
  <c r="L8" i="24"/>
  <c r="K8" i="24"/>
  <c r="J8" i="24"/>
  <c r="N7" i="24"/>
  <c r="M7" i="24"/>
  <c r="L7" i="24"/>
  <c r="K7" i="24"/>
  <c r="J7" i="24"/>
  <c r="N6" i="24"/>
  <c r="M6" i="24"/>
  <c r="L6" i="24"/>
  <c r="K6" i="24"/>
  <c r="J6" i="24"/>
  <c r="C10" i="15"/>
  <c r="C9" i="15"/>
  <c r="C8" i="15"/>
  <c r="C7" i="15"/>
  <c r="C6" i="15"/>
  <c r="B13" i="15"/>
  <c r="B12" i="15"/>
  <c r="B14" i="15"/>
  <c r="B15" i="15"/>
  <c r="B16" i="15"/>
  <c r="B24" i="15"/>
  <c r="B25" i="15"/>
  <c r="B26" i="15"/>
  <c r="B27" i="15"/>
  <c r="B28" i="15"/>
  <c r="B8" i="24" l="1"/>
  <c r="B6" i="24"/>
  <c r="B7" i="24"/>
  <c r="B10" i="24"/>
  <c r="B11" i="24"/>
  <c r="B9" i="24"/>
  <c r="B23" i="24"/>
  <c r="C5" i="24"/>
  <c r="H5" i="24"/>
  <c r="F5" i="24"/>
  <c r="D5" i="24"/>
  <c r="I5" i="24"/>
  <c r="G5" i="24"/>
  <c r="E5" i="24"/>
  <c r="K5" i="24"/>
  <c r="J5" i="24"/>
  <c r="M5" i="24"/>
  <c r="N5" i="24"/>
  <c r="L5" i="24"/>
  <c r="C5" i="15"/>
  <c r="B5" i="24" l="1"/>
  <c r="B28" i="23"/>
  <c r="B27" i="23"/>
  <c r="B26" i="23"/>
  <c r="B25" i="23"/>
  <c r="B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2" i="23"/>
  <c r="B21" i="23"/>
  <c r="B20" i="23"/>
  <c r="B19" i="23"/>
  <c r="B18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6" i="23"/>
  <c r="B15" i="23"/>
  <c r="B14" i="23"/>
  <c r="B13" i="23"/>
  <c r="B12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N9" i="23"/>
  <c r="M9" i="23"/>
  <c r="L9" i="23"/>
  <c r="K9" i="23"/>
  <c r="J9" i="23"/>
  <c r="I9" i="23"/>
  <c r="H9" i="23"/>
  <c r="G9" i="23"/>
  <c r="F9" i="23"/>
  <c r="E9" i="23"/>
  <c r="D9" i="23"/>
  <c r="C9" i="23"/>
  <c r="N8" i="23"/>
  <c r="M8" i="23"/>
  <c r="L8" i="23"/>
  <c r="K8" i="23"/>
  <c r="J8" i="23"/>
  <c r="I8" i="23"/>
  <c r="H8" i="23"/>
  <c r="G8" i="23"/>
  <c r="F8" i="23"/>
  <c r="E8" i="23"/>
  <c r="D8" i="23"/>
  <c r="C8" i="23"/>
  <c r="N7" i="23"/>
  <c r="N5" i="23" s="1"/>
  <c r="M7" i="23"/>
  <c r="L7" i="23"/>
  <c r="K7" i="23"/>
  <c r="J7" i="23"/>
  <c r="I7" i="23"/>
  <c r="H7" i="23"/>
  <c r="G7" i="23"/>
  <c r="F7" i="23"/>
  <c r="F5" i="23" s="1"/>
  <c r="E7" i="23"/>
  <c r="D7" i="23"/>
  <c r="C7" i="23"/>
  <c r="N6" i="23"/>
  <c r="M6" i="23"/>
  <c r="L6" i="23"/>
  <c r="K6" i="23"/>
  <c r="K5" i="23" s="1"/>
  <c r="J6" i="23"/>
  <c r="I6" i="23"/>
  <c r="H6" i="23"/>
  <c r="G6" i="23"/>
  <c r="F6" i="23"/>
  <c r="E6" i="23"/>
  <c r="D6" i="23"/>
  <c r="C6" i="23"/>
  <c r="C5" i="23" s="1"/>
  <c r="B28" i="22"/>
  <c r="B27" i="22"/>
  <c r="B26" i="22"/>
  <c r="B25" i="22"/>
  <c r="B24" i="22"/>
  <c r="N23" i="22"/>
  <c r="M23" i="22"/>
  <c r="L23" i="22"/>
  <c r="K23" i="22"/>
  <c r="J23" i="22"/>
  <c r="I23" i="22"/>
  <c r="H23" i="22"/>
  <c r="G23" i="22"/>
  <c r="F23" i="22"/>
  <c r="E23" i="22"/>
  <c r="D23" i="22"/>
  <c r="B23" i="22" s="1"/>
  <c r="C23" i="22"/>
  <c r="B22" i="22"/>
  <c r="B21" i="22"/>
  <c r="B20" i="22"/>
  <c r="B19" i="22"/>
  <c r="B18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6" i="22"/>
  <c r="B15" i="22"/>
  <c r="B14" i="22"/>
  <c r="B13" i="22"/>
  <c r="B12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N9" i="22"/>
  <c r="M9" i="22"/>
  <c r="L9" i="22"/>
  <c r="K9" i="22"/>
  <c r="J9" i="22"/>
  <c r="I9" i="22"/>
  <c r="H9" i="22"/>
  <c r="G9" i="22"/>
  <c r="F9" i="22"/>
  <c r="E9" i="22"/>
  <c r="D9" i="22"/>
  <c r="C9" i="22"/>
  <c r="N8" i="22"/>
  <c r="M8" i="22"/>
  <c r="L8" i="22"/>
  <c r="K8" i="22"/>
  <c r="J8" i="22"/>
  <c r="I8" i="22"/>
  <c r="H8" i="22"/>
  <c r="G8" i="22"/>
  <c r="F8" i="22"/>
  <c r="E8" i="22"/>
  <c r="D8" i="22"/>
  <c r="C8" i="22"/>
  <c r="N7" i="22"/>
  <c r="N5" i="22" s="1"/>
  <c r="M7" i="22"/>
  <c r="L7" i="22"/>
  <c r="K7" i="22"/>
  <c r="J7" i="22"/>
  <c r="I7" i="22"/>
  <c r="H7" i="22"/>
  <c r="G7" i="22"/>
  <c r="F7" i="22"/>
  <c r="F5" i="22" s="1"/>
  <c r="E7" i="22"/>
  <c r="D7" i="22"/>
  <c r="C7" i="22"/>
  <c r="N6" i="22"/>
  <c r="M6" i="22"/>
  <c r="L6" i="22"/>
  <c r="K6" i="22"/>
  <c r="J6" i="22"/>
  <c r="I6" i="22"/>
  <c r="H6" i="22"/>
  <c r="G6" i="22"/>
  <c r="F6" i="22"/>
  <c r="E6" i="22"/>
  <c r="D6" i="22"/>
  <c r="C6" i="22"/>
  <c r="C5" i="22" s="1"/>
  <c r="K5" i="22"/>
  <c r="B28" i="21"/>
  <c r="B27" i="21"/>
  <c r="B26" i="21"/>
  <c r="B25" i="21"/>
  <c r="B24" i="21"/>
  <c r="N23" i="21"/>
  <c r="M23" i="21"/>
  <c r="L23" i="21"/>
  <c r="K23" i="21"/>
  <c r="J23" i="21"/>
  <c r="I23" i="21"/>
  <c r="H23" i="21"/>
  <c r="G23" i="21"/>
  <c r="F23" i="21"/>
  <c r="E23" i="21"/>
  <c r="D23" i="21"/>
  <c r="B23" i="21" s="1"/>
  <c r="C23" i="21"/>
  <c r="B22" i="21"/>
  <c r="B21" i="21"/>
  <c r="B20" i="21"/>
  <c r="B19" i="21"/>
  <c r="B18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B16" i="21"/>
  <c r="B15" i="21"/>
  <c r="B14" i="21"/>
  <c r="B13" i="21"/>
  <c r="B12" i="21"/>
  <c r="N11" i="21"/>
  <c r="M11" i="21"/>
  <c r="L11" i="21"/>
  <c r="K11" i="21"/>
  <c r="J11" i="21"/>
  <c r="I11" i="21"/>
  <c r="H11" i="21"/>
  <c r="G11" i="21"/>
  <c r="F11" i="21"/>
  <c r="B11" i="21" s="1"/>
  <c r="E11" i="21"/>
  <c r="D11" i="21"/>
  <c r="C11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N9" i="21"/>
  <c r="M9" i="21"/>
  <c r="L9" i="21"/>
  <c r="K9" i="21"/>
  <c r="J9" i="21"/>
  <c r="I9" i="21"/>
  <c r="H9" i="21"/>
  <c r="G9" i="21"/>
  <c r="F9" i="21"/>
  <c r="E9" i="21"/>
  <c r="D9" i="21"/>
  <c r="C9" i="21"/>
  <c r="N8" i="21"/>
  <c r="M8" i="21"/>
  <c r="L8" i="21"/>
  <c r="K8" i="21"/>
  <c r="J8" i="21"/>
  <c r="I8" i="21"/>
  <c r="H8" i="21"/>
  <c r="G8" i="21"/>
  <c r="F8" i="21"/>
  <c r="E8" i="21"/>
  <c r="D8" i="21"/>
  <c r="C8" i="21"/>
  <c r="N7" i="21"/>
  <c r="M7" i="21"/>
  <c r="L7" i="21"/>
  <c r="K7" i="21"/>
  <c r="J7" i="21"/>
  <c r="I7" i="21"/>
  <c r="H7" i="21"/>
  <c r="G7" i="21"/>
  <c r="F7" i="21"/>
  <c r="E7" i="21"/>
  <c r="D7" i="21"/>
  <c r="C7" i="21"/>
  <c r="N6" i="21"/>
  <c r="M6" i="21"/>
  <c r="L6" i="21"/>
  <c r="K6" i="21"/>
  <c r="K5" i="21" s="1"/>
  <c r="J6" i="21"/>
  <c r="I6" i="21"/>
  <c r="H6" i="21"/>
  <c r="G6" i="21"/>
  <c r="F6" i="21"/>
  <c r="E6" i="21"/>
  <c r="E5" i="21" s="1"/>
  <c r="D6" i="21"/>
  <c r="C6" i="21"/>
  <c r="C5" i="21" s="1"/>
  <c r="B28" i="20"/>
  <c r="B27" i="20"/>
  <c r="B26" i="20"/>
  <c r="B25" i="20"/>
  <c r="B24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B22" i="20"/>
  <c r="B21" i="20"/>
  <c r="B20" i="20"/>
  <c r="B19" i="20"/>
  <c r="B18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B16" i="20"/>
  <c r="B15" i="20"/>
  <c r="B14" i="20"/>
  <c r="B13" i="20"/>
  <c r="B12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N10" i="20"/>
  <c r="M10" i="20"/>
  <c r="L10" i="20"/>
  <c r="K10" i="20"/>
  <c r="J10" i="20"/>
  <c r="I10" i="20"/>
  <c r="H10" i="20"/>
  <c r="G10" i="20"/>
  <c r="F10" i="20"/>
  <c r="E10" i="20"/>
  <c r="D10" i="20"/>
  <c r="C10" i="20"/>
  <c r="N9" i="20"/>
  <c r="M9" i="20"/>
  <c r="L9" i="20"/>
  <c r="K9" i="20"/>
  <c r="J9" i="20"/>
  <c r="I9" i="20"/>
  <c r="H9" i="20"/>
  <c r="G9" i="20"/>
  <c r="F9" i="20"/>
  <c r="E9" i="20"/>
  <c r="D9" i="20"/>
  <c r="C9" i="20"/>
  <c r="N8" i="20"/>
  <c r="M8" i="20"/>
  <c r="L8" i="20"/>
  <c r="K8" i="20"/>
  <c r="J8" i="20"/>
  <c r="I8" i="20"/>
  <c r="H8" i="20"/>
  <c r="G8" i="20"/>
  <c r="F8" i="20"/>
  <c r="E8" i="20"/>
  <c r="D8" i="20"/>
  <c r="C8" i="20"/>
  <c r="N7" i="20"/>
  <c r="M7" i="20"/>
  <c r="L7" i="20"/>
  <c r="K7" i="20"/>
  <c r="J7" i="20"/>
  <c r="I7" i="20"/>
  <c r="H7" i="20"/>
  <c r="G7" i="20"/>
  <c r="F7" i="20"/>
  <c r="E7" i="20"/>
  <c r="D7" i="20"/>
  <c r="C7" i="20"/>
  <c r="N6" i="20"/>
  <c r="M6" i="20"/>
  <c r="L6" i="20"/>
  <c r="K6" i="20"/>
  <c r="J6" i="20"/>
  <c r="I6" i="20"/>
  <c r="H6" i="20"/>
  <c r="G6" i="20"/>
  <c r="F6" i="20"/>
  <c r="E6" i="20"/>
  <c r="D6" i="20"/>
  <c r="C6" i="20"/>
  <c r="B28" i="19"/>
  <c r="B27" i="19"/>
  <c r="B26" i="19"/>
  <c r="B25" i="19"/>
  <c r="B24" i="19"/>
  <c r="N23" i="19"/>
  <c r="M23" i="19"/>
  <c r="L23" i="19"/>
  <c r="K23" i="19"/>
  <c r="J23" i="19"/>
  <c r="I23" i="19"/>
  <c r="H23" i="19"/>
  <c r="G23" i="19"/>
  <c r="F23" i="19"/>
  <c r="E23" i="19"/>
  <c r="D23" i="19"/>
  <c r="C23" i="19"/>
  <c r="B22" i="19"/>
  <c r="B21" i="19"/>
  <c r="B20" i="19"/>
  <c r="B19" i="19"/>
  <c r="B18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B16" i="19"/>
  <c r="B15" i="19"/>
  <c r="B14" i="19"/>
  <c r="B13" i="19"/>
  <c r="B12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N10" i="19"/>
  <c r="M10" i="19"/>
  <c r="L10" i="19"/>
  <c r="K10" i="19"/>
  <c r="J10" i="19"/>
  <c r="I10" i="19"/>
  <c r="H10" i="19"/>
  <c r="G10" i="19"/>
  <c r="F10" i="19"/>
  <c r="E10" i="19"/>
  <c r="D10" i="19"/>
  <c r="C10" i="19"/>
  <c r="N9" i="19"/>
  <c r="M9" i="19"/>
  <c r="L9" i="19"/>
  <c r="K9" i="19"/>
  <c r="J9" i="19"/>
  <c r="I9" i="19"/>
  <c r="H9" i="19"/>
  <c r="G9" i="19"/>
  <c r="F9" i="19"/>
  <c r="E9" i="19"/>
  <c r="D9" i="19"/>
  <c r="C9" i="19"/>
  <c r="N8" i="19"/>
  <c r="M8" i="19"/>
  <c r="L8" i="19"/>
  <c r="K8" i="19"/>
  <c r="J8" i="19"/>
  <c r="I8" i="19"/>
  <c r="H8" i="19"/>
  <c r="G8" i="19"/>
  <c r="F8" i="19"/>
  <c r="E8" i="19"/>
  <c r="D8" i="19"/>
  <c r="C8" i="19"/>
  <c r="N7" i="19"/>
  <c r="M7" i="19"/>
  <c r="L7" i="19"/>
  <c r="K7" i="19"/>
  <c r="J7" i="19"/>
  <c r="I7" i="19"/>
  <c r="H7" i="19"/>
  <c r="G7" i="19"/>
  <c r="F7" i="19"/>
  <c r="E7" i="19"/>
  <c r="D7" i="19"/>
  <c r="C7" i="19"/>
  <c r="N6" i="19"/>
  <c r="M6" i="19"/>
  <c r="L6" i="19"/>
  <c r="K6" i="19"/>
  <c r="J6" i="19"/>
  <c r="I6" i="19"/>
  <c r="I5" i="19" s="1"/>
  <c r="H6" i="19"/>
  <c r="G6" i="19"/>
  <c r="F6" i="19"/>
  <c r="E6" i="19"/>
  <c r="D6" i="19"/>
  <c r="C6" i="19"/>
  <c r="C5" i="19" s="1"/>
  <c r="B28" i="18"/>
  <c r="B27" i="18"/>
  <c r="B26" i="18"/>
  <c r="B25" i="18"/>
  <c r="B24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2" i="18"/>
  <c r="B21" i="18"/>
  <c r="B20" i="18"/>
  <c r="B19" i="18"/>
  <c r="B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6" i="18"/>
  <c r="B15" i="18"/>
  <c r="B14" i="18"/>
  <c r="B13" i="18"/>
  <c r="B12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N9" i="18"/>
  <c r="M9" i="18"/>
  <c r="L9" i="18"/>
  <c r="K9" i="18"/>
  <c r="J9" i="18"/>
  <c r="I9" i="18"/>
  <c r="H9" i="18"/>
  <c r="G9" i="18"/>
  <c r="F9" i="18"/>
  <c r="E9" i="18"/>
  <c r="D9" i="18"/>
  <c r="C9" i="18"/>
  <c r="N8" i="18"/>
  <c r="M8" i="18"/>
  <c r="L8" i="18"/>
  <c r="K8" i="18"/>
  <c r="J8" i="18"/>
  <c r="I8" i="18"/>
  <c r="H8" i="18"/>
  <c r="G8" i="18"/>
  <c r="F8" i="18"/>
  <c r="E8" i="18"/>
  <c r="D8" i="18"/>
  <c r="C8" i="18"/>
  <c r="N7" i="18"/>
  <c r="M7" i="18"/>
  <c r="L7" i="18"/>
  <c r="K7" i="18"/>
  <c r="J7" i="18"/>
  <c r="I7" i="18"/>
  <c r="H7" i="18"/>
  <c r="G7" i="18"/>
  <c r="F7" i="18"/>
  <c r="E7" i="18"/>
  <c r="D7" i="18"/>
  <c r="C7" i="18"/>
  <c r="N6" i="18"/>
  <c r="M6" i="18"/>
  <c r="L6" i="18"/>
  <c r="K6" i="18"/>
  <c r="J6" i="18"/>
  <c r="I6" i="18"/>
  <c r="H6" i="18"/>
  <c r="G6" i="18"/>
  <c r="F6" i="18"/>
  <c r="E6" i="18"/>
  <c r="D6" i="18"/>
  <c r="C6" i="18"/>
  <c r="B28" i="17"/>
  <c r="B27" i="17"/>
  <c r="B26" i="17"/>
  <c r="B25" i="17"/>
  <c r="B24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2" i="17"/>
  <c r="B21" i="17"/>
  <c r="B20" i="17"/>
  <c r="B19" i="17"/>
  <c r="B18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6" i="17"/>
  <c r="B15" i="17"/>
  <c r="B14" i="17"/>
  <c r="B13" i="17"/>
  <c r="B12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N9" i="17"/>
  <c r="M9" i="17"/>
  <c r="L9" i="17"/>
  <c r="K9" i="17"/>
  <c r="J9" i="17"/>
  <c r="I9" i="17"/>
  <c r="H9" i="17"/>
  <c r="G9" i="17"/>
  <c r="F9" i="17"/>
  <c r="E9" i="17"/>
  <c r="D9" i="17"/>
  <c r="C9" i="17"/>
  <c r="N8" i="17"/>
  <c r="M8" i="17"/>
  <c r="L8" i="17"/>
  <c r="K8" i="17"/>
  <c r="J8" i="17"/>
  <c r="I8" i="17"/>
  <c r="H8" i="17"/>
  <c r="G8" i="17"/>
  <c r="F8" i="17"/>
  <c r="E8" i="17"/>
  <c r="D8" i="17"/>
  <c r="C8" i="17"/>
  <c r="N7" i="17"/>
  <c r="M7" i="17"/>
  <c r="L7" i="17"/>
  <c r="K7" i="17"/>
  <c r="J7" i="17"/>
  <c r="I7" i="17"/>
  <c r="H7" i="17"/>
  <c r="H5" i="17" s="1"/>
  <c r="G7" i="17"/>
  <c r="F7" i="17"/>
  <c r="E7" i="17"/>
  <c r="D7" i="17"/>
  <c r="C7" i="17"/>
  <c r="N6" i="17"/>
  <c r="M6" i="17"/>
  <c r="L6" i="17"/>
  <c r="L5" i="17" s="1"/>
  <c r="K6" i="17"/>
  <c r="J6" i="17"/>
  <c r="I6" i="17"/>
  <c r="H6" i="17"/>
  <c r="G6" i="17"/>
  <c r="F6" i="17"/>
  <c r="E6" i="17"/>
  <c r="D6" i="17"/>
  <c r="D5" i="17" s="1"/>
  <c r="C6" i="17"/>
  <c r="B28" i="16"/>
  <c r="B27" i="16"/>
  <c r="B26" i="16"/>
  <c r="B25" i="16"/>
  <c r="B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2" i="16"/>
  <c r="B21" i="16"/>
  <c r="B20" i="16"/>
  <c r="B19" i="16"/>
  <c r="B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 s="1"/>
  <c r="B16" i="16"/>
  <c r="B15" i="16"/>
  <c r="B14" i="16"/>
  <c r="B13" i="16"/>
  <c r="B12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N9" i="16"/>
  <c r="M9" i="16"/>
  <c r="L9" i="16"/>
  <c r="K9" i="16"/>
  <c r="J9" i="16"/>
  <c r="I9" i="16"/>
  <c r="H9" i="16"/>
  <c r="G9" i="16"/>
  <c r="F9" i="16"/>
  <c r="E9" i="16"/>
  <c r="D9" i="16"/>
  <c r="C9" i="16"/>
  <c r="N8" i="16"/>
  <c r="M8" i="16"/>
  <c r="L8" i="16"/>
  <c r="K8" i="16"/>
  <c r="J8" i="16"/>
  <c r="I8" i="16"/>
  <c r="H8" i="16"/>
  <c r="G8" i="16"/>
  <c r="F8" i="16"/>
  <c r="E8" i="16"/>
  <c r="D8" i="16"/>
  <c r="C8" i="16"/>
  <c r="N7" i="16"/>
  <c r="M7" i="16"/>
  <c r="L7" i="16"/>
  <c r="K7" i="16"/>
  <c r="J7" i="16"/>
  <c r="I7" i="16"/>
  <c r="H7" i="16"/>
  <c r="G7" i="16"/>
  <c r="F7" i="16"/>
  <c r="E7" i="16"/>
  <c r="D7" i="16"/>
  <c r="C7" i="16"/>
  <c r="N6" i="16"/>
  <c r="M6" i="16"/>
  <c r="L6" i="16"/>
  <c r="K6" i="16"/>
  <c r="J6" i="16"/>
  <c r="I6" i="16"/>
  <c r="H6" i="16"/>
  <c r="G6" i="16"/>
  <c r="F6" i="16"/>
  <c r="E6" i="16"/>
  <c r="D6" i="16"/>
  <c r="C6" i="16"/>
  <c r="H5" i="23" l="1"/>
  <c r="D5" i="23"/>
  <c r="B23" i="23"/>
  <c r="B17" i="23"/>
  <c r="L5" i="23"/>
  <c r="B10" i="23"/>
  <c r="E5" i="23"/>
  <c r="M5" i="23"/>
  <c r="B9" i="23"/>
  <c r="B7" i="23"/>
  <c r="G5" i="23"/>
  <c r="B8" i="23"/>
  <c r="B11" i="23"/>
  <c r="B6" i="23"/>
  <c r="I5" i="23"/>
  <c r="J5" i="23"/>
  <c r="L5" i="22"/>
  <c r="B17" i="22"/>
  <c r="B8" i="22"/>
  <c r="B10" i="22"/>
  <c r="B6" i="22"/>
  <c r="H5" i="22"/>
  <c r="E5" i="22"/>
  <c r="M5" i="22"/>
  <c r="J5" i="22"/>
  <c r="B9" i="22"/>
  <c r="G5" i="22"/>
  <c r="B7" i="22"/>
  <c r="B11" i="22"/>
  <c r="I5" i="22"/>
  <c r="D5" i="22"/>
  <c r="F5" i="21"/>
  <c r="H5" i="21"/>
  <c r="B8" i="21"/>
  <c r="M5" i="21"/>
  <c r="N5" i="21"/>
  <c r="B17" i="21"/>
  <c r="J5" i="21"/>
  <c r="G5" i="21"/>
  <c r="B9" i="21"/>
  <c r="B7" i="21"/>
  <c r="L5" i="21"/>
  <c r="I5" i="21"/>
  <c r="B10" i="21"/>
  <c r="B6" i="21"/>
  <c r="D5" i="21"/>
  <c r="B23" i="20"/>
  <c r="F5" i="20"/>
  <c r="B6" i="20"/>
  <c r="G5" i="20"/>
  <c r="N5" i="20"/>
  <c r="B9" i="20"/>
  <c r="I5" i="20"/>
  <c r="B17" i="20"/>
  <c r="D5" i="20"/>
  <c r="L5" i="20"/>
  <c r="B10" i="20"/>
  <c r="E5" i="20"/>
  <c r="M5" i="20"/>
  <c r="B7" i="20"/>
  <c r="K5" i="20"/>
  <c r="B8" i="20"/>
  <c r="H5" i="20"/>
  <c r="B11" i="20"/>
  <c r="J5" i="20"/>
  <c r="C5" i="20"/>
  <c r="H5" i="19"/>
  <c r="B17" i="19"/>
  <c r="M5" i="19"/>
  <c r="B23" i="19"/>
  <c r="F5" i="19"/>
  <c r="K5" i="19"/>
  <c r="G5" i="19"/>
  <c r="L5" i="19"/>
  <c r="N5" i="19"/>
  <c r="D5" i="19"/>
  <c r="B9" i="19"/>
  <c r="B10" i="19"/>
  <c r="E5" i="19"/>
  <c r="B8" i="19"/>
  <c r="J5" i="19"/>
  <c r="B7" i="19"/>
  <c r="B11" i="19"/>
  <c r="B6" i="19"/>
  <c r="B23" i="18"/>
  <c r="C5" i="18"/>
  <c r="K5" i="18"/>
  <c r="B8" i="18"/>
  <c r="H5" i="18"/>
  <c r="F5" i="18"/>
  <c r="N5" i="18"/>
  <c r="B9" i="18"/>
  <c r="B17" i="18"/>
  <c r="B6" i="18"/>
  <c r="B10" i="18"/>
  <c r="E5" i="18"/>
  <c r="M5" i="18"/>
  <c r="G5" i="18"/>
  <c r="J5" i="18"/>
  <c r="B7" i="18"/>
  <c r="L5" i="18"/>
  <c r="B11" i="18"/>
  <c r="I5" i="18"/>
  <c r="D5" i="18"/>
  <c r="B11" i="17"/>
  <c r="B23" i="17"/>
  <c r="B17" i="17"/>
  <c r="F5" i="17"/>
  <c r="N5" i="17"/>
  <c r="G5" i="17"/>
  <c r="B6" i="17"/>
  <c r="K5" i="17"/>
  <c r="E5" i="17"/>
  <c r="M5" i="17"/>
  <c r="B10" i="17"/>
  <c r="B9" i="17"/>
  <c r="I5" i="17"/>
  <c r="B7" i="17"/>
  <c r="J5" i="17"/>
  <c r="B8" i="17"/>
  <c r="C5" i="17"/>
  <c r="I5" i="16"/>
  <c r="B11" i="16"/>
  <c r="E5" i="16"/>
  <c r="M5" i="16"/>
  <c r="L5" i="16"/>
  <c r="H5" i="16"/>
  <c r="F5" i="16"/>
  <c r="N5" i="16"/>
  <c r="D5" i="16"/>
  <c r="B23" i="16"/>
  <c r="C5" i="16"/>
  <c r="K5" i="16"/>
  <c r="B9" i="16"/>
  <c r="B10" i="16"/>
  <c r="B8" i="16"/>
  <c r="G5" i="16"/>
  <c r="J5" i="16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 s="1"/>
  <c r="N17" i="15"/>
  <c r="M17" i="15"/>
  <c r="L17" i="15"/>
  <c r="J17" i="15"/>
  <c r="I17" i="15"/>
  <c r="H17" i="15"/>
  <c r="G17" i="15"/>
  <c r="F17" i="15"/>
  <c r="E17" i="15"/>
  <c r="D17" i="15"/>
  <c r="C17" i="15"/>
  <c r="N11" i="15"/>
  <c r="M11" i="15"/>
  <c r="L11" i="15"/>
  <c r="J11" i="15"/>
  <c r="I11" i="15"/>
  <c r="H11" i="15"/>
  <c r="G11" i="15"/>
  <c r="F11" i="15"/>
  <c r="E11" i="15"/>
  <c r="D11" i="15"/>
  <c r="C11" i="15"/>
  <c r="N10" i="15"/>
  <c r="M10" i="15"/>
  <c r="L10" i="15"/>
  <c r="K10" i="15"/>
  <c r="J10" i="15"/>
  <c r="I10" i="15"/>
  <c r="H10" i="15"/>
  <c r="G10" i="15"/>
  <c r="F10" i="15"/>
  <c r="E10" i="15"/>
  <c r="D10" i="15"/>
  <c r="N9" i="15"/>
  <c r="M9" i="15"/>
  <c r="L9" i="15"/>
  <c r="K9" i="15"/>
  <c r="J9" i="15"/>
  <c r="I9" i="15"/>
  <c r="H9" i="15"/>
  <c r="G9" i="15"/>
  <c r="F9" i="15"/>
  <c r="E9" i="15"/>
  <c r="D9" i="15"/>
  <c r="N8" i="15"/>
  <c r="M8" i="15"/>
  <c r="L8" i="15"/>
  <c r="K8" i="15"/>
  <c r="J8" i="15"/>
  <c r="I8" i="15"/>
  <c r="H8" i="15"/>
  <c r="G8" i="15"/>
  <c r="D8" i="15"/>
  <c r="N7" i="15"/>
  <c r="M7" i="15"/>
  <c r="L7" i="15"/>
  <c r="K7" i="15"/>
  <c r="J7" i="15"/>
  <c r="I7" i="15"/>
  <c r="H7" i="15"/>
  <c r="G7" i="15"/>
  <c r="F7" i="15"/>
  <c r="E7" i="15"/>
  <c r="D7" i="15"/>
  <c r="B7" i="15" s="1"/>
  <c r="N6" i="15"/>
  <c r="M6" i="15"/>
  <c r="L6" i="15"/>
  <c r="J6" i="15"/>
  <c r="I6" i="15"/>
  <c r="H6" i="15"/>
  <c r="G6" i="15"/>
  <c r="F6" i="15"/>
  <c r="E6" i="15"/>
  <c r="D6" i="15"/>
  <c r="B24" i="14"/>
  <c r="B28" i="14"/>
  <c r="B12" i="12"/>
  <c r="C11" i="12"/>
  <c r="C6" i="12"/>
  <c r="E9" i="14"/>
  <c r="C10" i="14"/>
  <c r="C11" i="14"/>
  <c r="C17" i="14"/>
  <c r="C23" i="14"/>
  <c r="N23" i="14"/>
  <c r="M23" i="14"/>
  <c r="L23" i="14"/>
  <c r="K23" i="14"/>
  <c r="J23" i="14"/>
  <c r="I23" i="14"/>
  <c r="H23" i="14"/>
  <c r="G23" i="14"/>
  <c r="F23" i="14"/>
  <c r="E23" i="14"/>
  <c r="D23" i="14"/>
  <c r="N17" i="14"/>
  <c r="M17" i="14"/>
  <c r="L17" i="14"/>
  <c r="K17" i="14"/>
  <c r="J17" i="14"/>
  <c r="I17" i="14"/>
  <c r="H17" i="14"/>
  <c r="G17" i="14"/>
  <c r="F17" i="14"/>
  <c r="E17" i="14"/>
  <c r="D17" i="14"/>
  <c r="N11" i="14"/>
  <c r="M11" i="14"/>
  <c r="L11" i="14"/>
  <c r="K11" i="14"/>
  <c r="J11" i="14"/>
  <c r="I11" i="14"/>
  <c r="H11" i="14"/>
  <c r="G11" i="14"/>
  <c r="F11" i="14"/>
  <c r="E11" i="14"/>
  <c r="D11" i="14"/>
  <c r="D6" i="14"/>
  <c r="N10" i="14"/>
  <c r="M10" i="14"/>
  <c r="L10" i="14"/>
  <c r="K10" i="14"/>
  <c r="J10" i="14"/>
  <c r="I10" i="14"/>
  <c r="H10" i="14"/>
  <c r="G10" i="14"/>
  <c r="F10" i="14"/>
  <c r="E10" i="14"/>
  <c r="D10" i="14"/>
  <c r="N9" i="14"/>
  <c r="M9" i="14"/>
  <c r="L9" i="14"/>
  <c r="K9" i="14"/>
  <c r="J9" i="14"/>
  <c r="I9" i="14"/>
  <c r="H9" i="14"/>
  <c r="G9" i="14"/>
  <c r="F9" i="14"/>
  <c r="D9" i="14"/>
  <c r="N8" i="14"/>
  <c r="M8" i="14"/>
  <c r="L8" i="14"/>
  <c r="K8" i="14"/>
  <c r="J8" i="14"/>
  <c r="I8" i="14"/>
  <c r="H8" i="14"/>
  <c r="G8" i="14"/>
  <c r="F8" i="14"/>
  <c r="E8" i="14"/>
  <c r="D8" i="14"/>
  <c r="N7" i="14"/>
  <c r="M7" i="14"/>
  <c r="L7" i="14"/>
  <c r="K7" i="14"/>
  <c r="J7" i="14"/>
  <c r="I7" i="14"/>
  <c r="H7" i="14"/>
  <c r="G7" i="14"/>
  <c r="F7" i="14"/>
  <c r="E7" i="14"/>
  <c r="D7" i="14"/>
  <c r="N6" i="14"/>
  <c r="M6" i="14"/>
  <c r="L6" i="14"/>
  <c r="K6" i="14"/>
  <c r="J6" i="14"/>
  <c r="I6" i="14"/>
  <c r="H6" i="14"/>
  <c r="G6" i="14"/>
  <c r="F6" i="14"/>
  <c r="E6" i="14"/>
  <c r="C9" i="14"/>
  <c r="C8" i="14"/>
  <c r="C7" i="14"/>
  <c r="C6" i="14"/>
  <c r="B27" i="14"/>
  <c r="B26" i="14"/>
  <c r="B25" i="14"/>
  <c r="B22" i="14"/>
  <c r="B21" i="14"/>
  <c r="B20" i="14"/>
  <c r="B19" i="14"/>
  <c r="B18" i="14"/>
  <c r="B16" i="14"/>
  <c r="B15" i="14"/>
  <c r="B14" i="14"/>
  <c r="B13" i="14"/>
  <c r="B12" i="14"/>
  <c r="D8" i="13"/>
  <c r="C6" i="13"/>
  <c r="C23" i="13"/>
  <c r="C17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N10" i="13"/>
  <c r="N9" i="13"/>
  <c r="N8" i="13"/>
  <c r="N7" i="13"/>
  <c r="N6" i="13"/>
  <c r="M10" i="13"/>
  <c r="M9" i="13"/>
  <c r="M8" i="13"/>
  <c r="M7" i="13"/>
  <c r="M6" i="13"/>
  <c r="L10" i="13"/>
  <c r="L9" i="13"/>
  <c r="L8" i="13"/>
  <c r="L7" i="13"/>
  <c r="L6" i="13"/>
  <c r="K10" i="13"/>
  <c r="K9" i="13"/>
  <c r="K8" i="13"/>
  <c r="K7" i="13"/>
  <c r="K6" i="13"/>
  <c r="J10" i="13"/>
  <c r="J9" i="13"/>
  <c r="J8" i="13"/>
  <c r="J7" i="13"/>
  <c r="J6" i="13"/>
  <c r="I10" i="13"/>
  <c r="I9" i="13"/>
  <c r="I8" i="13"/>
  <c r="I7" i="13"/>
  <c r="I6" i="13"/>
  <c r="H10" i="13"/>
  <c r="H9" i="13"/>
  <c r="H8" i="13"/>
  <c r="H7" i="13"/>
  <c r="H6" i="13"/>
  <c r="G10" i="13"/>
  <c r="G9" i="13"/>
  <c r="G8" i="13"/>
  <c r="G7" i="13"/>
  <c r="G6" i="13"/>
  <c r="F10" i="13"/>
  <c r="F9" i="13"/>
  <c r="F8" i="13"/>
  <c r="F7" i="13"/>
  <c r="F6" i="13"/>
  <c r="E10" i="13"/>
  <c r="E9" i="13"/>
  <c r="E8" i="13"/>
  <c r="E7" i="13"/>
  <c r="E6" i="13"/>
  <c r="D10" i="13"/>
  <c r="D9" i="13"/>
  <c r="D7" i="13"/>
  <c r="D6" i="13"/>
  <c r="C10" i="13"/>
  <c r="C9" i="13"/>
  <c r="C8" i="13"/>
  <c r="C7" i="13"/>
  <c r="N23" i="13"/>
  <c r="M23" i="13"/>
  <c r="L23" i="13"/>
  <c r="K23" i="13"/>
  <c r="J23" i="13"/>
  <c r="I23" i="13"/>
  <c r="H23" i="13"/>
  <c r="G23" i="13"/>
  <c r="F23" i="13"/>
  <c r="E23" i="13"/>
  <c r="D23" i="13"/>
  <c r="N17" i="13"/>
  <c r="M17" i="13"/>
  <c r="L17" i="13"/>
  <c r="K17" i="13"/>
  <c r="J17" i="13"/>
  <c r="I17" i="13"/>
  <c r="H17" i="13"/>
  <c r="G17" i="13"/>
  <c r="F17" i="13"/>
  <c r="E17" i="13"/>
  <c r="D17" i="13"/>
  <c r="B28" i="13"/>
  <c r="B27" i="13"/>
  <c r="B26" i="13"/>
  <c r="B25" i="13"/>
  <c r="B24" i="13"/>
  <c r="B22" i="13"/>
  <c r="B21" i="13"/>
  <c r="B20" i="13"/>
  <c r="B19" i="13"/>
  <c r="B18" i="13"/>
  <c r="B16" i="13"/>
  <c r="B15" i="13"/>
  <c r="B14" i="13"/>
  <c r="B13" i="13"/>
  <c r="B12" i="13"/>
  <c r="N23" i="12"/>
  <c r="M23" i="12"/>
  <c r="L23" i="12"/>
  <c r="K23" i="12"/>
  <c r="J23" i="12"/>
  <c r="I23" i="12"/>
  <c r="H23" i="12"/>
  <c r="G23" i="12"/>
  <c r="F23" i="12"/>
  <c r="E23" i="12"/>
  <c r="D23" i="12"/>
  <c r="C23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D11" i="12"/>
  <c r="E11" i="12"/>
  <c r="F11" i="12"/>
  <c r="G11" i="12"/>
  <c r="H11" i="12"/>
  <c r="I11" i="12"/>
  <c r="J11" i="12"/>
  <c r="K11" i="12"/>
  <c r="L11" i="12"/>
  <c r="M11" i="12"/>
  <c r="N11" i="12"/>
  <c r="B24" i="12"/>
  <c r="B28" i="12"/>
  <c r="B27" i="12"/>
  <c r="B26" i="12"/>
  <c r="B25" i="12"/>
  <c r="B22" i="12"/>
  <c r="B21" i="12"/>
  <c r="B20" i="12"/>
  <c r="B19" i="12"/>
  <c r="B18" i="12"/>
  <c r="B16" i="12"/>
  <c r="B15" i="12"/>
  <c r="B14" i="12"/>
  <c r="B13" i="12"/>
  <c r="N6" i="12"/>
  <c r="N7" i="12"/>
  <c r="N8" i="12"/>
  <c r="N9" i="12"/>
  <c r="N10" i="12"/>
  <c r="D6" i="12"/>
  <c r="E6" i="12"/>
  <c r="F6" i="12"/>
  <c r="G6" i="12"/>
  <c r="H6" i="12"/>
  <c r="I6" i="12"/>
  <c r="J6" i="12"/>
  <c r="K6" i="12"/>
  <c r="L6" i="12"/>
  <c r="M6" i="12"/>
  <c r="D7" i="12"/>
  <c r="E7" i="12"/>
  <c r="F7" i="12"/>
  <c r="G7" i="12"/>
  <c r="H7" i="12"/>
  <c r="I7" i="12"/>
  <c r="J7" i="12"/>
  <c r="K7" i="12"/>
  <c r="L7" i="12"/>
  <c r="M7" i="12"/>
  <c r="D8" i="12"/>
  <c r="E8" i="12"/>
  <c r="F8" i="12"/>
  <c r="G8" i="12"/>
  <c r="H8" i="12"/>
  <c r="I8" i="12"/>
  <c r="J8" i="12"/>
  <c r="K8" i="12"/>
  <c r="L8" i="12"/>
  <c r="M8" i="12"/>
  <c r="D9" i="12"/>
  <c r="E9" i="12"/>
  <c r="F9" i="12"/>
  <c r="G9" i="12"/>
  <c r="H9" i="12"/>
  <c r="I9" i="12"/>
  <c r="J9" i="12"/>
  <c r="K9" i="12"/>
  <c r="L9" i="12"/>
  <c r="M9" i="12"/>
  <c r="D10" i="12"/>
  <c r="E10" i="12"/>
  <c r="F10" i="12"/>
  <c r="G10" i="12"/>
  <c r="H10" i="12"/>
  <c r="I10" i="12"/>
  <c r="J10" i="12"/>
  <c r="K10" i="12"/>
  <c r="L10" i="12"/>
  <c r="M10" i="12"/>
  <c r="C10" i="12"/>
  <c r="C9" i="12"/>
  <c r="C8" i="12"/>
  <c r="C7" i="12"/>
  <c r="B11" i="15" l="1"/>
  <c r="B9" i="15"/>
  <c r="K5" i="15"/>
  <c r="B10" i="15"/>
  <c r="B6" i="15"/>
  <c r="B8" i="15"/>
  <c r="B5" i="23"/>
  <c r="B5" i="22"/>
  <c r="B5" i="21"/>
  <c r="B5" i="20"/>
  <c r="B5" i="19"/>
  <c r="B5" i="18"/>
  <c r="B5" i="17"/>
  <c r="B5" i="16"/>
  <c r="B9" i="12"/>
  <c r="J5" i="12"/>
  <c r="H5" i="12"/>
  <c r="C5" i="12"/>
  <c r="F5" i="12"/>
  <c r="B23" i="12"/>
  <c r="E5" i="12"/>
  <c r="B10" i="12"/>
  <c r="B11" i="12"/>
  <c r="M5" i="12"/>
  <c r="B8" i="12"/>
  <c r="K5" i="12"/>
  <c r="D5" i="12"/>
  <c r="I5" i="12"/>
  <c r="L5" i="12"/>
  <c r="B17" i="12"/>
  <c r="G5" i="12"/>
  <c r="N5" i="12"/>
  <c r="B17" i="13"/>
  <c r="B23" i="13"/>
  <c r="E5" i="13"/>
  <c r="I5" i="13"/>
  <c r="J5" i="13"/>
  <c r="G5" i="13"/>
  <c r="L5" i="13"/>
  <c r="B11" i="13"/>
  <c r="C5" i="13"/>
  <c r="D5" i="13"/>
  <c r="H5" i="13"/>
  <c r="M5" i="13"/>
  <c r="F5" i="13"/>
  <c r="N5" i="13"/>
  <c r="K5" i="13"/>
  <c r="B6" i="14"/>
  <c r="B9" i="14"/>
  <c r="B8" i="14"/>
  <c r="N5" i="14"/>
  <c r="B23" i="14"/>
  <c r="B17" i="14"/>
  <c r="B11" i="14"/>
  <c r="B10" i="14"/>
  <c r="B7" i="14"/>
  <c r="G5" i="14"/>
  <c r="F5" i="14"/>
  <c r="F5" i="15"/>
  <c r="N5" i="15"/>
  <c r="H5" i="15"/>
  <c r="E5" i="15"/>
  <c r="M5" i="15"/>
  <c r="J5" i="15"/>
  <c r="G5" i="15"/>
  <c r="L5" i="15"/>
  <c r="I5" i="15"/>
  <c r="D5" i="15"/>
  <c r="J5" i="14"/>
  <c r="M5" i="14"/>
  <c r="D5" i="14"/>
  <c r="L5" i="14"/>
  <c r="I5" i="14"/>
  <c r="K5" i="14"/>
  <c r="H5" i="14"/>
  <c r="E5" i="14"/>
  <c r="C5" i="14"/>
  <c r="B8" i="13"/>
  <c r="B10" i="13"/>
  <c r="B9" i="13"/>
  <c r="B7" i="13"/>
  <c r="B6" i="13"/>
  <c r="B5" i="13" l="1"/>
  <c r="B5" i="14"/>
</calcChain>
</file>

<file path=xl/sharedStrings.xml><?xml version="1.0" encoding="utf-8"?>
<sst xmlns="http://schemas.openxmlformats.org/spreadsheetml/2006/main" count="576" uniqueCount="42">
  <si>
    <t>EdeEste</t>
  </si>
  <si>
    <t>EdeSur</t>
  </si>
  <si>
    <t>Ayuntamiento</t>
  </si>
  <si>
    <t>Gobierno</t>
  </si>
  <si>
    <t xml:space="preserve">Industrial </t>
  </si>
  <si>
    <t>Comercial</t>
  </si>
  <si>
    <t>Residencial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</si>
  <si>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</si>
  <si>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</si>
  <si>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</si>
  <si>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</si>
  <si>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</si>
  <si>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</si>
  <si>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</si>
  <si>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</si>
  <si>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</si>
  <si>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</si>
  <si>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</si>
  <si>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</si>
  <si>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Registros administrativos, Sector Energía, Departamento de Mercado Minorista, Superintendencia de Electricidad </t>
  </si>
  <si>
    <t xml:space="preserve">*Cifras sujetas a rectificacion </t>
  </si>
  <si>
    <t>Promedio</t>
  </si>
  <si>
    <t>Edes</t>
  </si>
  <si>
    <t>Descripción</t>
  </si>
  <si>
    <t>EdeNorte</t>
  </si>
  <si>
    <t>En el mes de abril, EdeEste realizó un ajuste a la medición neta por lo que incremento a los clientes industriales y en EdeSur incrementó la actividad comercial.</t>
  </si>
  <si>
    <t xml:space="preserve">*Cifras sujetas a rectificación </t>
  </si>
  <si>
    <t>n/d: información no disponile</t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</si>
  <si>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2012*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</si>
  <si>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2013*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</si>
  <si>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2014*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</si>
  <si>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2015*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</si>
  <si>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2016*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</si>
  <si>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2017*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</si>
  <si>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2018*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</si>
  <si>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2019*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</si>
  <si>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2020*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</si>
  <si>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2021*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</si>
  <si>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2022*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</si>
  <si>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2023*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</si>
  <si>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mes, 2024*</t>
    </r>
  </si>
  <si>
    <r>
      <rPr>
        <b/>
        <sz val="9"/>
        <color theme="1"/>
        <rFont val="Roboto"/>
      </rPr>
      <t>Cuadro 2.7</t>
    </r>
    <r>
      <rPr>
        <sz val="9"/>
        <color theme="1"/>
        <rFont val="Roboto"/>
      </rPr>
      <t xml:space="preserve"> REPÚBLICA DOMINICANA: Número de clientes según empresas distribuidoras de electricidad y tipo de usuario, por mes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</si>
</sst>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sz val="9"/>
      <name val="Roboto"/>
    </font>
    <font>
      <b/>
      <sz val="9"/>
      <name val="Roboto"/>
    </font>
    <font>
      <sz val="9"/>
      <color rgb="FFFF0000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/>
    <xf numFmtId="0" fontId="1" fillId="2" borderId="0" xfId="0" applyFont="1" applyFill="1" applyAlignment="1">
      <alignment horizontal="left" indent="2"/>
    </xf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2" borderId="0" xfId="0" applyFont="1" applyFill="1"/>
    <xf numFmtId="0" fontId="1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indent="1"/>
    </xf>
    <xf numFmtId="0" fontId="1" fillId="2" borderId="2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/>
    </xf>
    <xf numFmtId="0" fontId="1" fillId="2" borderId="2" xfId="0" applyFont="1" applyFill="1" applyBorder="1"/>
    <xf numFmtId="3" fontId="1" fillId="2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3" fontId="1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3" fillId="2" borderId="0" xfId="0" applyNumberFormat="1" applyFont="1" applyFill="1"/>
    <xf numFmtId="0" fontId="2" fillId="2" borderId="0" xfId="0" applyFont="1" applyFill="1" applyAlignment="1">
      <alignment horizontal="left" indent="2"/>
    </xf>
    <xf numFmtId="0" fontId="2" fillId="2" borderId="1" xfId="0" applyFont="1" applyFill="1" applyBorder="1" applyAlignment="1">
      <alignment horizontal="left" indent="2"/>
    </xf>
    <xf numFmtId="0" fontId="2" fillId="2" borderId="0" xfId="0" applyFont="1" applyFill="1" applyAlignment="1">
      <alignment horizontal="left" indent="3"/>
    </xf>
    <xf numFmtId="0" fontId="2" fillId="2" borderId="1" xfId="0" applyFont="1" applyFill="1" applyBorder="1" applyAlignment="1">
      <alignment horizontal="left" indent="3"/>
    </xf>
    <xf numFmtId="3" fontId="4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66676</xdr:rowOff>
    </xdr:from>
    <xdr:to>
      <xdr:col>13</xdr:col>
      <xdr:colOff>628650</xdr:colOff>
      <xdr:row>2</xdr:row>
      <xdr:rowOff>66676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2674BC38-22A1-46A8-9B2A-012FA0923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66676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381001</xdr:colOff>
      <xdr:row>0</xdr:row>
      <xdr:rowOff>85724</xdr:rowOff>
    </xdr:from>
    <xdr:to>
      <xdr:col>14</xdr:col>
      <xdr:colOff>1</xdr:colOff>
      <xdr:row>2</xdr:row>
      <xdr:rowOff>57149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30D9F927-8D38-4FF7-8BCF-882D3A29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1" y="85724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361951</xdr:colOff>
      <xdr:row>0</xdr:row>
      <xdr:rowOff>66674</xdr:rowOff>
    </xdr:from>
    <xdr:to>
      <xdr:col>14</xdr:col>
      <xdr:colOff>1</xdr:colOff>
      <xdr:row>2</xdr:row>
      <xdr:rowOff>57149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1C182BB-A3D3-495C-B44C-EB55011AA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1" y="66674"/>
          <a:ext cx="400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361951</xdr:colOff>
      <xdr:row>0</xdr:row>
      <xdr:rowOff>66674</xdr:rowOff>
    </xdr:from>
    <xdr:to>
      <xdr:col>14</xdr:col>
      <xdr:colOff>1</xdr:colOff>
      <xdr:row>2</xdr:row>
      <xdr:rowOff>57149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09F0577-4B3B-43BD-820B-5092873B5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1" y="66674"/>
          <a:ext cx="3810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361951</xdr:colOff>
      <xdr:row>0</xdr:row>
      <xdr:rowOff>66674</xdr:rowOff>
    </xdr:from>
    <xdr:to>
      <xdr:col>14</xdr:col>
      <xdr:colOff>1</xdr:colOff>
      <xdr:row>2</xdr:row>
      <xdr:rowOff>57149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09BA4F3-F4B3-406F-B66F-0B481C2D6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1" y="66674"/>
          <a:ext cx="3810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361951</xdr:colOff>
      <xdr:row>0</xdr:row>
      <xdr:rowOff>66674</xdr:rowOff>
    </xdr:from>
    <xdr:to>
      <xdr:col>14</xdr:col>
      <xdr:colOff>1</xdr:colOff>
      <xdr:row>2</xdr:row>
      <xdr:rowOff>57149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3F3CDD3-7CA5-4D01-A54B-3633B9D92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8441" y="68579"/>
          <a:ext cx="381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66676</xdr:rowOff>
    </xdr:from>
    <xdr:to>
      <xdr:col>13</xdr:col>
      <xdr:colOff>628650</xdr:colOff>
      <xdr:row>2</xdr:row>
      <xdr:rowOff>66676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3F71C52A-ACD9-4566-9B9E-6BCA84ED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66676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66676</xdr:rowOff>
    </xdr:from>
    <xdr:to>
      <xdr:col>13</xdr:col>
      <xdr:colOff>628650</xdr:colOff>
      <xdr:row>2</xdr:row>
      <xdr:rowOff>66676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76BFA8C7-98D9-4C03-9298-6BFA76731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66676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66676</xdr:rowOff>
    </xdr:from>
    <xdr:to>
      <xdr:col>13</xdr:col>
      <xdr:colOff>628650</xdr:colOff>
      <xdr:row>2</xdr:row>
      <xdr:rowOff>66676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99326CCC-B2EA-4E24-A2BD-1A3E8C16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66676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66676</xdr:rowOff>
    </xdr:from>
    <xdr:to>
      <xdr:col>13</xdr:col>
      <xdr:colOff>628650</xdr:colOff>
      <xdr:row>2</xdr:row>
      <xdr:rowOff>66676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B14EF8B1-B111-489F-A79E-EEB6FE44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66676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66676</xdr:rowOff>
    </xdr:from>
    <xdr:to>
      <xdr:col>13</xdr:col>
      <xdr:colOff>628650</xdr:colOff>
      <xdr:row>2</xdr:row>
      <xdr:rowOff>66676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0B40CE1-AC74-433E-8C60-BF7A0934B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66676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66676</xdr:rowOff>
    </xdr:from>
    <xdr:to>
      <xdr:col>13</xdr:col>
      <xdr:colOff>628650</xdr:colOff>
      <xdr:row>2</xdr:row>
      <xdr:rowOff>66676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B1AB415A-689B-44C7-A358-60B38F6A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66676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66676</xdr:rowOff>
    </xdr:from>
    <xdr:to>
      <xdr:col>13</xdr:col>
      <xdr:colOff>628650</xdr:colOff>
      <xdr:row>2</xdr:row>
      <xdr:rowOff>66676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EF1A6FE3-E8D4-4C10-AF52-D833CD108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66676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66676</xdr:rowOff>
    </xdr:from>
    <xdr:to>
      <xdr:col>13</xdr:col>
      <xdr:colOff>628650</xdr:colOff>
      <xdr:row>2</xdr:row>
      <xdr:rowOff>66676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E3FEC3C1-199C-4060-9692-DB931E95B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66676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298E-44F0-43F5-9747-A06AB119BF3A}">
  <dimension ref="A2:N30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6.28515625" style="2" customWidth="1"/>
    <col min="2" max="16384" width="11.42578125" style="2"/>
  </cols>
  <sheetData>
    <row r="2" spans="1:14" x14ac:dyDescent="0.2">
      <c r="A2" s="2" t="s">
        <v>28</v>
      </c>
    </row>
    <row r="4" spans="1:14" x14ac:dyDescent="0.2">
      <c r="A4" s="1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3" t="s">
        <v>22</v>
      </c>
      <c r="B5" s="4">
        <f>AVERAGE(C5:N5)</f>
        <v>2125912.1666666665</v>
      </c>
      <c r="C5" s="4">
        <f>SUM(C6:C10)</f>
        <v>1853331</v>
      </c>
      <c r="D5" s="4">
        <f t="shared" ref="D5:N5" si="0">SUM(D6:D10)</f>
        <v>1856583</v>
      </c>
      <c r="E5" s="4">
        <f t="shared" si="0"/>
        <v>2226278</v>
      </c>
      <c r="F5" s="4">
        <f t="shared" si="0"/>
        <v>2141049</v>
      </c>
      <c r="G5" s="4">
        <f t="shared" si="0"/>
        <v>2192189</v>
      </c>
      <c r="H5" s="4">
        <f t="shared" si="0"/>
        <v>2197668</v>
      </c>
      <c r="I5" s="4">
        <f t="shared" si="0"/>
        <v>2241956</v>
      </c>
      <c r="J5" s="4">
        <f t="shared" si="0"/>
        <v>2222037</v>
      </c>
      <c r="K5" s="4">
        <f t="shared" si="0"/>
        <v>2175175</v>
      </c>
      <c r="L5" s="4">
        <f t="shared" si="0"/>
        <v>2187598</v>
      </c>
      <c r="M5" s="4">
        <f t="shared" si="0"/>
        <v>2149453</v>
      </c>
      <c r="N5" s="4">
        <f t="shared" si="0"/>
        <v>2067629</v>
      </c>
    </row>
    <row r="6" spans="1:14" x14ac:dyDescent="0.2">
      <c r="A6" s="5" t="s">
        <v>2</v>
      </c>
      <c r="B6" s="4">
        <f>AVERAGE(C6:N6)</f>
        <v>3225.3333333333335</v>
      </c>
      <c r="C6" s="4">
        <f t="shared" ref="C6:N6" si="1">SUM(C12,C18,C24)</f>
        <v>3135</v>
      </c>
      <c r="D6" s="4">
        <f t="shared" si="1"/>
        <v>3195</v>
      </c>
      <c r="E6" s="4">
        <f t="shared" si="1"/>
        <v>3167</v>
      </c>
      <c r="F6" s="4">
        <f t="shared" si="1"/>
        <v>2863</v>
      </c>
      <c r="G6" s="4">
        <f t="shared" si="1"/>
        <v>3255</v>
      </c>
      <c r="H6" s="4">
        <f t="shared" si="1"/>
        <v>3215</v>
      </c>
      <c r="I6" s="4">
        <f t="shared" si="1"/>
        <v>3212</v>
      </c>
      <c r="J6" s="4">
        <f t="shared" si="1"/>
        <v>3249</v>
      </c>
      <c r="K6" s="4">
        <f t="shared" si="1"/>
        <v>3344</v>
      </c>
      <c r="L6" s="4">
        <f t="shared" si="1"/>
        <v>3318</v>
      </c>
      <c r="M6" s="4">
        <f t="shared" si="1"/>
        <v>3480</v>
      </c>
      <c r="N6" s="4">
        <f t="shared" si="1"/>
        <v>3271</v>
      </c>
    </row>
    <row r="7" spans="1:14" x14ac:dyDescent="0.2">
      <c r="A7" s="5" t="s">
        <v>3</v>
      </c>
      <c r="B7" s="4">
        <f t="shared" ref="B7:B10" si="2">AVERAGE(C7:N7)</f>
        <v>71094.333333333328</v>
      </c>
      <c r="C7" s="4">
        <f t="shared" ref="C7:N7" si="3">SUM(C13,C19,C25)</f>
        <v>50436</v>
      </c>
      <c r="D7" s="4">
        <f t="shared" si="3"/>
        <v>50618</v>
      </c>
      <c r="E7" s="4">
        <f t="shared" si="3"/>
        <v>64934</v>
      </c>
      <c r="F7" s="4">
        <f t="shared" si="3"/>
        <v>89828</v>
      </c>
      <c r="G7" s="4">
        <f t="shared" si="3"/>
        <v>93961</v>
      </c>
      <c r="H7" s="4">
        <f t="shared" si="3"/>
        <v>93718</v>
      </c>
      <c r="I7" s="4">
        <f t="shared" si="3"/>
        <v>66990</v>
      </c>
      <c r="J7" s="4">
        <f t="shared" si="3"/>
        <v>65869</v>
      </c>
      <c r="K7" s="4">
        <f t="shared" si="3"/>
        <v>69984</v>
      </c>
      <c r="L7" s="4">
        <f t="shared" si="3"/>
        <v>70989</v>
      </c>
      <c r="M7" s="4">
        <f t="shared" si="3"/>
        <v>67834</v>
      </c>
      <c r="N7" s="4">
        <f t="shared" si="3"/>
        <v>67971</v>
      </c>
    </row>
    <row r="8" spans="1:14" x14ac:dyDescent="0.2">
      <c r="A8" s="5" t="s">
        <v>4</v>
      </c>
      <c r="B8" s="4">
        <f t="shared" si="2"/>
        <v>9602.6666666666661</v>
      </c>
      <c r="C8" s="4">
        <f t="shared" ref="C8:N8" si="4">SUM(C14,C20,C26)</f>
        <v>10304</v>
      </c>
      <c r="D8" s="4">
        <f t="shared" si="4"/>
        <v>10352</v>
      </c>
      <c r="E8" s="4">
        <f t="shared" si="4"/>
        <v>10437</v>
      </c>
      <c r="F8" s="4">
        <f t="shared" si="4"/>
        <v>8317</v>
      </c>
      <c r="G8" s="4">
        <f t="shared" si="4"/>
        <v>8298</v>
      </c>
      <c r="H8" s="4">
        <f t="shared" si="4"/>
        <v>8101</v>
      </c>
      <c r="I8" s="4">
        <f t="shared" si="4"/>
        <v>9943</v>
      </c>
      <c r="J8" s="4">
        <f t="shared" si="4"/>
        <v>9862</v>
      </c>
      <c r="K8" s="4">
        <f t="shared" si="4"/>
        <v>9978</v>
      </c>
      <c r="L8" s="4">
        <f t="shared" si="4"/>
        <v>10196</v>
      </c>
      <c r="M8" s="4">
        <f t="shared" si="4"/>
        <v>10018</v>
      </c>
      <c r="N8" s="4">
        <f t="shared" si="4"/>
        <v>9426</v>
      </c>
    </row>
    <row r="9" spans="1:14" x14ac:dyDescent="0.2">
      <c r="A9" s="5" t="s">
        <v>5</v>
      </c>
      <c r="B9" s="4">
        <f t="shared" si="2"/>
        <v>69041.75</v>
      </c>
      <c r="C9" s="4">
        <f t="shared" ref="C9:N9" si="5">SUM(C15,C21,C27)</f>
        <v>83626</v>
      </c>
      <c r="D9" s="4">
        <f t="shared" si="5"/>
        <v>83814</v>
      </c>
      <c r="E9" s="4">
        <f t="shared" si="5"/>
        <v>83426</v>
      </c>
      <c r="F9" s="4">
        <f t="shared" si="5"/>
        <v>46552</v>
      </c>
      <c r="G9" s="4">
        <f t="shared" si="5"/>
        <v>47130</v>
      </c>
      <c r="H9" s="4">
        <f t="shared" si="5"/>
        <v>47030</v>
      </c>
      <c r="I9" s="4">
        <f t="shared" si="5"/>
        <v>74154</v>
      </c>
      <c r="J9" s="4">
        <f t="shared" si="5"/>
        <v>73546</v>
      </c>
      <c r="K9" s="4">
        <f t="shared" si="5"/>
        <v>72843</v>
      </c>
      <c r="L9" s="4">
        <f t="shared" si="5"/>
        <v>72373</v>
      </c>
      <c r="M9" s="4">
        <f t="shared" si="5"/>
        <v>73079</v>
      </c>
      <c r="N9" s="4">
        <f t="shared" si="5"/>
        <v>70928</v>
      </c>
    </row>
    <row r="10" spans="1:14" x14ac:dyDescent="0.2">
      <c r="A10" s="5" t="s">
        <v>6</v>
      </c>
      <c r="B10" s="4">
        <f t="shared" si="2"/>
        <v>1972948.0833333333</v>
      </c>
      <c r="C10" s="4">
        <f t="shared" ref="C10:N10" si="6">SUM(C16,C22,C28)</f>
        <v>1705830</v>
      </c>
      <c r="D10" s="4">
        <f t="shared" si="6"/>
        <v>1708604</v>
      </c>
      <c r="E10" s="4">
        <f t="shared" si="6"/>
        <v>2064314</v>
      </c>
      <c r="F10" s="4">
        <f t="shared" si="6"/>
        <v>1993489</v>
      </c>
      <c r="G10" s="4">
        <f t="shared" si="6"/>
        <v>2039545</v>
      </c>
      <c r="H10" s="4">
        <f t="shared" si="6"/>
        <v>2045604</v>
      </c>
      <c r="I10" s="4">
        <f t="shared" si="6"/>
        <v>2087657</v>
      </c>
      <c r="J10" s="4">
        <f t="shared" si="6"/>
        <v>2069511</v>
      </c>
      <c r="K10" s="4">
        <f t="shared" si="6"/>
        <v>2019026</v>
      </c>
      <c r="L10" s="4">
        <f t="shared" si="6"/>
        <v>2030722</v>
      </c>
      <c r="M10" s="4">
        <f t="shared" si="6"/>
        <v>1995042</v>
      </c>
      <c r="N10" s="4">
        <f t="shared" si="6"/>
        <v>1916033</v>
      </c>
    </row>
    <row r="11" spans="1:14" x14ac:dyDescent="0.2">
      <c r="A11" s="5" t="s">
        <v>0</v>
      </c>
      <c r="B11" s="4">
        <f>AVERAGE(C11:N11)</f>
        <v>685331</v>
      </c>
      <c r="C11" s="4">
        <f>SUM(C12:C16)</f>
        <v>373773</v>
      </c>
      <c r="D11" s="4">
        <f t="shared" ref="D11:N11" si="7">SUM(D12:D16)</f>
        <v>369464</v>
      </c>
      <c r="E11" s="4">
        <f t="shared" si="7"/>
        <v>737534</v>
      </c>
      <c r="F11" s="4">
        <f t="shared" si="7"/>
        <v>692043</v>
      </c>
      <c r="G11" s="4">
        <f t="shared" si="7"/>
        <v>736861</v>
      </c>
      <c r="H11" s="4">
        <f t="shared" si="7"/>
        <v>738807</v>
      </c>
      <c r="I11" s="4">
        <f t="shared" si="7"/>
        <v>754410</v>
      </c>
      <c r="J11" s="4">
        <f t="shared" si="7"/>
        <v>742576</v>
      </c>
      <c r="K11" s="4">
        <f t="shared" si="7"/>
        <v>775115</v>
      </c>
      <c r="L11" s="4">
        <f t="shared" si="7"/>
        <v>796373</v>
      </c>
      <c r="M11" s="4">
        <f t="shared" si="7"/>
        <v>754420</v>
      </c>
      <c r="N11" s="4">
        <f t="shared" si="7"/>
        <v>752596</v>
      </c>
    </row>
    <row r="12" spans="1:14" x14ac:dyDescent="0.2">
      <c r="A12" s="23" t="s">
        <v>2</v>
      </c>
      <c r="B12" s="4">
        <f>AVERAGE(C12:N12)</f>
        <v>1571</v>
      </c>
      <c r="C12" s="6">
        <v>1499</v>
      </c>
      <c r="D12" s="6">
        <v>1517</v>
      </c>
      <c r="E12" s="6">
        <v>1516</v>
      </c>
      <c r="F12" s="6">
        <v>1498</v>
      </c>
      <c r="G12" s="6">
        <v>1538</v>
      </c>
      <c r="H12" s="6">
        <v>1546</v>
      </c>
      <c r="I12" s="6">
        <v>1526</v>
      </c>
      <c r="J12" s="6">
        <v>1558</v>
      </c>
      <c r="K12" s="6">
        <v>1634</v>
      </c>
      <c r="L12" s="6">
        <v>1615</v>
      </c>
      <c r="M12" s="6">
        <v>1780</v>
      </c>
      <c r="N12" s="6">
        <v>1625</v>
      </c>
    </row>
    <row r="13" spans="1:14" x14ac:dyDescent="0.2">
      <c r="A13" s="23" t="s">
        <v>3</v>
      </c>
      <c r="B13" s="4">
        <f t="shared" ref="B13:B16" si="8">AVERAGE(C13:N13)</f>
        <v>57529.083333333336</v>
      </c>
      <c r="C13" s="6">
        <v>43791</v>
      </c>
      <c r="D13" s="6">
        <v>43932</v>
      </c>
      <c r="E13" s="6">
        <v>58308</v>
      </c>
      <c r="F13" s="6">
        <v>55810</v>
      </c>
      <c r="G13" s="6">
        <v>59760</v>
      </c>
      <c r="H13" s="6">
        <v>59880</v>
      </c>
      <c r="I13" s="6">
        <v>60193</v>
      </c>
      <c r="J13" s="6">
        <v>59188</v>
      </c>
      <c r="K13" s="6">
        <v>63124</v>
      </c>
      <c r="L13" s="6">
        <v>64076</v>
      </c>
      <c r="M13" s="6">
        <v>61035</v>
      </c>
      <c r="N13" s="6">
        <v>61252</v>
      </c>
    </row>
    <row r="14" spans="1:14" x14ac:dyDescent="0.2">
      <c r="A14" s="23" t="s">
        <v>4</v>
      </c>
      <c r="B14" s="4">
        <f t="shared" si="8"/>
        <v>2584.5833333333335</v>
      </c>
      <c r="C14" s="6">
        <v>2372</v>
      </c>
      <c r="D14" s="6">
        <v>2380</v>
      </c>
      <c r="E14" s="6">
        <v>2509</v>
      </c>
      <c r="F14" s="6">
        <v>2528</v>
      </c>
      <c r="G14" s="6">
        <v>2581</v>
      </c>
      <c r="H14" s="6">
        <v>2564</v>
      </c>
      <c r="I14" s="6">
        <v>2569</v>
      </c>
      <c r="J14" s="6">
        <v>2527</v>
      </c>
      <c r="K14" s="6">
        <v>2719</v>
      </c>
      <c r="L14" s="6">
        <v>2843</v>
      </c>
      <c r="M14" s="6">
        <v>2691</v>
      </c>
      <c r="N14" s="6">
        <v>2732</v>
      </c>
    </row>
    <row r="15" spans="1:14" x14ac:dyDescent="0.2">
      <c r="A15" s="23" t="s">
        <v>5</v>
      </c>
      <c r="B15" s="4">
        <f t="shared" si="8"/>
        <v>4225</v>
      </c>
      <c r="C15" s="6">
        <v>4181</v>
      </c>
      <c r="D15" s="6">
        <v>4176</v>
      </c>
      <c r="E15" s="6">
        <v>4175</v>
      </c>
      <c r="F15" s="6">
        <v>4120</v>
      </c>
      <c r="G15" s="6">
        <v>4169</v>
      </c>
      <c r="H15" s="6">
        <v>4239</v>
      </c>
      <c r="I15" s="6">
        <v>4224</v>
      </c>
      <c r="J15" s="6">
        <v>4165</v>
      </c>
      <c r="K15" s="6">
        <v>4302</v>
      </c>
      <c r="L15" s="6">
        <v>4493</v>
      </c>
      <c r="M15" s="6">
        <v>4190</v>
      </c>
      <c r="N15" s="6">
        <v>4266</v>
      </c>
    </row>
    <row r="16" spans="1:14" x14ac:dyDescent="0.2">
      <c r="A16" s="23" t="s">
        <v>6</v>
      </c>
      <c r="B16" s="4">
        <f t="shared" si="8"/>
        <v>619421.33333333337</v>
      </c>
      <c r="C16" s="6">
        <v>321930</v>
      </c>
      <c r="D16" s="6">
        <v>317459</v>
      </c>
      <c r="E16" s="6">
        <v>671026</v>
      </c>
      <c r="F16" s="6">
        <v>628087</v>
      </c>
      <c r="G16" s="6">
        <v>668813</v>
      </c>
      <c r="H16" s="6">
        <v>670578</v>
      </c>
      <c r="I16" s="6">
        <v>685898</v>
      </c>
      <c r="J16" s="6">
        <v>675138</v>
      </c>
      <c r="K16" s="6">
        <v>703336</v>
      </c>
      <c r="L16" s="6">
        <v>723346</v>
      </c>
      <c r="M16" s="6">
        <v>684724</v>
      </c>
      <c r="N16" s="6">
        <v>682721</v>
      </c>
    </row>
    <row r="17" spans="1:14" x14ac:dyDescent="0.2">
      <c r="A17" s="5" t="s">
        <v>1</v>
      </c>
      <c r="B17" s="4">
        <f>AVERAGE(C17:N17)</f>
        <v>649876.5</v>
      </c>
      <c r="C17" s="4">
        <f t="shared" ref="C17:N17" si="9">SUM(C18:C22)</f>
        <v>625782</v>
      </c>
      <c r="D17" s="4">
        <f t="shared" si="9"/>
        <v>626321</v>
      </c>
      <c r="E17" s="4">
        <f t="shared" si="9"/>
        <v>630786</v>
      </c>
      <c r="F17" s="4">
        <f t="shared" si="9"/>
        <v>636841</v>
      </c>
      <c r="G17" s="4">
        <f t="shared" si="9"/>
        <v>643916</v>
      </c>
      <c r="H17" s="4">
        <f t="shared" si="9"/>
        <v>646445</v>
      </c>
      <c r="I17" s="4">
        <f t="shared" si="9"/>
        <v>664390</v>
      </c>
      <c r="J17" s="4">
        <f t="shared" si="9"/>
        <v>671868</v>
      </c>
      <c r="K17" s="4">
        <f t="shared" si="9"/>
        <v>685204</v>
      </c>
      <c r="L17" s="4">
        <f t="shared" si="9"/>
        <v>680239</v>
      </c>
      <c r="M17" s="4">
        <f t="shared" si="9"/>
        <v>683849</v>
      </c>
      <c r="N17" s="4">
        <f t="shared" si="9"/>
        <v>602877</v>
      </c>
    </row>
    <row r="18" spans="1:14" x14ac:dyDescent="0.2">
      <c r="A18" s="23" t="s">
        <v>2</v>
      </c>
      <c r="B18" s="4">
        <f t="shared" ref="B18:B22" si="10">AVERAGE(C18:N18)</f>
        <v>773</v>
      </c>
      <c r="C18" s="6">
        <v>770</v>
      </c>
      <c r="D18" s="6">
        <v>782</v>
      </c>
      <c r="E18" s="6">
        <v>762</v>
      </c>
      <c r="F18" s="6">
        <v>767</v>
      </c>
      <c r="G18" s="6">
        <v>783</v>
      </c>
      <c r="H18" s="6">
        <v>761</v>
      </c>
      <c r="I18" s="6">
        <v>769</v>
      </c>
      <c r="J18" s="6">
        <v>787</v>
      </c>
      <c r="K18" s="6">
        <v>783</v>
      </c>
      <c r="L18" s="6">
        <v>779</v>
      </c>
      <c r="M18" s="6">
        <v>783</v>
      </c>
      <c r="N18" s="6">
        <v>750</v>
      </c>
    </row>
    <row r="19" spans="1:14" x14ac:dyDescent="0.2">
      <c r="A19" s="23" t="s">
        <v>3</v>
      </c>
      <c r="B19" s="4">
        <f t="shared" si="10"/>
        <v>10049.583333333334</v>
      </c>
      <c r="C19" s="6">
        <v>3208</v>
      </c>
      <c r="D19" s="6">
        <v>3261</v>
      </c>
      <c r="E19" s="6">
        <v>3160</v>
      </c>
      <c r="F19" s="6">
        <v>30875</v>
      </c>
      <c r="G19" s="6">
        <v>30597</v>
      </c>
      <c r="H19" s="6">
        <v>30275</v>
      </c>
      <c r="I19" s="6">
        <v>3219</v>
      </c>
      <c r="J19" s="6">
        <v>3217</v>
      </c>
      <c r="K19" s="6">
        <v>3258</v>
      </c>
      <c r="L19" s="6">
        <v>3221</v>
      </c>
      <c r="M19" s="6">
        <v>3167</v>
      </c>
      <c r="N19" s="6">
        <v>3137</v>
      </c>
    </row>
    <row r="20" spans="1:14" x14ac:dyDescent="0.2">
      <c r="A20" s="23" t="s">
        <v>4</v>
      </c>
      <c r="B20" s="4">
        <f t="shared" si="10"/>
        <v>4530.833333333333</v>
      </c>
      <c r="C20" s="6">
        <v>5085</v>
      </c>
      <c r="D20" s="6">
        <v>5130</v>
      </c>
      <c r="E20" s="6">
        <v>5062</v>
      </c>
      <c r="F20" s="6">
        <v>3223</v>
      </c>
      <c r="G20" s="6">
        <v>3293</v>
      </c>
      <c r="H20" s="6">
        <v>3161</v>
      </c>
      <c r="I20" s="6">
        <v>4943</v>
      </c>
      <c r="J20" s="6">
        <v>4919</v>
      </c>
      <c r="K20" s="6">
        <v>4865</v>
      </c>
      <c r="L20" s="6">
        <v>4932</v>
      </c>
      <c r="M20" s="6">
        <v>4910</v>
      </c>
      <c r="N20" s="6">
        <v>4847</v>
      </c>
    </row>
    <row r="21" spans="1:14" x14ac:dyDescent="0.2">
      <c r="A21" s="23" t="s">
        <v>5</v>
      </c>
      <c r="B21" s="4">
        <f t="shared" si="10"/>
        <v>24200.75</v>
      </c>
      <c r="C21" s="6">
        <v>30920</v>
      </c>
      <c r="D21" s="6">
        <v>30822</v>
      </c>
      <c r="E21" s="6">
        <v>30428</v>
      </c>
      <c r="F21" s="6">
        <v>5003</v>
      </c>
      <c r="G21" s="6">
        <v>4983</v>
      </c>
      <c r="H21" s="6">
        <v>4810</v>
      </c>
      <c r="I21" s="6">
        <v>30907</v>
      </c>
      <c r="J21" s="6">
        <v>30703</v>
      </c>
      <c r="K21" s="6">
        <v>31190</v>
      </c>
      <c r="L21" s="6">
        <v>30456</v>
      </c>
      <c r="M21" s="6">
        <v>31098</v>
      </c>
      <c r="N21" s="6">
        <v>29089</v>
      </c>
    </row>
    <row r="22" spans="1:14" x14ac:dyDescent="0.2">
      <c r="A22" s="23" t="s">
        <v>6</v>
      </c>
      <c r="B22" s="4">
        <f t="shared" si="10"/>
        <v>610322.33333333337</v>
      </c>
      <c r="C22" s="6">
        <v>585799</v>
      </c>
      <c r="D22" s="6">
        <v>586326</v>
      </c>
      <c r="E22" s="6">
        <v>591374</v>
      </c>
      <c r="F22" s="6">
        <v>596973</v>
      </c>
      <c r="G22" s="6">
        <v>604260</v>
      </c>
      <c r="H22" s="6">
        <v>607438</v>
      </c>
      <c r="I22" s="6">
        <v>624552</v>
      </c>
      <c r="J22" s="6">
        <v>632242</v>
      </c>
      <c r="K22" s="6">
        <v>645108</v>
      </c>
      <c r="L22" s="6">
        <v>640851</v>
      </c>
      <c r="M22" s="6">
        <v>643891</v>
      </c>
      <c r="N22" s="6">
        <v>565054</v>
      </c>
    </row>
    <row r="23" spans="1:14" x14ac:dyDescent="0.2">
      <c r="A23" s="5" t="s">
        <v>24</v>
      </c>
      <c r="B23" s="4">
        <f>AVERAGE(C23:N23)</f>
        <v>790704.66666666663</v>
      </c>
      <c r="C23" s="4">
        <f t="shared" ref="C23:N23" si="11">SUM(C24:C28)</f>
        <v>853776</v>
      </c>
      <c r="D23" s="4">
        <f t="shared" si="11"/>
        <v>860798</v>
      </c>
      <c r="E23" s="4">
        <f t="shared" si="11"/>
        <v>857958</v>
      </c>
      <c r="F23" s="4">
        <f t="shared" si="11"/>
        <v>812165</v>
      </c>
      <c r="G23" s="4">
        <f t="shared" si="11"/>
        <v>811412</v>
      </c>
      <c r="H23" s="4">
        <f t="shared" si="11"/>
        <v>812416</v>
      </c>
      <c r="I23" s="4">
        <f t="shared" si="11"/>
        <v>823156</v>
      </c>
      <c r="J23" s="4">
        <f t="shared" si="11"/>
        <v>807593</v>
      </c>
      <c r="K23" s="4">
        <f t="shared" si="11"/>
        <v>714856</v>
      </c>
      <c r="L23" s="4">
        <f t="shared" si="11"/>
        <v>710986</v>
      </c>
      <c r="M23" s="4">
        <f t="shared" si="11"/>
        <v>711184</v>
      </c>
      <c r="N23" s="4">
        <f t="shared" si="11"/>
        <v>712156</v>
      </c>
    </row>
    <row r="24" spans="1:14" x14ac:dyDescent="0.2">
      <c r="A24" s="23" t="s">
        <v>2</v>
      </c>
      <c r="B24" s="4">
        <f>AVERAGE(C24:N24)</f>
        <v>881.33333333333337</v>
      </c>
      <c r="C24" s="6">
        <v>866</v>
      </c>
      <c r="D24" s="6">
        <v>896</v>
      </c>
      <c r="E24" s="6">
        <v>889</v>
      </c>
      <c r="F24" s="6">
        <v>598</v>
      </c>
      <c r="G24" s="6">
        <v>934</v>
      </c>
      <c r="H24" s="6">
        <v>908</v>
      </c>
      <c r="I24" s="6">
        <v>917</v>
      </c>
      <c r="J24" s="6">
        <v>904</v>
      </c>
      <c r="K24" s="6">
        <v>927</v>
      </c>
      <c r="L24" s="6">
        <v>924</v>
      </c>
      <c r="M24" s="6">
        <v>917</v>
      </c>
      <c r="N24" s="6">
        <v>896</v>
      </c>
    </row>
    <row r="25" spans="1:14" x14ac:dyDescent="0.2">
      <c r="A25" s="23" t="s">
        <v>3</v>
      </c>
      <c r="B25" s="4">
        <f t="shared" ref="B25:B28" si="12">AVERAGE(C25:N25)</f>
        <v>3515.6666666666665</v>
      </c>
      <c r="C25" s="6">
        <v>3437</v>
      </c>
      <c r="D25" s="6">
        <v>3425</v>
      </c>
      <c r="E25" s="6">
        <v>3466</v>
      </c>
      <c r="F25" s="6">
        <v>3143</v>
      </c>
      <c r="G25" s="6">
        <v>3604</v>
      </c>
      <c r="H25" s="6">
        <v>3563</v>
      </c>
      <c r="I25" s="6">
        <v>3578</v>
      </c>
      <c r="J25" s="6">
        <v>3464</v>
      </c>
      <c r="K25" s="6">
        <v>3602</v>
      </c>
      <c r="L25" s="6">
        <v>3692</v>
      </c>
      <c r="M25" s="6">
        <v>3632</v>
      </c>
      <c r="N25" s="6">
        <v>3582</v>
      </c>
    </row>
    <row r="26" spans="1:14" x14ac:dyDescent="0.2">
      <c r="A26" s="23" t="s">
        <v>4</v>
      </c>
      <c r="B26" s="4">
        <f t="shared" si="12"/>
        <v>2487.25</v>
      </c>
      <c r="C26" s="6">
        <v>2847</v>
      </c>
      <c r="D26" s="6">
        <v>2842</v>
      </c>
      <c r="E26" s="6">
        <v>2866</v>
      </c>
      <c r="F26" s="6">
        <v>2566</v>
      </c>
      <c r="G26" s="6">
        <v>2424</v>
      </c>
      <c r="H26" s="6">
        <v>2376</v>
      </c>
      <c r="I26" s="6">
        <v>2431</v>
      </c>
      <c r="J26" s="6">
        <v>2416</v>
      </c>
      <c r="K26" s="6">
        <v>2394</v>
      </c>
      <c r="L26" s="6">
        <v>2421</v>
      </c>
      <c r="M26" s="6">
        <v>2417</v>
      </c>
      <c r="N26" s="6">
        <v>1847</v>
      </c>
    </row>
    <row r="27" spans="1:14" x14ac:dyDescent="0.2">
      <c r="A27" s="23" t="s">
        <v>5</v>
      </c>
      <c r="B27" s="4">
        <f t="shared" si="12"/>
        <v>40616</v>
      </c>
      <c r="C27" s="6">
        <v>48525</v>
      </c>
      <c r="D27" s="6">
        <v>48816</v>
      </c>
      <c r="E27" s="6">
        <v>48823</v>
      </c>
      <c r="F27" s="6">
        <v>37429</v>
      </c>
      <c r="G27" s="6">
        <v>37978</v>
      </c>
      <c r="H27" s="6">
        <v>37981</v>
      </c>
      <c r="I27" s="6">
        <v>39023</v>
      </c>
      <c r="J27" s="6">
        <v>38678</v>
      </c>
      <c r="K27" s="6">
        <v>37351</v>
      </c>
      <c r="L27" s="6">
        <v>37424</v>
      </c>
      <c r="M27" s="6">
        <v>37791</v>
      </c>
      <c r="N27" s="6">
        <v>37573</v>
      </c>
    </row>
    <row r="28" spans="1:14" x14ac:dyDescent="0.2">
      <c r="A28" s="24" t="s">
        <v>6</v>
      </c>
      <c r="B28" s="14">
        <f t="shared" si="12"/>
        <v>743204.41666666663</v>
      </c>
      <c r="C28" s="7">
        <v>798101</v>
      </c>
      <c r="D28" s="7">
        <v>804819</v>
      </c>
      <c r="E28" s="7">
        <v>801914</v>
      </c>
      <c r="F28" s="7">
        <v>768429</v>
      </c>
      <c r="G28" s="7">
        <v>766472</v>
      </c>
      <c r="H28" s="7">
        <v>767588</v>
      </c>
      <c r="I28" s="7">
        <v>777207</v>
      </c>
      <c r="J28" s="7">
        <v>762131</v>
      </c>
      <c r="K28" s="7">
        <v>670582</v>
      </c>
      <c r="L28" s="7">
        <v>666525</v>
      </c>
      <c r="M28" s="7">
        <v>666427</v>
      </c>
      <c r="N28" s="7">
        <v>668258</v>
      </c>
    </row>
    <row r="29" spans="1:14" s="8" customFormat="1" ht="9.75" customHeight="1" x14ac:dyDescent="0.15">
      <c r="A29" s="8" t="s">
        <v>20</v>
      </c>
    </row>
    <row r="30" spans="1:14" s="8" customFormat="1" ht="9.75" customHeight="1" x14ac:dyDescent="0.15">
      <c r="A30" s="8" t="s">
        <v>19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6A680-2FE9-4DF1-99D3-768045930575}">
  <dimension ref="A2:N30"/>
  <sheetViews>
    <sheetView workbookViewId="0">
      <selection activeCell="B9" sqref="B9"/>
    </sheetView>
  </sheetViews>
  <sheetFormatPr baseColWidth="10" defaultColWidth="11.42578125" defaultRowHeight="12" x14ac:dyDescent="0.2"/>
  <cols>
    <col min="1" max="1" width="18.28515625" style="10" customWidth="1"/>
    <col min="2" max="14" width="11.42578125" style="2" customWidth="1"/>
    <col min="15" max="16384" width="11.42578125" style="2"/>
  </cols>
  <sheetData>
    <row r="2" spans="1:14" x14ac:dyDescent="0.2">
      <c r="A2" s="2" t="s">
        <v>37</v>
      </c>
    </row>
    <row r="4" spans="1:14" x14ac:dyDescent="0.2">
      <c r="A4" s="11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9" t="s">
        <v>22</v>
      </c>
      <c r="B5" s="4">
        <f>AVERAGE(C5:N5)</f>
        <v>2474500.9166666665</v>
      </c>
      <c r="C5" s="4">
        <f t="shared" ref="C5:N5" si="0">SUM(C6:C10)</f>
        <v>2428277</v>
      </c>
      <c r="D5" s="4">
        <f t="shared" si="0"/>
        <v>2422548</v>
      </c>
      <c r="E5" s="4">
        <f t="shared" si="0"/>
        <v>2442506</v>
      </c>
      <c r="F5" s="4">
        <f t="shared" si="0"/>
        <v>2444109</v>
      </c>
      <c r="G5" s="4">
        <f t="shared" si="0"/>
        <v>2453818</v>
      </c>
      <c r="H5" s="4">
        <f t="shared" si="0"/>
        <v>2465471</v>
      </c>
      <c r="I5" s="4">
        <f t="shared" si="0"/>
        <v>2487602</v>
      </c>
      <c r="J5" s="4">
        <f t="shared" si="0"/>
        <v>2494169</v>
      </c>
      <c r="K5" s="4">
        <f t="shared" si="0"/>
        <v>2502365</v>
      </c>
      <c r="L5" s="4">
        <f t="shared" si="0"/>
        <v>2510097</v>
      </c>
      <c r="M5" s="4">
        <f t="shared" si="0"/>
        <v>2514376</v>
      </c>
      <c r="N5" s="4">
        <f t="shared" si="0"/>
        <v>2528673</v>
      </c>
    </row>
    <row r="6" spans="1:14" x14ac:dyDescent="0.2">
      <c r="A6" s="5" t="s">
        <v>2</v>
      </c>
      <c r="B6" s="4">
        <f t="shared" ref="B6:B10" si="1">AVERAGE(C6:N6)</f>
        <v>4466.166666666667</v>
      </c>
      <c r="C6" s="4">
        <f t="shared" ref="C6:N6" si="2">SUM(C12,C18,C24)</f>
        <v>4281</v>
      </c>
      <c r="D6" s="4">
        <f t="shared" si="2"/>
        <v>4331</v>
      </c>
      <c r="E6" s="4">
        <f t="shared" si="2"/>
        <v>4368</v>
      </c>
      <c r="F6" s="4">
        <f t="shared" si="2"/>
        <v>4401</v>
      </c>
      <c r="G6" s="4">
        <f t="shared" si="2"/>
        <v>4442</v>
      </c>
      <c r="H6" s="4">
        <f t="shared" si="2"/>
        <v>4479</v>
      </c>
      <c r="I6" s="4">
        <f t="shared" si="2"/>
        <v>4491</v>
      </c>
      <c r="J6" s="4">
        <f t="shared" si="2"/>
        <v>4511</v>
      </c>
      <c r="K6" s="4">
        <f t="shared" si="2"/>
        <v>4528</v>
      </c>
      <c r="L6" s="4">
        <f t="shared" si="2"/>
        <v>4564</v>
      </c>
      <c r="M6" s="4">
        <f t="shared" si="2"/>
        <v>4584</v>
      </c>
      <c r="N6" s="4">
        <f t="shared" si="2"/>
        <v>4614</v>
      </c>
    </row>
    <row r="7" spans="1:14" x14ac:dyDescent="0.2">
      <c r="A7" s="5" t="s">
        <v>3</v>
      </c>
      <c r="B7" s="4">
        <f t="shared" si="1"/>
        <v>13037.666666666666</v>
      </c>
      <c r="C7" s="4">
        <f t="shared" ref="C7:N7" si="3">SUM(C13,C19,C25)</f>
        <v>12770</v>
      </c>
      <c r="D7" s="4">
        <f t="shared" si="3"/>
        <v>12808</v>
      </c>
      <c r="E7" s="4">
        <f t="shared" si="3"/>
        <v>12889</v>
      </c>
      <c r="F7" s="4">
        <f t="shared" si="3"/>
        <v>12876</v>
      </c>
      <c r="G7" s="4">
        <f t="shared" si="3"/>
        <v>12942</v>
      </c>
      <c r="H7" s="4">
        <f t="shared" si="3"/>
        <v>13006</v>
      </c>
      <c r="I7" s="4">
        <f t="shared" si="3"/>
        <v>13073</v>
      </c>
      <c r="J7" s="4">
        <f t="shared" si="3"/>
        <v>13094</v>
      </c>
      <c r="K7" s="4">
        <f t="shared" si="3"/>
        <v>13157</v>
      </c>
      <c r="L7" s="4">
        <f t="shared" si="3"/>
        <v>13187</v>
      </c>
      <c r="M7" s="4">
        <f t="shared" si="3"/>
        <v>13257</v>
      </c>
      <c r="N7" s="4">
        <f t="shared" si="3"/>
        <v>13393</v>
      </c>
    </row>
    <row r="8" spans="1:14" x14ac:dyDescent="0.2">
      <c r="A8" s="5" t="s">
        <v>4</v>
      </c>
      <c r="B8" s="4">
        <f t="shared" si="1"/>
        <v>6963.916666666667</v>
      </c>
      <c r="C8" s="4">
        <f t="shared" ref="C8:N8" si="4">SUM(C14,C20,C26)</f>
        <v>6849</v>
      </c>
      <c r="D8" s="4">
        <f t="shared" si="4"/>
        <v>6844</v>
      </c>
      <c r="E8" s="4">
        <f t="shared" si="4"/>
        <v>6897</v>
      </c>
      <c r="F8" s="4">
        <f t="shared" si="4"/>
        <v>6892</v>
      </c>
      <c r="G8" s="4">
        <f t="shared" si="4"/>
        <v>6880</v>
      </c>
      <c r="H8" s="4">
        <f t="shared" si="4"/>
        <v>6952</v>
      </c>
      <c r="I8" s="4">
        <f t="shared" si="4"/>
        <v>6969</v>
      </c>
      <c r="J8" s="4">
        <f t="shared" si="4"/>
        <v>7002</v>
      </c>
      <c r="K8" s="4">
        <f t="shared" si="4"/>
        <v>7033</v>
      </c>
      <c r="L8" s="4">
        <f t="shared" si="4"/>
        <v>7065</v>
      </c>
      <c r="M8" s="4">
        <f t="shared" si="4"/>
        <v>7078</v>
      </c>
      <c r="N8" s="4">
        <f t="shared" si="4"/>
        <v>7106</v>
      </c>
    </row>
    <row r="9" spans="1:14" x14ac:dyDescent="0.2">
      <c r="A9" s="5" t="s">
        <v>5</v>
      </c>
      <c r="B9" s="4">
        <f t="shared" si="1"/>
        <v>253366.08333333334</v>
      </c>
      <c r="C9" s="4">
        <f t="shared" ref="C9:N9" si="5">SUM(C15,C21,C27)</f>
        <v>251737</v>
      </c>
      <c r="D9" s="4">
        <f t="shared" si="5"/>
        <v>246011</v>
      </c>
      <c r="E9" s="4">
        <f t="shared" si="5"/>
        <v>248268</v>
      </c>
      <c r="F9" s="4">
        <f t="shared" si="5"/>
        <v>248799</v>
      </c>
      <c r="G9" s="4">
        <f t="shared" si="5"/>
        <v>250564</v>
      </c>
      <c r="H9" s="4">
        <f t="shared" si="5"/>
        <v>252025</v>
      </c>
      <c r="I9" s="4">
        <f t="shared" si="5"/>
        <v>254720</v>
      </c>
      <c r="J9" s="4">
        <f t="shared" si="5"/>
        <v>255288</v>
      </c>
      <c r="K9" s="4">
        <f t="shared" si="5"/>
        <v>256170</v>
      </c>
      <c r="L9" s="4">
        <f t="shared" si="5"/>
        <v>257429</v>
      </c>
      <c r="M9" s="4">
        <f t="shared" si="5"/>
        <v>258776</v>
      </c>
      <c r="N9" s="4">
        <f t="shared" si="5"/>
        <v>260606</v>
      </c>
    </row>
    <row r="10" spans="1:14" x14ac:dyDescent="0.2">
      <c r="A10" s="5" t="s">
        <v>6</v>
      </c>
      <c r="B10" s="4">
        <f t="shared" si="1"/>
        <v>2196667.0833333335</v>
      </c>
      <c r="C10" s="4">
        <f t="shared" ref="C10:N10" si="6">SUM(C16,C22,C28)</f>
        <v>2152640</v>
      </c>
      <c r="D10" s="4">
        <f t="shared" si="6"/>
        <v>2152554</v>
      </c>
      <c r="E10" s="4">
        <f t="shared" si="6"/>
        <v>2170084</v>
      </c>
      <c r="F10" s="4">
        <f t="shared" si="6"/>
        <v>2171141</v>
      </c>
      <c r="G10" s="4">
        <f t="shared" si="6"/>
        <v>2178990</v>
      </c>
      <c r="H10" s="4">
        <f t="shared" si="6"/>
        <v>2189009</v>
      </c>
      <c r="I10" s="4">
        <f t="shared" si="6"/>
        <v>2208349</v>
      </c>
      <c r="J10" s="4">
        <f t="shared" si="6"/>
        <v>2214274</v>
      </c>
      <c r="K10" s="4">
        <f t="shared" si="6"/>
        <v>2221477</v>
      </c>
      <c r="L10" s="4">
        <f t="shared" si="6"/>
        <v>2227852</v>
      </c>
      <c r="M10" s="4">
        <f t="shared" si="6"/>
        <v>2230681</v>
      </c>
      <c r="N10" s="4">
        <f t="shared" si="6"/>
        <v>2242954</v>
      </c>
    </row>
    <row r="11" spans="1:14" x14ac:dyDescent="0.2">
      <c r="A11" s="5" t="s">
        <v>0</v>
      </c>
      <c r="B11" s="4">
        <f>AVERAGE(C11:N11)</f>
        <v>671300.08333333337</v>
      </c>
      <c r="C11" s="4">
        <f t="shared" ref="C11:N11" si="7">SUM(C12:C16)</f>
        <v>669553</v>
      </c>
      <c r="D11" s="4">
        <f t="shared" si="7"/>
        <v>656804</v>
      </c>
      <c r="E11" s="4">
        <f t="shared" si="7"/>
        <v>666514</v>
      </c>
      <c r="F11" s="4">
        <f t="shared" si="7"/>
        <v>666813</v>
      </c>
      <c r="G11" s="4">
        <f t="shared" si="7"/>
        <v>666793</v>
      </c>
      <c r="H11" s="4">
        <f t="shared" si="7"/>
        <v>668410</v>
      </c>
      <c r="I11" s="4">
        <f t="shared" si="7"/>
        <v>677209</v>
      </c>
      <c r="J11" s="4">
        <f t="shared" si="7"/>
        <v>675251</v>
      </c>
      <c r="K11" s="4">
        <f t="shared" si="7"/>
        <v>675125</v>
      </c>
      <c r="L11" s="4">
        <f t="shared" si="7"/>
        <v>676835</v>
      </c>
      <c r="M11" s="4">
        <f t="shared" si="7"/>
        <v>673654</v>
      </c>
      <c r="N11" s="4">
        <f t="shared" si="7"/>
        <v>682640</v>
      </c>
    </row>
    <row r="12" spans="1:14" x14ac:dyDescent="0.2">
      <c r="A12" s="23" t="s">
        <v>2</v>
      </c>
      <c r="B12" s="4">
        <f t="shared" ref="B12:B16" si="8">AVERAGE(C12:N12)</f>
        <v>1722.25</v>
      </c>
      <c r="C12" s="6">
        <v>1648</v>
      </c>
      <c r="D12" s="6">
        <v>1678</v>
      </c>
      <c r="E12" s="6">
        <v>1701</v>
      </c>
      <c r="F12" s="6">
        <v>1715</v>
      </c>
      <c r="G12" s="6">
        <v>1713</v>
      </c>
      <c r="H12" s="6">
        <v>1735</v>
      </c>
      <c r="I12" s="6">
        <v>1724</v>
      </c>
      <c r="J12" s="6">
        <v>1729</v>
      </c>
      <c r="K12" s="6">
        <v>1733</v>
      </c>
      <c r="L12" s="6">
        <v>1760</v>
      </c>
      <c r="M12" s="6">
        <v>1753</v>
      </c>
      <c r="N12" s="6">
        <v>1778</v>
      </c>
    </row>
    <row r="13" spans="1:14" x14ac:dyDescent="0.2">
      <c r="A13" s="23" t="s">
        <v>3</v>
      </c>
      <c r="B13" s="4">
        <f t="shared" si="8"/>
        <v>3276.0833333333335</v>
      </c>
      <c r="C13" s="6">
        <v>3115</v>
      </c>
      <c r="D13" s="6">
        <v>3122</v>
      </c>
      <c r="E13" s="6">
        <v>3170</v>
      </c>
      <c r="F13" s="6">
        <v>3180</v>
      </c>
      <c r="G13" s="6">
        <v>3200</v>
      </c>
      <c r="H13" s="6">
        <v>3249</v>
      </c>
      <c r="I13" s="6">
        <v>3271</v>
      </c>
      <c r="J13" s="6">
        <v>3305</v>
      </c>
      <c r="K13" s="6">
        <v>3337</v>
      </c>
      <c r="L13" s="6">
        <v>3404</v>
      </c>
      <c r="M13" s="6">
        <v>3411</v>
      </c>
      <c r="N13" s="6">
        <v>3549</v>
      </c>
    </row>
    <row r="14" spans="1:14" x14ac:dyDescent="0.2">
      <c r="A14" s="23" t="s">
        <v>4</v>
      </c>
      <c r="B14" s="4">
        <f t="shared" si="8"/>
        <v>2153.0833333333335</v>
      </c>
      <c r="C14" s="6">
        <v>2141</v>
      </c>
      <c r="D14" s="6">
        <v>2108</v>
      </c>
      <c r="E14" s="6">
        <v>2138</v>
      </c>
      <c r="F14" s="6">
        <v>2135</v>
      </c>
      <c r="G14" s="6">
        <v>2125</v>
      </c>
      <c r="H14" s="6">
        <v>2156</v>
      </c>
      <c r="I14" s="6">
        <v>2173</v>
      </c>
      <c r="J14" s="6">
        <v>2156</v>
      </c>
      <c r="K14" s="6">
        <v>2182</v>
      </c>
      <c r="L14" s="6">
        <v>2180</v>
      </c>
      <c r="M14" s="6">
        <v>2162</v>
      </c>
      <c r="N14" s="6">
        <v>2181</v>
      </c>
    </row>
    <row r="15" spans="1:14" x14ac:dyDescent="0.2">
      <c r="A15" s="23" t="s">
        <v>5</v>
      </c>
      <c r="B15" s="4">
        <f t="shared" si="8"/>
        <v>63446.083333333336</v>
      </c>
      <c r="C15" s="6">
        <v>67878</v>
      </c>
      <c r="D15" s="6">
        <v>61418</v>
      </c>
      <c r="E15" s="6">
        <v>62013</v>
      </c>
      <c r="F15" s="6">
        <v>62222</v>
      </c>
      <c r="G15" s="6">
        <v>62522</v>
      </c>
      <c r="H15" s="6">
        <v>62524</v>
      </c>
      <c r="I15" s="6">
        <v>63707</v>
      </c>
      <c r="J15" s="6">
        <v>63521</v>
      </c>
      <c r="K15" s="6">
        <v>63596</v>
      </c>
      <c r="L15" s="6">
        <v>63802</v>
      </c>
      <c r="M15" s="6">
        <v>63655</v>
      </c>
      <c r="N15" s="6">
        <v>64495</v>
      </c>
    </row>
    <row r="16" spans="1:14" x14ac:dyDescent="0.2">
      <c r="A16" s="23" t="s">
        <v>6</v>
      </c>
      <c r="B16" s="4">
        <f t="shared" si="8"/>
        <v>600702.58333333337</v>
      </c>
      <c r="C16" s="6">
        <v>594771</v>
      </c>
      <c r="D16" s="6">
        <v>588478</v>
      </c>
      <c r="E16" s="6">
        <v>597492</v>
      </c>
      <c r="F16" s="6">
        <v>597561</v>
      </c>
      <c r="G16" s="6">
        <v>597233</v>
      </c>
      <c r="H16" s="6">
        <v>598746</v>
      </c>
      <c r="I16" s="6">
        <v>606334</v>
      </c>
      <c r="J16" s="6">
        <v>604540</v>
      </c>
      <c r="K16" s="6">
        <v>604277</v>
      </c>
      <c r="L16" s="6">
        <v>605689</v>
      </c>
      <c r="M16" s="6">
        <v>602673</v>
      </c>
      <c r="N16" s="6">
        <v>610637</v>
      </c>
    </row>
    <row r="17" spans="1:14" x14ac:dyDescent="0.2">
      <c r="A17" s="5" t="s">
        <v>1</v>
      </c>
      <c r="B17" s="4">
        <f>AVERAGE(C17:N17)</f>
        <v>675206.25</v>
      </c>
      <c r="C17" s="4">
        <f t="shared" ref="C17:N17" si="9">SUM(C18:C22)</f>
        <v>665942</v>
      </c>
      <c r="D17" s="4">
        <f t="shared" si="9"/>
        <v>667162</v>
      </c>
      <c r="E17" s="4">
        <f t="shared" si="9"/>
        <v>673548</v>
      </c>
      <c r="F17" s="4">
        <f t="shared" si="9"/>
        <v>671350</v>
      </c>
      <c r="G17" s="4">
        <f t="shared" si="9"/>
        <v>671171</v>
      </c>
      <c r="H17" s="4">
        <f t="shared" si="9"/>
        <v>672436</v>
      </c>
      <c r="I17" s="4">
        <f t="shared" si="9"/>
        <v>676950</v>
      </c>
      <c r="J17" s="4">
        <f t="shared" si="9"/>
        <v>677541</v>
      </c>
      <c r="K17" s="4">
        <f t="shared" si="9"/>
        <v>679187</v>
      </c>
      <c r="L17" s="4">
        <f t="shared" si="9"/>
        <v>679845</v>
      </c>
      <c r="M17" s="4">
        <f t="shared" si="9"/>
        <v>683215</v>
      </c>
      <c r="N17" s="4">
        <f t="shared" si="9"/>
        <v>684128</v>
      </c>
    </row>
    <row r="18" spans="1:14" x14ac:dyDescent="0.2">
      <c r="A18" s="23" t="s">
        <v>2</v>
      </c>
      <c r="B18" s="4">
        <f t="shared" ref="B18:B22" si="10">AVERAGE(C18:N18)</f>
        <v>1275.6666666666667</v>
      </c>
      <c r="C18" s="6">
        <v>1240</v>
      </c>
      <c r="D18" s="6">
        <v>1246</v>
      </c>
      <c r="E18" s="6">
        <v>1250</v>
      </c>
      <c r="F18" s="6">
        <v>1245</v>
      </c>
      <c r="G18" s="6">
        <v>1278</v>
      </c>
      <c r="H18" s="6">
        <v>1278</v>
      </c>
      <c r="I18" s="6">
        <v>1293</v>
      </c>
      <c r="J18" s="6">
        <v>1287</v>
      </c>
      <c r="K18" s="6">
        <v>1294</v>
      </c>
      <c r="L18" s="6">
        <v>1292</v>
      </c>
      <c r="M18" s="6">
        <v>1303</v>
      </c>
      <c r="N18" s="6">
        <v>1302</v>
      </c>
    </row>
    <row r="19" spans="1:14" x14ac:dyDescent="0.2">
      <c r="A19" s="23" t="s">
        <v>3</v>
      </c>
      <c r="B19" s="4">
        <f t="shared" si="10"/>
        <v>4734.5</v>
      </c>
      <c r="C19" s="6">
        <v>4690</v>
      </c>
      <c r="D19" s="6">
        <v>4684</v>
      </c>
      <c r="E19" s="6">
        <v>4718</v>
      </c>
      <c r="F19" s="6">
        <v>4694</v>
      </c>
      <c r="G19" s="6">
        <v>4715</v>
      </c>
      <c r="H19" s="6">
        <v>4737</v>
      </c>
      <c r="I19" s="6">
        <v>4762</v>
      </c>
      <c r="J19" s="6">
        <v>4766</v>
      </c>
      <c r="K19" s="6">
        <v>4756</v>
      </c>
      <c r="L19" s="6">
        <v>4753</v>
      </c>
      <c r="M19" s="6">
        <v>4771</v>
      </c>
      <c r="N19" s="6">
        <v>4768</v>
      </c>
    </row>
    <row r="20" spans="1:14" x14ac:dyDescent="0.2">
      <c r="A20" s="23" t="s">
        <v>4</v>
      </c>
      <c r="B20" s="4">
        <f t="shared" si="10"/>
        <v>2364.9166666666665</v>
      </c>
      <c r="C20" s="6">
        <v>2318</v>
      </c>
      <c r="D20" s="6">
        <v>2298</v>
      </c>
      <c r="E20" s="6">
        <v>2323</v>
      </c>
      <c r="F20" s="6">
        <v>2348</v>
      </c>
      <c r="G20" s="6">
        <v>2332</v>
      </c>
      <c r="H20" s="6">
        <v>2342</v>
      </c>
      <c r="I20" s="6">
        <v>2341</v>
      </c>
      <c r="J20" s="6">
        <v>2378</v>
      </c>
      <c r="K20" s="6">
        <v>2395</v>
      </c>
      <c r="L20" s="6">
        <v>2416</v>
      </c>
      <c r="M20" s="6">
        <v>2432</v>
      </c>
      <c r="N20" s="6">
        <v>2456</v>
      </c>
    </row>
    <row r="21" spans="1:14" x14ac:dyDescent="0.2">
      <c r="A21" s="23" t="s">
        <v>5</v>
      </c>
      <c r="B21" s="4">
        <f t="shared" si="10"/>
        <v>67853.916666666672</v>
      </c>
      <c r="C21" s="6">
        <v>65957</v>
      </c>
      <c r="D21" s="6">
        <v>65940</v>
      </c>
      <c r="E21" s="6">
        <v>67108</v>
      </c>
      <c r="F21" s="6">
        <v>66982</v>
      </c>
      <c r="G21" s="6">
        <v>67230</v>
      </c>
      <c r="H21" s="6">
        <v>67602</v>
      </c>
      <c r="I21" s="6">
        <v>68258</v>
      </c>
      <c r="J21" s="6">
        <v>68368</v>
      </c>
      <c r="K21" s="6">
        <v>68640</v>
      </c>
      <c r="L21" s="6">
        <v>68834</v>
      </c>
      <c r="M21" s="6">
        <v>69554</v>
      </c>
      <c r="N21" s="6">
        <v>69774</v>
      </c>
    </row>
    <row r="22" spans="1:14" x14ac:dyDescent="0.2">
      <c r="A22" s="23" t="s">
        <v>6</v>
      </c>
      <c r="B22" s="4">
        <f t="shared" si="10"/>
        <v>598977.25</v>
      </c>
      <c r="C22" s="6">
        <v>591737</v>
      </c>
      <c r="D22" s="6">
        <v>592994</v>
      </c>
      <c r="E22" s="6">
        <v>598149</v>
      </c>
      <c r="F22" s="6">
        <v>596081</v>
      </c>
      <c r="G22" s="6">
        <v>595616</v>
      </c>
      <c r="H22" s="6">
        <v>596477</v>
      </c>
      <c r="I22" s="6">
        <v>600296</v>
      </c>
      <c r="J22" s="6">
        <v>600742</v>
      </c>
      <c r="K22" s="6">
        <v>602102</v>
      </c>
      <c r="L22" s="6">
        <v>602550</v>
      </c>
      <c r="M22" s="6">
        <v>605155</v>
      </c>
      <c r="N22" s="6">
        <v>605828</v>
      </c>
    </row>
    <row r="23" spans="1:14" x14ac:dyDescent="0.2">
      <c r="A23" s="5" t="s">
        <v>24</v>
      </c>
      <c r="B23" s="4">
        <f t="shared" ref="B23:B28" si="11">AVERAGE(C23:N23)</f>
        <v>1127994.5833333333</v>
      </c>
      <c r="C23" s="4">
        <f t="shared" ref="C23:N23" si="12">SUM(C24:C28)</f>
        <v>1092782</v>
      </c>
      <c r="D23" s="4">
        <f t="shared" si="12"/>
        <v>1098582</v>
      </c>
      <c r="E23" s="4">
        <f t="shared" si="12"/>
        <v>1102444</v>
      </c>
      <c r="F23" s="4">
        <f t="shared" si="12"/>
        <v>1105946</v>
      </c>
      <c r="G23" s="4">
        <f t="shared" si="12"/>
        <v>1115854</v>
      </c>
      <c r="H23" s="4">
        <f t="shared" si="12"/>
        <v>1124625</v>
      </c>
      <c r="I23" s="4">
        <f t="shared" si="12"/>
        <v>1133443</v>
      </c>
      <c r="J23" s="4">
        <f t="shared" si="12"/>
        <v>1141377</v>
      </c>
      <c r="K23" s="4">
        <f t="shared" si="12"/>
        <v>1148053</v>
      </c>
      <c r="L23" s="4">
        <f t="shared" si="12"/>
        <v>1153417</v>
      </c>
      <c r="M23" s="4">
        <f t="shared" si="12"/>
        <v>1157507</v>
      </c>
      <c r="N23" s="4">
        <f t="shared" si="12"/>
        <v>1161905</v>
      </c>
    </row>
    <row r="24" spans="1:14" x14ac:dyDescent="0.2">
      <c r="A24" s="23" t="s">
        <v>2</v>
      </c>
      <c r="B24" s="4">
        <f t="shared" si="11"/>
        <v>1468.25</v>
      </c>
      <c r="C24" s="6">
        <v>1393</v>
      </c>
      <c r="D24" s="6">
        <v>1407</v>
      </c>
      <c r="E24" s="6">
        <v>1417</v>
      </c>
      <c r="F24" s="6">
        <v>1441</v>
      </c>
      <c r="G24" s="6">
        <v>1451</v>
      </c>
      <c r="H24" s="6">
        <v>1466</v>
      </c>
      <c r="I24" s="6">
        <v>1474</v>
      </c>
      <c r="J24" s="6">
        <v>1495</v>
      </c>
      <c r="K24" s="6">
        <v>1501</v>
      </c>
      <c r="L24" s="6">
        <v>1512</v>
      </c>
      <c r="M24" s="6">
        <v>1528</v>
      </c>
      <c r="N24" s="6">
        <v>1534</v>
      </c>
    </row>
    <row r="25" spans="1:14" x14ac:dyDescent="0.2">
      <c r="A25" s="23" t="s">
        <v>3</v>
      </c>
      <c r="B25" s="4">
        <f t="shared" si="11"/>
        <v>5027.083333333333</v>
      </c>
      <c r="C25" s="6">
        <v>4965</v>
      </c>
      <c r="D25" s="6">
        <v>5002</v>
      </c>
      <c r="E25" s="6">
        <v>5001</v>
      </c>
      <c r="F25" s="6">
        <v>5002</v>
      </c>
      <c r="G25" s="6">
        <v>5027</v>
      </c>
      <c r="H25" s="6">
        <v>5020</v>
      </c>
      <c r="I25" s="6">
        <v>5040</v>
      </c>
      <c r="J25" s="6">
        <v>5023</v>
      </c>
      <c r="K25" s="6">
        <v>5064</v>
      </c>
      <c r="L25" s="6">
        <v>5030</v>
      </c>
      <c r="M25" s="6">
        <v>5075</v>
      </c>
      <c r="N25" s="6">
        <v>5076</v>
      </c>
    </row>
    <row r="26" spans="1:14" x14ac:dyDescent="0.2">
      <c r="A26" s="23" t="s">
        <v>4</v>
      </c>
      <c r="B26" s="4">
        <f t="shared" si="11"/>
        <v>2445.9166666666665</v>
      </c>
      <c r="C26" s="6">
        <v>2390</v>
      </c>
      <c r="D26" s="6">
        <v>2438</v>
      </c>
      <c r="E26" s="6">
        <v>2436</v>
      </c>
      <c r="F26" s="6">
        <v>2409</v>
      </c>
      <c r="G26" s="6">
        <v>2423</v>
      </c>
      <c r="H26" s="6">
        <v>2454</v>
      </c>
      <c r="I26" s="6">
        <v>2455</v>
      </c>
      <c r="J26" s="6">
        <v>2468</v>
      </c>
      <c r="K26" s="6">
        <v>2456</v>
      </c>
      <c r="L26" s="6">
        <v>2469</v>
      </c>
      <c r="M26" s="6">
        <v>2484</v>
      </c>
      <c r="N26" s="6">
        <v>2469</v>
      </c>
    </row>
    <row r="27" spans="1:14" x14ac:dyDescent="0.2">
      <c r="A27" s="23" t="s">
        <v>5</v>
      </c>
      <c r="B27" s="4">
        <f t="shared" si="11"/>
        <v>122066.08333333333</v>
      </c>
      <c r="C27" s="6">
        <v>117902</v>
      </c>
      <c r="D27" s="6">
        <v>118653</v>
      </c>
      <c r="E27" s="6">
        <v>119147</v>
      </c>
      <c r="F27" s="6">
        <v>119595</v>
      </c>
      <c r="G27" s="6">
        <v>120812</v>
      </c>
      <c r="H27" s="6">
        <v>121899</v>
      </c>
      <c r="I27" s="6">
        <v>122755</v>
      </c>
      <c r="J27" s="6">
        <v>123399</v>
      </c>
      <c r="K27" s="6">
        <v>123934</v>
      </c>
      <c r="L27" s="6">
        <v>124793</v>
      </c>
      <c r="M27" s="6">
        <v>125567</v>
      </c>
      <c r="N27" s="6">
        <v>126337</v>
      </c>
    </row>
    <row r="28" spans="1:14" x14ac:dyDescent="0.2">
      <c r="A28" s="24" t="s">
        <v>6</v>
      </c>
      <c r="B28" s="14">
        <f t="shared" si="11"/>
        <v>996987.25</v>
      </c>
      <c r="C28" s="7">
        <v>966132</v>
      </c>
      <c r="D28" s="7">
        <v>971082</v>
      </c>
      <c r="E28" s="7">
        <v>974443</v>
      </c>
      <c r="F28" s="7">
        <v>977499</v>
      </c>
      <c r="G28" s="7">
        <v>986141</v>
      </c>
      <c r="H28" s="7">
        <v>993786</v>
      </c>
      <c r="I28" s="7">
        <v>1001719</v>
      </c>
      <c r="J28" s="7">
        <v>1008992</v>
      </c>
      <c r="K28" s="7">
        <v>1015098</v>
      </c>
      <c r="L28" s="7">
        <v>1019613</v>
      </c>
      <c r="M28" s="7">
        <v>1022853</v>
      </c>
      <c r="N28" s="7">
        <v>1026489</v>
      </c>
    </row>
    <row r="29" spans="1:14" ht="8.25" customHeight="1" x14ac:dyDescent="0.2">
      <c r="A29" s="12" t="s">
        <v>20</v>
      </c>
    </row>
    <row r="30" spans="1:14" ht="9.75" customHeight="1" x14ac:dyDescent="0.2">
      <c r="A30" s="12" t="s">
        <v>19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E5598-17CC-4F95-9BE1-69470681BC30}">
  <dimension ref="A2:O35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5.7109375" style="2" customWidth="1"/>
    <col min="2" max="14" width="11.140625" style="2" customWidth="1"/>
    <col min="15" max="16384" width="11.42578125" style="2"/>
  </cols>
  <sheetData>
    <row r="2" spans="1:15" x14ac:dyDescent="0.2">
      <c r="A2" s="2" t="s">
        <v>38</v>
      </c>
    </row>
    <row r="4" spans="1:15" x14ac:dyDescent="0.2">
      <c r="A4" s="13" t="s">
        <v>23</v>
      </c>
      <c r="B4" s="15" t="s">
        <v>21</v>
      </c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15" t="s">
        <v>18</v>
      </c>
    </row>
    <row r="5" spans="1:15" x14ac:dyDescent="0.2">
      <c r="A5" s="9" t="s">
        <v>22</v>
      </c>
      <c r="B5" s="16">
        <f>AVERAGE(C5:N5)</f>
        <v>2577714.1666666665</v>
      </c>
      <c r="C5" s="16">
        <f t="shared" ref="C5:N5" si="0">SUM(C6:C10)</f>
        <v>2525504</v>
      </c>
      <c r="D5" s="16">
        <f t="shared" si="0"/>
        <v>2530911</v>
      </c>
      <c r="E5" s="16">
        <f t="shared" si="0"/>
        <v>2554979</v>
      </c>
      <c r="F5" s="16">
        <f t="shared" si="0"/>
        <v>2550368</v>
      </c>
      <c r="G5" s="16">
        <f t="shared" si="0"/>
        <v>2561822</v>
      </c>
      <c r="H5" s="16">
        <f t="shared" si="0"/>
        <v>2568372</v>
      </c>
      <c r="I5" s="16">
        <f t="shared" si="0"/>
        <v>2576314</v>
      </c>
      <c r="J5" s="16">
        <f t="shared" si="0"/>
        <v>2496411</v>
      </c>
      <c r="K5" s="16">
        <f t="shared" si="0"/>
        <v>2624987</v>
      </c>
      <c r="L5" s="16">
        <f t="shared" si="0"/>
        <v>2629802</v>
      </c>
      <c r="M5" s="16">
        <f t="shared" si="0"/>
        <v>2669016</v>
      </c>
      <c r="N5" s="16">
        <f t="shared" si="0"/>
        <v>2644084</v>
      </c>
      <c r="O5" s="6"/>
    </row>
    <row r="6" spans="1:15" x14ac:dyDescent="0.2">
      <c r="A6" s="9" t="s">
        <v>2</v>
      </c>
      <c r="B6" s="16">
        <f t="shared" ref="B6:B10" si="1">AVERAGE(C6:N6)</f>
        <v>4646.166666666667</v>
      </c>
      <c r="C6" s="16">
        <f t="shared" ref="C6:N6" si="2">SUM(C12,C18,C24)</f>
        <v>4597</v>
      </c>
      <c r="D6" s="16">
        <f t="shared" si="2"/>
        <v>4616</v>
      </c>
      <c r="E6" s="16">
        <f t="shared" si="2"/>
        <v>4650</v>
      </c>
      <c r="F6" s="16">
        <f t="shared" si="2"/>
        <v>4643</v>
      </c>
      <c r="G6" s="16">
        <f t="shared" si="2"/>
        <v>4686</v>
      </c>
      <c r="H6" s="16">
        <f t="shared" si="2"/>
        <v>4736</v>
      </c>
      <c r="I6" s="16">
        <f t="shared" si="2"/>
        <v>4748</v>
      </c>
      <c r="J6" s="16">
        <f t="shared" si="2"/>
        <v>3922</v>
      </c>
      <c r="K6" s="16">
        <f t="shared" si="2"/>
        <v>4804</v>
      </c>
      <c r="L6" s="16">
        <f t="shared" si="2"/>
        <v>4757</v>
      </c>
      <c r="M6" s="16">
        <f t="shared" si="2"/>
        <v>4782</v>
      </c>
      <c r="N6" s="16">
        <f t="shared" si="2"/>
        <v>4813</v>
      </c>
      <c r="O6" s="6"/>
    </row>
    <row r="7" spans="1:15" x14ac:dyDescent="0.2">
      <c r="A7" s="9" t="s">
        <v>3</v>
      </c>
      <c r="B7" s="16">
        <f t="shared" si="1"/>
        <v>13492.5</v>
      </c>
      <c r="C7" s="16">
        <f t="shared" ref="C7:N7" si="3">SUM(C13,C19,C25)</f>
        <v>13308</v>
      </c>
      <c r="D7" s="16">
        <f t="shared" si="3"/>
        <v>13506</v>
      </c>
      <c r="E7" s="16">
        <f t="shared" si="3"/>
        <v>13536</v>
      </c>
      <c r="F7" s="16">
        <f t="shared" si="3"/>
        <v>13482</v>
      </c>
      <c r="G7" s="16">
        <f t="shared" si="3"/>
        <v>13460</v>
      </c>
      <c r="H7" s="16">
        <f t="shared" si="3"/>
        <v>13674</v>
      </c>
      <c r="I7" s="16">
        <f t="shared" si="3"/>
        <v>13667</v>
      </c>
      <c r="J7" s="16">
        <f t="shared" si="3"/>
        <v>12094</v>
      </c>
      <c r="K7" s="16">
        <f t="shared" si="3"/>
        <v>13714</v>
      </c>
      <c r="L7" s="16">
        <f t="shared" si="3"/>
        <v>13753</v>
      </c>
      <c r="M7" s="16">
        <f t="shared" si="3"/>
        <v>13856</v>
      </c>
      <c r="N7" s="16">
        <f t="shared" si="3"/>
        <v>13860</v>
      </c>
      <c r="O7" s="6"/>
    </row>
    <row r="8" spans="1:15" x14ac:dyDescent="0.2">
      <c r="A8" s="9" t="s">
        <v>4</v>
      </c>
      <c r="B8" s="16">
        <f t="shared" si="1"/>
        <v>7285.5</v>
      </c>
      <c r="C8" s="16">
        <f t="shared" ref="C8:N8" si="4">SUM(C14,C20,C26)</f>
        <v>7073</v>
      </c>
      <c r="D8" s="16">
        <f t="shared" si="4"/>
        <v>7103</v>
      </c>
      <c r="E8" s="16">
        <f t="shared" si="4"/>
        <v>7165</v>
      </c>
      <c r="F8" s="16">
        <f t="shared" si="4"/>
        <v>7142</v>
      </c>
      <c r="G8" s="16">
        <f t="shared" si="4"/>
        <v>7230</v>
      </c>
      <c r="H8" s="16">
        <f t="shared" si="4"/>
        <v>7211</v>
      </c>
      <c r="I8" s="16">
        <f t="shared" si="4"/>
        <v>7239</v>
      </c>
      <c r="J8" s="16">
        <f t="shared" si="4"/>
        <v>7594</v>
      </c>
      <c r="K8" s="16">
        <f t="shared" si="4"/>
        <v>7466</v>
      </c>
      <c r="L8" s="16">
        <f t="shared" si="4"/>
        <v>7356</v>
      </c>
      <c r="M8" s="16">
        <f t="shared" si="4"/>
        <v>7387</v>
      </c>
      <c r="N8" s="16">
        <f t="shared" si="4"/>
        <v>7460</v>
      </c>
      <c r="O8" s="6"/>
    </row>
    <row r="9" spans="1:15" x14ac:dyDescent="0.2">
      <c r="A9" s="9" t="s">
        <v>5</v>
      </c>
      <c r="B9" s="16">
        <f t="shared" si="1"/>
        <v>263859.25</v>
      </c>
      <c r="C9" s="16">
        <f t="shared" ref="C9:N9" si="5">SUM(C15,C21,C27)</f>
        <v>259994</v>
      </c>
      <c r="D9" s="16">
        <f t="shared" si="5"/>
        <v>260489</v>
      </c>
      <c r="E9" s="16">
        <f t="shared" si="5"/>
        <v>262898</v>
      </c>
      <c r="F9" s="16">
        <f t="shared" si="5"/>
        <v>262712</v>
      </c>
      <c r="G9" s="16">
        <f t="shared" si="5"/>
        <v>264304</v>
      </c>
      <c r="H9" s="16">
        <f t="shared" si="5"/>
        <v>265877</v>
      </c>
      <c r="I9" s="16">
        <f t="shared" si="5"/>
        <v>265387</v>
      </c>
      <c r="J9" s="16">
        <f t="shared" si="5"/>
        <v>252789</v>
      </c>
      <c r="K9" s="16">
        <f t="shared" si="5"/>
        <v>266429</v>
      </c>
      <c r="L9" s="16">
        <f t="shared" si="5"/>
        <v>266269</v>
      </c>
      <c r="M9" s="16">
        <f t="shared" si="5"/>
        <v>270735</v>
      </c>
      <c r="N9" s="16">
        <f t="shared" si="5"/>
        <v>268428</v>
      </c>
      <c r="O9" s="6"/>
    </row>
    <row r="10" spans="1:15" x14ac:dyDescent="0.2">
      <c r="A10" s="9" t="s">
        <v>6</v>
      </c>
      <c r="B10" s="16">
        <f t="shared" si="1"/>
        <v>2288430.75</v>
      </c>
      <c r="C10" s="16">
        <f t="shared" ref="C10:N10" si="6">SUM(C16,C22,C28)</f>
        <v>2240532</v>
      </c>
      <c r="D10" s="16">
        <f t="shared" si="6"/>
        <v>2245197</v>
      </c>
      <c r="E10" s="16">
        <f t="shared" si="6"/>
        <v>2266730</v>
      </c>
      <c r="F10" s="16">
        <f t="shared" si="6"/>
        <v>2262389</v>
      </c>
      <c r="G10" s="16">
        <f t="shared" si="6"/>
        <v>2272142</v>
      </c>
      <c r="H10" s="16">
        <f t="shared" si="6"/>
        <v>2276874</v>
      </c>
      <c r="I10" s="16">
        <f t="shared" si="6"/>
        <v>2285273</v>
      </c>
      <c r="J10" s="16">
        <f t="shared" si="6"/>
        <v>2220012</v>
      </c>
      <c r="K10" s="16">
        <f t="shared" si="6"/>
        <v>2332574</v>
      </c>
      <c r="L10" s="16">
        <f t="shared" si="6"/>
        <v>2337667</v>
      </c>
      <c r="M10" s="16">
        <f t="shared" si="6"/>
        <v>2372256</v>
      </c>
      <c r="N10" s="16">
        <f t="shared" si="6"/>
        <v>2349523</v>
      </c>
      <c r="O10" s="6"/>
    </row>
    <row r="11" spans="1:15" x14ac:dyDescent="0.2">
      <c r="A11" s="9" t="s">
        <v>0</v>
      </c>
      <c r="B11" s="16">
        <f t="shared" ref="B11:B16" si="7">AVERAGE(C11:N11)</f>
        <v>689555.25</v>
      </c>
      <c r="C11" s="16">
        <f>SUM(C12:C16)</f>
        <v>683174</v>
      </c>
      <c r="D11" s="16">
        <f t="shared" ref="D11:N11" si="8">SUM(D12:D16)</f>
        <v>683943</v>
      </c>
      <c r="E11" s="16">
        <f t="shared" si="8"/>
        <v>699632</v>
      </c>
      <c r="F11" s="16">
        <f t="shared" si="8"/>
        <v>693983</v>
      </c>
      <c r="G11" s="16">
        <f t="shared" si="8"/>
        <v>696851</v>
      </c>
      <c r="H11" s="16">
        <f t="shared" si="8"/>
        <v>695615</v>
      </c>
      <c r="I11" s="16">
        <f t="shared" si="8"/>
        <v>702461</v>
      </c>
      <c r="J11" s="16">
        <f t="shared" si="8"/>
        <v>569922</v>
      </c>
      <c r="K11" s="16">
        <f t="shared" si="8"/>
        <v>705555</v>
      </c>
      <c r="L11" s="16">
        <f t="shared" si="8"/>
        <v>703565</v>
      </c>
      <c r="M11" s="16">
        <f t="shared" si="8"/>
        <v>735251</v>
      </c>
      <c r="N11" s="16">
        <f t="shared" si="8"/>
        <v>704711</v>
      </c>
      <c r="O11" s="6"/>
    </row>
    <row r="12" spans="1:15" x14ac:dyDescent="0.2">
      <c r="A12" s="21" t="s">
        <v>2</v>
      </c>
      <c r="B12" s="16">
        <f t="shared" si="7"/>
        <v>1724.4166666666667</v>
      </c>
      <c r="C12" s="17">
        <v>1763</v>
      </c>
      <c r="D12" s="17">
        <v>1764</v>
      </c>
      <c r="E12" s="17">
        <v>1776</v>
      </c>
      <c r="F12" s="17">
        <v>1769</v>
      </c>
      <c r="G12" s="17">
        <v>1767</v>
      </c>
      <c r="H12" s="17">
        <v>1794</v>
      </c>
      <c r="I12" s="17">
        <v>1830</v>
      </c>
      <c r="J12" s="17">
        <v>978</v>
      </c>
      <c r="K12" s="17">
        <v>1820</v>
      </c>
      <c r="L12" s="17">
        <v>1801</v>
      </c>
      <c r="M12" s="17">
        <v>1815</v>
      </c>
      <c r="N12" s="17">
        <v>1816</v>
      </c>
      <c r="O12" s="6"/>
    </row>
    <row r="13" spans="1:15" x14ac:dyDescent="0.2">
      <c r="A13" s="21" t="s">
        <v>3</v>
      </c>
      <c r="B13" s="16">
        <f t="shared" si="7"/>
        <v>3590.5</v>
      </c>
      <c r="C13" s="17">
        <v>3504</v>
      </c>
      <c r="D13" s="17">
        <v>3678</v>
      </c>
      <c r="E13" s="17">
        <v>3688</v>
      </c>
      <c r="F13" s="17">
        <v>3703</v>
      </c>
      <c r="G13" s="17">
        <v>3578</v>
      </c>
      <c r="H13" s="17">
        <v>3762</v>
      </c>
      <c r="I13" s="17">
        <v>3793</v>
      </c>
      <c r="J13" s="17">
        <v>2188</v>
      </c>
      <c r="K13" s="17">
        <v>3806</v>
      </c>
      <c r="L13" s="17">
        <v>3799</v>
      </c>
      <c r="M13" s="17">
        <v>3833</v>
      </c>
      <c r="N13" s="17">
        <v>3754</v>
      </c>
      <c r="O13" s="6"/>
    </row>
    <row r="14" spans="1:15" x14ac:dyDescent="0.2">
      <c r="A14" s="21" t="s">
        <v>4</v>
      </c>
      <c r="B14" s="16">
        <f t="shared" si="7"/>
        <v>2266.5</v>
      </c>
      <c r="C14" s="17">
        <v>2171</v>
      </c>
      <c r="D14" s="17">
        <v>2172</v>
      </c>
      <c r="E14" s="17">
        <v>2198</v>
      </c>
      <c r="F14" s="17">
        <v>2186</v>
      </c>
      <c r="G14" s="17">
        <v>2236</v>
      </c>
      <c r="H14" s="17">
        <v>2196</v>
      </c>
      <c r="I14" s="17">
        <v>2238</v>
      </c>
      <c r="J14" s="17">
        <v>2494</v>
      </c>
      <c r="K14" s="17">
        <v>2386</v>
      </c>
      <c r="L14" s="17">
        <v>2287</v>
      </c>
      <c r="M14" s="17">
        <v>2291</v>
      </c>
      <c r="N14" s="17">
        <v>2343</v>
      </c>
      <c r="O14" s="6"/>
    </row>
    <row r="15" spans="1:15" x14ac:dyDescent="0.2">
      <c r="A15" s="21" t="s">
        <v>5</v>
      </c>
      <c r="B15" s="16">
        <f t="shared" si="7"/>
        <v>65080.583333333336</v>
      </c>
      <c r="C15" s="17">
        <v>64581</v>
      </c>
      <c r="D15" s="17">
        <v>64566</v>
      </c>
      <c r="E15" s="17">
        <v>65804</v>
      </c>
      <c r="F15" s="17">
        <v>65450</v>
      </c>
      <c r="G15" s="17">
        <v>65859</v>
      </c>
      <c r="H15" s="17">
        <v>65972</v>
      </c>
      <c r="I15" s="17">
        <v>66414</v>
      </c>
      <c r="J15" s="17">
        <v>52703</v>
      </c>
      <c r="K15" s="17">
        <v>67241</v>
      </c>
      <c r="L15" s="17">
        <v>66195</v>
      </c>
      <c r="M15" s="17">
        <v>69714</v>
      </c>
      <c r="N15" s="17">
        <v>66468</v>
      </c>
      <c r="O15" s="6"/>
    </row>
    <row r="16" spans="1:15" x14ac:dyDescent="0.2">
      <c r="A16" s="21" t="s">
        <v>6</v>
      </c>
      <c r="B16" s="16">
        <f t="shared" si="7"/>
        <v>616893.25</v>
      </c>
      <c r="C16" s="17">
        <v>611155</v>
      </c>
      <c r="D16" s="17">
        <v>611763</v>
      </c>
      <c r="E16" s="17">
        <v>626166</v>
      </c>
      <c r="F16" s="17">
        <v>620875</v>
      </c>
      <c r="G16" s="17">
        <v>623411</v>
      </c>
      <c r="H16" s="17">
        <v>621891</v>
      </c>
      <c r="I16" s="17">
        <v>628186</v>
      </c>
      <c r="J16" s="17">
        <v>511559</v>
      </c>
      <c r="K16" s="17">
        <v>630302</v>
      </c>
      <c r="L16" s="17">
        <v>629483</v>
      </c>
      <c r="M16" s="17">
        <v>657598</v>
      </c>
      <c r="N16" s="17">
        <v>630330</v>
      </c>
      <c r="O16" s="6"/>
    </row>
    <row r="17" spans="1:15" x14ac:dyDescent="0.2">
      <c r="A17" s="9" t="s">
        <v>1</v>
      </c>
      <c r="B17" s="16">
        <f t="shared" ref="B17:B22" si="9">AVERAGE(C17:N17)</f>
        <v>706982.58333333337</v>
      </c>
      <c r="C17" s="16">
        <f>SUM(C18:C22)</f>
        <v>680769</v>
      </c>
      <c r="D17" s="16">
        <f t="shared" ref="D17:N17" si="10">SUM(D18:D22)</f>
        <v>680482</v>
      </c>
      <c r="E17" s="16">
        <f t="shared" si="10"/>
        <v>684584</v>
      </c>
      <c r="F17" s="16">
        <f t="shared" si="10"/>
        <v>684399</v>
      </c>
      <c r="G17" s="16">
        <f t="shared" si="10"/>
        <v>689171</v>
      </c>
      <c r="H17" s="16">
        <f t="shared" si="10"/>
        <v>692240</v>
      </c>
      <c r="I17" s="16">
        <f t="shared" si="10"/>
        <v>690464</v>
      </c>
      <c r="J17" s="16">
        <f t="shared" si="10"/>
        <v>740084</v>
      </c>
      <c r="K17" s="16">
        <f t="shared" si="10"/>
        <v>731136</v>
      </c>
      <c r="L17" s="16">
        <f t="shared" si="10"/>
        <v>735367</v>
      </c>
      <c r="M17" s="16">
        <f t="shared" si="10"/>
        <v>737288</v>
      </c>
      <c r="N17" s="16">
        <f t="shared" si="10"/>
        <v>737807</v>
      </c>
      <c r="O17" s="6"/>
    </row>
    <row r="18" spans="1:15" x14ac:dyDescent="0.2">
      <c r="A18" s="21" t="s">
        <v>2</v>
      </c>
      <c r="B18" s="16">
        <f t="shared" si="9"/>
        <v>1331</v>
      </c>
      <c r="C18" s="17">
        <v>1293</v>
      </c>
      <c r="D18" s="17">
        <v>1305</v>
      </c>
      <c r="E18" s="17">
        <v>1304</v>
      </c>
      <c r="F18" s="17">
        <v>1305</v>
      </c>
      <c r="G18" s="17">
        <v>1341</v>
      </c>
      <c r="H18" s="17">
        <v>1345</v>
      </c>
      <c r="I18" s="17">
        <v>1318</v>
      </c>
      <c r="J18" s="17">
        <v>1345</v>
      </c>
      <c r="K18" s="17">
        <v>1360</v>
      </c>
      <c r="L18" s="17">
        <v>1345</v>
      </c>
      <c r="M18" s="17">
        <v>1353</v>
      </c>
      <c r="N18" s="17">
        <v>1358</v>
      </c>
      <c r="O18" s="6"/>
    </row>
    <row r="19" spans="1:15" x14ac:dyDescent="0.2">
      <c r="A19" s="21" t="s">
        <v>3</v>
      </c>
      <c r="B19" s="16">
        <f t="shared" si="9"/>
        <v>4776.833333333333</v>
      </c>
      <c r="C19" s="17">
        <v>4753</v>
      </c>
      <c r="D19" s="17">
        <v>4756</v>
      </c>
      <c r="E19" s="17">
        <v>4744</v>
      </c>
      <c r="F19" s="17">
        <v>4754</v>
      </c>
      <c r="G19" s="17">
        <v>4796</v>
      </c>
      <c r="H19" s="17">
        <v>4794</v>
      </c>
      <c r="I19" s="17">
        <v>4746</v>
      </c>
      <c r="J19" s="17">
        <v>4805</v>
      </c>
      <c r="K19" s="17">
        <v>4758</v>
      </c>
      <c r="L19" s="17">
        <v>4770</v>
      </c>
      <c r="M19" s="17">
        <v>4825</v>
      </c>
      <c r="N19" s="17">
        <v>4821</v>
      </c>
      <c r="O19" s="6"/>
    </row>
    <row r="20" spans="1:15" x14ac:dyDescent="0.2">
      <c r="A20" s="21" t="s">
        <v>4</v>
      </c>
      <c r="B20" s="16">
        <f t="shared" si="9"/>
        <v>2519.5833333333335</v>
      </c>
      <c r="C20" s="17">
        <v>2451</v>
      </c>
      <c r="D20" s="17">
        <v>2456</v>
      </c>
      <c r="E20" s="17">
        <v>2478</v>
      </c>
      <c r="F20" s="17">
        <v>2487</v>
      </c>
      <c r="G20" s="17">
        <v>2503</v>
      </c>
      <c r="H20" s="17">
        <v>2515</v>
      </c>
      <c r="I20" s="17">
        <v>2511</v>
      </c>
      <c r="J20" s="17">
        <v>2572</v>
      </c>
      <c r="K20" s="17">
        <v>2553</v>
      </c>
      <c r="L20" s="17">
        <v>2560</v>
      </c>
      <c r="M20" s="17">
        <v>2569</v>
      </c>
      <c r="N20" s="17">
        <v>2580</v>
      </c>
      <c r="O20" s="6"/>
    </row>
    <row r="21" spans="1:15" x14ac:dyDescent="0.2">
      <c r="A21" s="21" t="s">
        <v>5</v>
      </c>
      <c r="B21" s="16">
        <f t="shared" si="9"/>
        <v>71037.166666666672</v>
      </c>
      <c r="C21" s="17">
        <v>69367</v>
      </c>
      <c r="D21" s="17">
        <v>69512</v>
      </c>
      <c r="E21" s="17">
        <v>69999</v>
      </c>
      <c r="F21" s="17">
        <v>70133</v>
      </c>
      <c r="G21" s="17">
        <v>70824</v>
      </c>
      <c r="H21" s="17">
        <v>71274</v>
      </c>
      <c r="I21" s="17">
        <v>71469</v>
      </c>
      <c r="J21" s="17">
        <v>72199</v>
      </c>
      <c r="K21" s="17">
        <v>71425</v>
      </c>
      <c r="L21" s="17">
        <v>71890</v>
      </c>
      <c r="M21" s="17">
        <v>72086</v>
      </c>
      <c r="N21" s="17">
        <v>72268</v>
      </c>
      <c r="O21" s="6"/>
    </row>
    <row r="22" spans="1:15" x14ac:dyDescent="0.2">
      <c r="A22" s="21" t="s">
        <v>6</v>
      </c>
      <c r="B22" s="16">
        <f t="shared" si="9"/>
        <v>627318</v>
      </c>
      <c r="C22" s="17">
        <v>602905</v>
      </c>
      <c r="D22" s="17">
        <v>602453</v>
      </c>
      <c r="E22" s="17">
        <v>606059</v>
      </c>
      <c r="F22" s="17">
        <v>605720</v>
      </c>
      <c r="G22" s="17">
        <v>609707</v>
      </c>
      <c r="H22" s="17">
        <v>612312</v>
      </c>
      <c r="I22" s="17">
        <v>610420</v>
      </c>
      <c r="J22" s="17">
        <v>659163</v>
      </c>
      <c r="K22" s="17">
        <v>651040</v>
      </c>
      <c r="L22" s="17">
        <v>654802</v>
      </c>
      <c r="M22" s="17">
        <v>656455</v>
      </c>
      <c r="N22" s="17">
        <v>656780</v>
      </c>
      <c r="O22" s="6"/>
    </row>
    <row r="23" spans="1:15" x14ac:dyDescent="0.2">
      <c r="A23" s="9" t="s">
        <v>24</v>
      </c>
      <c r="B23" s="16">
        <f t="shared" ref="B23:B28" si="11">AVERAGE(C23:N23)</f>
        <v>1181176.3333333333</v>
      </c>
      <c r="C23" s="16">
        <f>SUM(C24:C28)</f>
        <v>1161561</v>
      </c>
      <c r="D23" s="16">
        <f t="shared" ref="D23:N23" si="12">SUM(D24:D28)</f>
        <v>1166486</v>
      </c>
      <c r="E23" s="16">
        <f t="shared" si="12"/>
        <v>1170763</v>
      </c>
      <c r="F23" s="16">
        <f t="shared" si="12"/>
        <v>1171986</v>
      </c>
      <c r="G23" s="16">
        <f t="shared" si="12"/>
        <v>1175800</v>
      </c>
      <c r="H23" s="16">
        <f t="shared" si="12"/>
        <v>1180517</v>
      </c>
      <c r="I23" s="16">
        <f t="shared" si="12"/>
        <v>1183389</v>
      </c>
      <c r="J23" s="16">
        <f t="shared" si="12"/>
        <v>1186405</v>
      </c>
      <c r="K23" s="16">
        <f t="shared" si="12"/>
        <v>1188296</v>
      </c>
      <c r="L23" s="16">
        <f t="shared" si="12"/>
        <v>1190870</v>
      </c>
      <c r="M23" s="16">
        <f t="shared" si="12"/>
        <v>1196477</v>
      </c>
      <c r="N23" s="16">
        <f t="shared" si="12"/>
        <v>1201566</v>
      </c>
      <c r="O23" s="6"/>
    </row>
    <row r="24" spans="1:15" x14ac:dyDescent="0.2">
      <c r="A24" s="21" t="s">
        <v>2</v>
      </c>
      <c r="B24" s="16">
        <f t="shared" si="11"/>
        <v>1590.75</v>
      </c>
      <c r="C24" s="17">
        <v>1541</v>
      </c>
      <c r="D24" s="17">
        <v>1547</v>
      </c>
      <c r="E24" s="17">
        <v>1570</v>
      </c>
      <c r="F24" s="17">
        <v>1569</v>
      </c>
      <c r="G24" s="17">
        <v>1578</v>
      </c>
      <c r="H24" s="17">
        <v>1597</v>
      </c>
      <c r="I24" s="17">
        <v>1600</v>
      </c>
      <c r="J24" s="17">
        <v>1599</v>
      </c>
      <c r="K24" s="17">
        <v>1624</v>
      </c>
      <c r="L24" s="17">
        <v>1611</v>
      </c>
      <c r="M24" s="17">
        <v>1614</v>
      </c>
      <c r="N24" s="17">
        <v>1639</v>
      </c>
      <c r="O24" s="6"/>
    </row>
    <row r="25" spans="1:15" x14ac:dyDescent="0.2">
      <c r="A25" s="21" t="s">
        <v>3</v>
      </c>
      <c r="B25" s="16">
        <f t="shared" si="11"/>
        <v>5125.166666666667</v>
      </c>
      <c r="C25" s="17">
        <v>5051</v>
      </c>
      <c r="D25" s="17">
        <v>5072</v>
      </c>
      <c r="E25" s="17">
        <v>5104</v>
      </c>
      <c r="F25" s="17">
        <v>5025</v>
      </c>
      <c r="G25" s="17">
        <v>5086</v>
      </c>
      <c r="H25" s="17">
        <v>5118</v>
      </c>
      <c r="I25" s="17">
        <v>5128</v>
      </c>
      <c r="J25" s="17">
        <v>5101</v>
      </c>
      <c r="K25" s="17">
        <v>5150</v>
      </c>
      <c r="L25" s="17">
        <v>5184</v>
      </c>
      <c r="M25" s="17">
        <v>5198</v>
      </c>
      <c r="N25" s="17">
        <v>5285</v>
      </c>
      <c r="O25" s="6"/>
    </row>
    <row r="26" spans="1:15" x14ac:dyDescent="0.2">
      <c r="A26" s="21" t="s">
        <v>4</v>
      </c>
      <c r="B26" s="16">
        <f t="shared" si="11"/>
        <v>2499.4166666666665</v>
      </c>
      <c r="C26" s="17">
        <v>2451</v>
      </c>
      <c r="D26" s="17">
        <v>2475</v>
      </c>
      <c r="E26" s="17">
        <v>2489</v>
      </c>
      <c r="F26" s="17">
        <v>2469</v>
      </c>
      <c r="G26" s="17">
        <v>2491</v>
      </c>
      <c r="H26" s="17">
        <v>2500</v>
      </c>
      <c r="I26" s="17">
        <v>2490</v>
      </c>
      <c r="J26" s="17">
        <v>2528</v>
      </c>
      <c r="K26" s="17">
        <v>2527</v>
      </c>
      <c r="L26" s="17">
        <v>2509</v>
      </c>
      <c r="M26" s="17">
        <v>2527</v>
      </c>
      <c r="N26" s="17">
        <v>2537</v>
      </c>
      <c r="O26" s="6"/>
    </row>
    <row r="27" spans="1:15" x14ac:dyDescent="0.2">
      <c r="A27" s="21" t="s">
        <v>5</v>
      </c>
      <c r="B27" s="16">
        <f t="shared" si="11"/>
        <v>127741.5</v>
      </c>
      <c r="C27" s="17">
        <v>126046</v>
      </c>
      <c r="D27" s="17">
        <v>126411</v>
      </c>
      <c r="E27" s="17">
        <v>127095</v>
      </c>
      <c r="F27" s="17">
        <v>127129</v>
      </c>
      <c r="G27" s="17">
        <v>127621</v>
      </c>
      <c r="H27" s="17">
        <v>128631</v>
      </c>
      <c r="I27" s="17">
        <v>127504</v>
      </c>
      <c r="J27" s="17">
        <v>127887</v>
      </c>
      <c r="K27" s="17">
        <v>127763</v>
      </c>
      <c r="L27" s="17">
        <v>128184</v>
      </c>
      <c r="M27" s="17">
        <v>128935</v>
      </c>
      <c r="N27" s="17">
        <v>129692</v>
      </c>
      <c r="O27" s="6"/>
    </row>
    <row r="28" spans="1:15" x14ac:dyDescent="0.2">
      <c r="A28" s="22" t="s">
        <v>6</v>
      </c>
      <c r="B28" s="19">
        <f t="shared" si="11"/>
        <v>1044219.5</v>
      </c>
      <c r="C28" s="18">
        <v>1026472</v>
      </c>
      <c r="D28" s="18">
        <v>1030981</v>
      </c>
      <c r="E28" s="18">
        <v>1034505</v>
      </c>
      <c r="F28" s="18">
        <v>1035794</v>
      </c>
      <c r="G28" s="18">
        <v>1039024</v>
      </c>
      <c r="H28" s="18">
        <v>1042671</v>
      </c>
      <c r="I28" s="18">
        <v>1046667</v>
      </c>
      <c r="J28" s="18">
        <v>1049290</v>
      </c>
      <c r="K28" s="18">
        <v>1051232</v>
      </c>
      <c r="L28" s="18">
        <v>1053382</v>
      </c>
      <c r="M28" s="18">
        <v>1058203</v>
      </c>
      <c r="N28" s="18">
        <v>1062413</v>
      </c>
      <c r="O28" s="6"/>
    </row>
    <row r="29" spans="1:15" s="8" customFormat="1" ht="9.75" customHeight="1" x14ac:dyDescent="0.15">
      <c r="A29" s="8" t="s">
        <v>20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5" s="8" customFormat="1" ht="9.75" customHeight="1" x14ac:dyDescent="0.15">
      <c r="A30" s="8" t="s">
        <v>19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5" x14ac:dyDescent="0.2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5" x14ac:dyDescent="0.2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3:14" x14ac:dyDescent="0.2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3:14" x14ac:dyDescent="0.2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3:14" x14ac:dyDescent="0.2">
      <c r="C35" s="2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1F7A-B72C-4C0D-ADAB-EE18F4CCADDB}">
  <dimension ref="A2:O37"/>
  <sheetViews>
    <sheetView workbookViewId="0">
      <selection activeCell="B5" sqref="B5"/>
    </sheetView>
  </sheetViews>
  <sheetFormatPr baseColWidth="10" defaultColWidth="11.42578125" defaultRowHeight="12" x14ac:dyDescent="0.2"/>
  <cols>
    <col min="1" max="1" width="15.7109375" style="2" customWidth="1"/>
    <col min="2" max="14" width="11.140625" style="2" customWidth="1"/>
    <col min="15" max="16384" width="11.42578125" style="2"/>
  </cols>
  <sheetData>
    <row r="2" spans="1:15" x14ac:dyDescent="0.2">
      <c r="A2" s="2" t="s">
        <v>39</v>
      </c>
    </row>
    <row r="4" spans="1:15" x14ac:dyDescent="0.2">
      <c r="A4" s="13" t="s">
        <v>23</v>
      </c>
      <c r="B4" s="15" t="s">
        <v>21</v>
      </c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15" t="s">
        <v>18</v>
      </c>
    </row>
    <row r="5" spans="1:15" x14ac:dyDescent="0.2">
      <c r="A5" s="9" t="s">
        <v>22</v>
      </c>
      <c r="B5" s="16">
        <f>AVERAGE(C5:N5)</f>
        <v>2683318</v>
      </c>
      <c r="C5" s="16">
        <f>SUM(C6:C10)</f>
        <v>2703186</v>
      </c>
      <c r="D5" s="16">
        <f t="shared" ref="D5:N5" si="0">SUM(D6:D10)</f>
        <v>2667715</v>
      </c>
      <c r="E5" s="16">
        <f t="shared" si="0"/>
        <v>2688249</v>
      </c>
      <c r="F5" s="16">
        <f t="shared" si="0"/>
        <v>2677339</v>
      </c>
      <c r="G5" s="16">
        <f t="shared" si="0"/>
        <v>2683874</v>
      </c>
      <c r="H5" s="16">
        <f t="shared" si="0"/>
        <v>2678468</v>
      </c>
      <c r="I5" s="16">
        <f t="shared" si="0"/>
        <v>2683716</v>
      </c>
      <c r="J5" s="16">
        <f t="shared" si="0"/>
        <v>2692379</v>
      </c>
      <c r="K5" s="16">
        <f>SUM(K6:K10)</f>
        <v>2656168</v>
      </c>
      <c r="L5" s="16">
        <f t="shared" si="0"/>
        <v>2695531</v>
      </c>
      <c r="M5" s="16">
        <f t="shared" si="0"/>
        <v>2687099</v>
      </c>
      <c r="N5" s="16">
        <f t="shared" si="0"/>
        <v>2686092</v>
      </c>
      <c r="O5" s="6"/>
    </row>
    <row r="6" spans="1:15" x14ac:dyDescent="0.2">
      <c r="A6" s="9" t="s">
        <v>2</v>
      </c>
      <c r="B6" s="16">
        <f>AVERAGE(C6:N6)</f>
        <v>4831.666666666667</v>
      </c>
      <c r="C6" s="16">
        <f>SUM(C12,C18,C24)</f>
        <v>4806</v>
      </c>
      <c r="D6" s="16">
        <f t="shared" ref="D6:N6" si="1">SUM(D12,D18,D24)</f>
        <v>4819</v>
      </c>
      <c r="E6" s="16">
        <f t="shared" si="1"/>
        <v>4814</v>
      </c>
      <c r="F6" s="16">
        <f t="shared" si="1"/>
        <v>4868</v>
      </c>
      <c r="G6" s="16">
        <f t="shared" si="1"/>
        <v>4832</v>
      </c>
      <c r="H6" s="16">
        <f t="shared" si="1"/>
        <v>4838</v>
      </c>
      <c r="I6" s="16">
        <f t="shared" si="1"/>
        <v>4822</v>
      </c>
      <c r="J6" s="16">
        <f t="shared" si="1"/>
        <v>4835</v>
      </c>
      <c r="K6" s="16">
        <f>SUM(K12,K18,K24)</f>
        <v>4837</v>
      </c>
      <c r="L6" s="16">
        <f t="shared" si="1"/>
        <v>4843</v>
      </c>
      <c r="M6" s="16">
        <f t="shared" si="1"/>
        <v>4836</v>
      </c>
      <c r="N6" s="16">
        <f t="shared" si="1"/>
        <v>4830</v>
      </c>
      <c r="O6" s="6"/>
    </row>
    <row r="7" spans="1:15" x14ac:dyDescent="0.2">
      <c r="A7" s="9" t="s">
        <v>3</v>
      </c>
      <c r="B7" s="16">
        <f t="shared" ref="B7:B28" si="2">AVERAGE(C7:N7)</f>
        <v>14139.5</v>
      </c>
      <c r="C7" s="16">
        <f>SUM(C13,C19,C25)</f>
        <v>13903</v>
      </c>
      <c r="D7" s="16">
        <f t="shared" ref="D7:N7" si="3">SUM(D13,D19,D25)</f>
        <v>13932</v>
      </c>
      <c r="E7" s="16">
        <f t="shared" si="3"/>
        <v>13948</v>
      </c>
      <c r="F7" s="16">
        <f t="shared" si="3"/>
        <v>13987</v>
      </c>
      <c r="G7" s="16">
        <f t="shared" si="3"/>
        <v>14014</v>
      </c>
      <c r="H7" s="16">
        <f t="shared" si="3"/>
        <v>14049</v>
      </c>
      <c r="I7" s="16">
        <f t="shared" si="3"/>
        <v>14100</v>
      </c>
      <c r="J7" s="16">
        <f t="shared" si="3"/>
        <v>14128</v>
      </c>
      <c r="K7" s="16">
        <f t="shared" si="3"/>
        <v>15339</v>
      </c>
      <c r="L7" s="16">
        <f t="shared" si="3"/>
        <v>14112</v>
      </c>
      <c r="M7" s="16">
        <f t="shared" si="3"/>
        <v>14065</v>
      </c>
      <c r="N7" s="16">
        <f t="shared" si="3"/>
        <v>14097</v>
      </c>
      <c r="O7" s="6"/>
    </row>
    <row r="8" spans="1:15" x14ac:dyDescent="0.2">
      <c r="A8" s="9" t="s">
        <v>4</v>
      </c>
      <c r="B8" s="16">
        <f t="shared" si="2"/>
        <v>13066.833333333334</v>
      </c>
      <c r="C8" s="16">
        <f>SUM(C14,C20,C26)</f>
        <v>7470</v>
      </c>
      <c r="D8" s="16">
        <f t="shared" ref="D8:N8" si="4">SUM(D14,D20,D26)</f>
        <v>7562</v>
      </c>
      <c r="E8" s="16">
        <f>SUM(E14,E20,E26)</f>
        <v>7648</v>
      </c>
      <c r="F8" s="16">
        <f>SUM(F14,F20,F26)</f>
        <v>14531</v>
      </c>
      <c r="G8" s="16">
        <f t="shared" si="4"/>
        <v>14605</v>
      </c>
      <c r="H8" s="16">
        <f t="shared" si="4"/>
        <v>15005</v>
      </c>
      <c r="I8" s="16">
        <f t="shared" si="4"/>
        <v>14994</v>
      </c>
      <c r="J8" s="16">
        <f t="shared" si="4"/>
        <v>14931</v>
      </c>
      <c r="K8" s="16">
        <f t="shared" si="4"/>
        <v>15097</v>
      </c>
      <c r="L8" s="16">
        <f t="shared" si="4"/>
        <v>15146</v>
      </c>
      <c r="M8" s="16">
        <f t="shared" si="4"/>
        <v>15034</v>
      </c>
      <c r="N8" s="16">
        <f t="shared" si="4"/>
        <v>14779</v>
      </c>
      <c r="O8" s="6"/>
    </row>
    <row r="9" spans="1:15" x14ac:dyDescent="0.2">
      <c r="A9" s="9" t="s">
        <v>5</v>
      </c>
      <c r="B9" s="16">
        <f>AVERAGE(C9:N9)</f>
        <v>279235.83333333331</v>
      </c>
      <c r="C9" s="16">
        <f>SUM(C15,C21,C27)</f>
        <v>272278</v>
      </c>
      <c r="D9" s="16">
        <f t="shared" ref="D9:N9" si="5">SUM(D15,D21,D27)</f>
        <v>275164</v>
      </c>
      <c r="E9" s="16">
        <f t="shared" si="5"/>
        <v>278074</v>
      </c>
      <c r="F9" s="16">
        <f t="shared" si="5"/>
        <v>280532</v>
      </c>
      <c r="G9" s="16">
        <f t="shared" si="5"/>
        <v>280927</v>
      </c>
      <c r="H9" s="16">
        <f t="shared" si="5"/>
        <v>280010</v>
      </c>
      <c r="I9" s="16">
        <f t="shared" si="5"/>
        <v>280690</v>
      </c>
      <c r="J9" s="16">
        <f t="shared" si="5"/>
        <v>281269</v>
      </c>
      <c r="K9" s="16">
        <f t="shared" si="5"/>
        <v>279354</v>
      </c>
      <c r="L9" s="16">
        <f t="shared" si="5"/>
        <v>282005</v>
      </c>
      <c r="M9" s="16">
        <f t="shared" si="5"/>
        <v>280391</v>
      </c>
      <c r="N9" s="16">
        <f t="shared" si="5"/>
        <v>280136</v>
      </c>
      <c r="O9" s="6"/>
    </row>
    <row r="10" spans="1:15" x14ac:dyDescent="0.2">
      <c r="A10" s="9" t="s">
        <v>6</v>
      </c>
      <c r="B10" s="16">
        <f>AVERAGE(C10:N10)</f>
        <v>2372044.1666666665</v>
      </c>
      <c r="C10" s="16">
        <f>SUM(C16,C22,C28)</f>
        <v>2404729</v>
      </c>
      <c r="D10" s="16">
        <f t="shared" ref="D10:N10" si="6">SUM(D16,D22,D28)</f>
        <v>2366238</v>
      </c>
      <c r="E10" s="16">
        <f t="shared" si="6"/>
        <v>2383765</v>
      </c>
      <c r="F10" s="16">
        <f t="shared" si="6"/>
        <v>2363421</v>
      </c>
      <c r="G10" s="16">
        <f t="shared" si="6"/>
        <v>2369496</v>
      </c>
      <c r="H10" s="16">
        <f t="shared" si="6"/>
        <v>2364566</v>
      </c>
      <c r="I10" s="16">
        <f t="shared" si="6"/>
        <v>2369110</v>
      </c>
      <c r="J10" s="16">
        <f t="shared" si="6"/>
        <v>2377216</v>
      </c>
      <c r="K10" s="16">
        <f t="shared" si="6"/>
        <v>2341541</v>
      </c>
      <c r="L10" s="16">
        <f t="shared" si="6"/>
        <v>2379425</v>
      </c>
      <c r="M10" s="16">
        <f t="shared" si="6"/>
        <v>2372773</v>
      </c>
      <c r="N10" s="16">
        <f t="shared" si="6"/>
        <v>2372250</v>
      </c>
      <c r="O10" s="6"/>
    </row>
    <row r="11" spans="1:15" x14ac:dyDescent="0.2">
      <c r="A11" s="9" t="s">
        <v>0</v>
      </c>
      <c r="B11" s="16">
        <f t="shared" si="2"/>
        <v>732572.91666666663</v>
      </c>
      <c r="C11" s="16">
        <f>SUM(C12:C16)</f>
        <v>759759</v>
      </c>
      <c r="D11" s="16">
        <f t="shared" ref="D11:N11" si="7">SUM(D12:D16)</f>
        <v>723570</v>
      </c>
      <c r="E11" s="16">
        <f t="shared" si="7"/>
        <v>731229</v>
      </c>
      <c r="F11" s="16">
        <f t="shared" si="7"/>
        <v>724841</v>
      </c>
      <c r="G11" s="16">
        <f t="shared" si="7"/>
        <v>729790</v>
      </c>
      <c r="H11" s="16">
        <f t="shared" si="7"/>
        <v>728109</v>
      </c>
      <c r="I11" s="16">
        <f t="shared" si="7"/>
        <v>731933</v>
      </c>
      <c r="J11" s="16">
        <f t="shared" si="7"/>
        <v>734698</v>
      </c>
      <c r="K11" s="16">
        <f>SUM(K12:K16)</f>
        <v>702529</v>
      </c>
      <c r="L11" s="16">
        <f t="shared" si="7"/>
        <v>742380</v>
      </c>
      <c r="M11" s="16">
        <f t="shared" si="7"/>
        <v>740341</v>
      </c>
      <c r="N11" s="16">
        <f t="shared" si="7"/>
        <v>741696</v>
      </c>
      <c r="O11" s="6"/>
    </row>
    <row r="12" spans="1:15" x14ac:dyDescent="0.2">
      <c r="A12" s="21" t="s">
        <v>2</v>
      </c>
      <c r="B12" s="16">
        <f t="shared" si="2"/>
        <v>1825.5833333333333</v>
      </c>
      <c r="C12" s="17">
        <v>1833</v>
      </c>
      <c r="D12" s="17">
        <v>1820</v>
      </c>
      <c r="E12" s="17">
        <v>1824</v>
      </c>
      <c r="F12" s="17">
        <v>1838</v>
      </c>
      <c r="G12" s="17">
        <v>1831</v>
      </c>
      <c r="H12" s="17">
        <v>1829</v>
      </c>
      <c r="I12" s="17">
        <v>1825</v>
      </c>
      <c r="J12" s="17">
        <v>1811</v>
      </c>
      <c r="K12" s="17">
        <v>1825</v>
      </c>
      <c r="L12" s="17">
        <v>1831</v>
      </c>
      <c r="M12" s="17">
        <v>1816</v>
      </c>
      <c r="N12" s="17">
        <v>1824</v>
      </c>
      <c r="O12" s="6"/>
    </row>
    <row r="13" spans="1:15" x14ac:dyDescent="0.2">
      <c r="A13" s="21" t="s">
        <v>3</v>
      </c>
      <c r="B13" s="16">
        <f>AVERAGE(C13:N13)</f>
        <v>3861.4166666666665</v>
      </c>
      <c r="C13" s="17">
        <v>3820</v>
      </c>
      <c r="D13" s="17">
        <v>3793</v>
      </c>
      <c r="E13" s="17">
        <v>3811</v>
      </c>
      <c r="F13" s="17">
        <v>3835</v>
      </c>
      <c r="G13" s="17">
        <v>3848</v>
      </c>
      <c r="H13" s="17">
        <v>3852</v>
      </c>
      <c r="I13" s="17">
        <v>3863</v>
      </c>
      <c r="J13" s="17">
        <v>3883</v>
      </c>
      <c r="K13" s="17">
        <v>3909</v>
      </c>
      <c r="L13" s="17">
        <v>3911</v>
      </c>
      <c r="M13" s="17">
        <v>3897</v>
      </c>
      <c r="N13" s="17">
        <v>3915</v>
      </c>
      <c r="O13" s="6"/>
    </row>
    <row r="14" spans="1:15" x14ac:dyDescent="0.2">
      <c r="A14" s="21" t="s">
        <v>4</v>
      </c>
      <c r="B14" s="16">
        <f t="shared" si="2"/>
        <v>7894.166666666667</v>
      </c>
      <c r="C14" s="17">
        <v>2340</v>
      </c>
      <c r="D14" s="17">
        <v>2412</v>
      </c>
      <c r="E14" s="17">
        <v>2429</v>
      </c>
      <c r="F14" s="25">
        <v>9374</v>
      </c>
      <c r="G14" s="17">
        <v>9442</v>
      </c>
      <c r="H14" s="17">
        <v>9860</v>
      </c>
      <c r="I14" s="17">
        <v>9787</v>
      </c>
      <c r="J14" s="17">
        <v>9701</v>
      </c>
      <c r="K14" s="17">
        <v>10037</v>
      </c>
      <c r="L14" s="17">
        <v>9815</v>
      </c>
      <c r="M14" s="17">
        <v>9873</v>
      </c>
      <c r="N14" s="17">
        <v>9660</v>
      </c>
      <c r="O14" s="6"/>
    </row>
    <row r="15" spans="1:15" x14ac:dyDescent="0.2">
      <c r="A15" s="21" t="s">
        <v>5</v>
      </c>
      <c r="B15" s="16">
        <f t="shared" si="2"/>
        <v>67566.166666666672</v>
      </c>
      <c r="C15" s="17">
        <v>69925</v>
      </c>
      <c r="D15" s="17">
        <v>68481</v>
      </c>
      <c r="E15" s="17">
        <v>69058</v>
      </c>
      <c r="F15" s="25">
        <v>66360</v>
      </c>
      <c r="G15" s="17">
        <v>66775</v>
      </c>
      <c r="H15" s="17">
        <v>66615</v>
      </c>
      <c r="I15" s="17">
        <v>66829</v>
      </c>
      <c r="J15" s="17">
        <v>66870</v>
      </c>
      <c r="K15" s="17">
        <v>67207</v>
      </c>
      <c r="L15" s="17">
        <v>67571</v>
      </c>
      <c r="M15" s="17">
        <v>67521</v>
      </c>
      <c r="N15" s="17">
        <v>67582</v>
      </c>
      <c r="O15" s="6"/>
    </row>
    <row r="16" spans="1:15" x14ac:dyDescent="0.2">
      <c r="A16" s="21" t="s">
        <v>6</v>
      </c>
      <c r="B16" s="16">
        <f t="shared" si="2"/>
        <v>651425.58333333337</v>
      </c>
      <c r="C16" s="17">
        <v>681841</v>
      </c>
      <c r="D16" s="17">
        <v>647064</v>
      </c>
      <c r="E16" s="17">
        <v>654107</v>
      </c>
      <c r="F16" s="25">
        <v>643434</v>
      </c>
      <c r="G16" s="17">
        <v>647894</v>
      </c>
      <c r="H16" s="17">
        <v>645953</v>
      </c>
      <c r="I16" s="17">
        <v>649629</v>
      </c>
      <c r="J16" s="17">
        <v>652433</v>
      </c>
      <c r="K16" s="17">
        <v>619551</v>
      </c>
      <c r="L16" s="17">
        <v>659252</v>
      </c>
      <c r="M16" s="17">
        <v>657234</v>
      </c>
      <c r="N16" s="17">
        <v>658715</v>
      </c>
      <c r="O16" s="6"/>
    </row>
    <row r="17" spans="1:15" x14ac:dyDescent="0.2">
      <c r="A17" s="9" t="s">
        <v>1</v>
      </c>
      <c r="B17" s="16">
        <f t="shared" ref="B17:B22" si="8">AVERAGE(C17:N17)</f>
        <v>738766.41666666663</v>
      </c>
      <c r="C17" s="16">
        <f>SUM(C18:C22)</f>
        <v>740497</v>
      </c>
      <c r="D17" s="16">
        <f t="shared" ref="D17:N17" si="9">SUM(D18:D22)</f>
        <v>740336</v>
      </c>
      <c r="E17" s="16">
        <f t="shared" si="9"/>
        <v>744040</v>
      </c>
      <c r="F17" s="26">
        <f t="shared" si="9"/>
        <v>742179</v>
      </c>
      <c r="G17" s="16">
        <f t="shared" si="9"/>
        <v>742271</v>
      </c>
      <c r="H17" s="16">
        <f t="shared" si="9"/>
        <v>740297</v>
      </c>
      <c r="I17" s="16">
        <f t="shared" si="9"/>
        <v>741346</v>
      </c>
      <c r="J17" s="16">
        <f t="shared" si="9"/>
        <v>742318</v>
      </c>
      <c r="K17" s="16">
        <f>SUM(K18:K22)</f>
        <v>743376</v>
      </c>
      <c r="L17" s="16">
        <f t="shared" si="9"/>
        <v>731240</v>
      </c>
      <c r="M17" s="16">
        <f t="shared" si="9"/>
        <v>733542</v>
      </c>
      <c r="N17" s="16">
        <f t="shared" si="9"/>
        <v>723755</v>
      </c>
      <c r="O17" s="6"/>
    </row>
    <row r="18" spans="1:15" x14ac:dyDescent="0.2">
      <c r="A18" s="21" t="s">
        <v>2</v>
      </c>
      <c r="B18" s="16">
        <f t="shared" si="8"/>
        <v>1378</v>
      </c>
      <c r="C18" s="17">
        <v>1361</v>
      </c>
      <c r="D18" s="17">
        <v>1372</v>
      </c>
      <c r="E18" s="17">
        <v>1378</v>
      </c>
      <c r="F18" s="25">
        <v>1404</v>
      </c>
      <c r="G18" s="17">
        <v>1387</v>
      </c>
      <c r="H18" s="17">
        <v>1391</v>
      </c>
      <c r="I18" s="17">
        <v>1385</v>
      </c>
      <c r="J18" s="17">
        <v>1384</v>
      </c>
      <c r="K18" s="25">
        <v>1375</v>
      </c>
      <c r="L18" s="17">
        <v>1370</v>
      </c>
      <c r="M18" s="17">
        <v>1376</v>
      </c>
      <c r="N18" s="17">
        <v>1353</v>
      </c>
      <c r="O18" s="6"/>
    </row>
    <row r="19" spans="1:15" x14ac:dyDescent="0.2">
      <c r="A19" s="21" t="s">
        <v>3</v>
      </c>
      <c r="B19" s="16">
        <f t="shared" si="8"/>
        <v>4951.416666666667</v>
      </c>
      <c r="C19" s="17">
        <v>4802</v>
      </c>
      <c r="D19" s="17">
        <v>4858</v>
      </c>
      <c r="E19" s="17">
        <v>4834</v>
      </c>
      <c r="F19" s="25">
        <v>4867</v>
      </c>
      <c r="G19" s="17">
        <v>4873</v>
      </c>
      <c r="H19" s="17">
        <v>4880</v>
      </c>
      <c r="I19" s="17">
        <v>4891</v>
      </c>
      <c r="J19" s="17">
        <v>4870</v>
      </c>
      <c r="K19" s="17">
        <v>6077</v>
      </c>
      <c r="L19" s="17">
        <v>4826</v>
      </c>
      <c r="M19" s="17">
        <v>4823</v>
      </c>
      <c r="N19" s="17">
        <v>4816</v>
      </c>
      <c r="O19" s="6"/>
    </row>
    <row r="20" spans="1:15" x14ac:dyDescent="0.2">
      <c r="A20" s="21" t="s">
        <v>4</v>
      </c>
      <c r="B20" s="16">
        <f t="shared" si="8"/>
        <v>2620.8333333333335</v>
      </c>
      <c r="C20" s="17">
        <v>2586</v>
      </c>
      <c r="D20" s="17">
        <v>2619</v>
      </c>
      <c r="E20" s="17">
        <v>2632</v>
      </c>
      <c r="F20" s="25">
        <v>2599</v>
      </c>
      <c r="G20" s="17">
        <v>2618</v>
      </c>
      <c r="H20" s="17">
        <v>2623</v>
      </c>
      <c r="I20" s="17">
        <v>2617</v>
      </c>
      <c r="J20" s="17">
        <v>2664</v>
      </c>
      <c r="K20" s="17">
        <v>2617</v>
      </c>
      <c r="L20" s="17">
        <v>2631</v>
      </c>
      <c r="M20" s="17">
        <v>2627</v>
      </c>
      <c r="N20" s="17">
        <v>2617</v>
      </c>
      <c r="O20" s="6"/>
    </row>
    <row r="21" spans="1:15" x14ac:dyDescent="0.2">
      <c r="A21" s="21" t="s">
        <v>5</v>
      </c>
      <c r="B21" s="16">
        <f t="shared" si="8"/>
        <v>77169</v>
      </c>
      <c r="C21" s="17">
        <v>72579</v>
      </c>
      <c r="D21" s="17">
        <v>73432</v>
      </c>
      <c r="E21" s="17">
        <v>73920</v>
      </c>
      <c r="F21" s="25">
        <v>78984</v>
      </c>
      <c r="G21" s="17">
        <v>78863</v>
      </c>
      <c r="H21" s="17">
        <v>78628</v>
      </c>
      <c r="I21" s="17">
        <v>78873</v>
      </c>
      <c r="J21" s="17">
        <v>78886</v>
      </c>
      <c r="K21" s="17">
        <v>78886</v>
      </c>
      <c r="L21" s="17">
        <v>77824</v>
      </c>
      <c r="M21" s="17">
        <v>78185</v>
      </c>
      <c r="N21" s="17">
        <v>76968</v>
      </c>
      <c r="O21" s="6"/>
    </row>
    <row r="22" spans="1:15" x14ac:dyDescent="0.2">
      <c r="A22" s="21" t="s">
        <v>6</v>
      </c>
      <c r="B22" s="16">
        <f t="shared" si="8"/>
        <v>652647.16666666663</v>
      </c>
      <c r="C22" s="17">
        <v>659169</v>
      </c>
      <c r="D22" s="17">
        <v>658055</v>
      </c>
      <c r="E22" s="17">
        <v>661276</v>
      </c>
      <c r="F22" s="25">
        <v>654325</v>
      </c>
      <c r="G22" s="17">
        <v>654530</v>
      </c>
      <c r="H22" s="17">
        <v>652775</v>
      </c>
      <c r="I22" s="17">
        <v>653580</v>
      </c>
      <c r="J22" s="17">
        <v>654514</v>
      </c>
      <c r="K22" s="17">
        <v>654421</v>
      </c>
      <c r="L22" s="17">
        <v>644589</v>
      </c>
      <c r="M22" s="17">
        <v>646531</v>
      </c>
      <c r="N22" s="17">
        <v>638001</v>
      </c>
      <c r="O22" s="6"/>
    </row>
    <row r="23" spans="1:15" x14ac:dyDescent="0.2">
      <c r="A23" s="9" t="s">
        <v>24</v>
      </c>
      <c r="B23" s="16">
        <f t="shared" si="2"/>
        <v>1211978.6666666667</v>
      </c>
      <c r="C23" s="16">
        <f>SUM(C24:C28)</f>
        <v>1202930</v>
      </c>
      <c r="D23" s="16">
        <f t="shared" ref="D23:N23" si="10">SUM(D24:D28)</f>
        <v>1203809</v>
      </c>
      <c r="E23" s="16">
        <f t="shared" si="10"/>
        <v>1212980</v>
      </c>
      <c r="F23" s="16">
        <f t="shared" si="10"/>
        <v>1210319</v>
      </c>
      <c r="G23" s="16">
        <f t="shared" si="10"/>
        <v>1211813</v>
      </c>
      <c r="H23" s="16">
        <f t="shared" si="10"/>
        <v>1210062</v>
      </c>
      <c r="I23" s="16">
        <f t="shared" si="10"/>
        <v>1210437</v>
      </c>
      <c r="J23" s="16">
        <f t="shared" si="10"/>
        <v>1215363</v>
      </c>
      <c r="K23" s="16">
        <f t="shared" si="10"/>
        <v>1210263</v>
      </c>
      <c r="L23" s="16">
        <f t="shared" si="10"/>
        <v>1221911</v>
      </c>
      <c r="M23" s="16">
        <f t="shared" si="10"/>
        <v>1213216</v>
      </c>
      <c r="N23" s="16">
        <f t="shared" si="10"/>
        <v>1220641</v>
      </c>
      <c r="O23" s="6"/>
    </row>
    <row r="24" spans="1:15" x14ac:dyDescent="0.2">
      <c r="A24" s="21" t="s">
        <v>2</v>
      </c>
      <c r="B24" s="16">
        <f t="shared" si="2"/>
        <v>1628.0833333333333</v>
      </c>
      <c r="C24" s="17">
        <v>1612</v>
      </c>
      <c r="D24" s="17">
        <v>1627</v>
      </c>
      <c r="E24" s="17">
        <v>1612</v>
      </c>
      <c r="F24" s="17">
        <v>1626</v>
      </c>
      <c r="G24" s="17">
        <v>1614</v>
      </c>
      <c r="H24" s="17">
        <v>1618</v>
      </c>
      <c r="I24" s="17">
        <v>1612</v>
      </c>
      <c r="J24" s="17">
        <v>1640</v>
      </c>
      <c r="K24" s="17">
        <v>1637</v>
      </c>
      <c r="L24" s="17">
        <v>1642</v>
      </c>
      <c r="M24" s="17">
        <v>1644</v>
      </c>
      <c r="N24" s="17">
        <v>1653</v>
      </c>
      <c r="O24" s="6"/>
    </row>
    <row r="25" spans="1:15" x14ac:dyDescent="0.2">
      <c r="A25" s="21" t="s">
        <v>3</v>
      </c>
      <c r="B25" s="16">
        <f t="shared" si="2"/>
        <v>5326.666666666667</v>
      </c>
      <c r="C25" s="17">
        <v>5281</v>
      </c>
      <c r="D25" s="17">
        <v>5281</v>
      </c>
      <c r="E25" s="17">
        <v>5303</v>
      </c>
      <c r="F25" s="17">
        <v>5285</v>
      </c>
      <c r="G25" s="17">
        <v>5293</v>
      </c>
      <c r="H25" s="17">
        <v>5317</v>
      </c>
      <c r="I25" s="17">
        <v>5346</v>
      </c>
      <c r="J25" s="17">
        <v>5375</v>
      </c>
      <c r="K25" s="17">
        <v>5353</v>
      </c>
      <c r="L25" s="17">
        <v>5375</v>
      </c>
      <c r="M25" s="17">
        <v>5345</v>
      </c>
      <c r="N25" s="17">
        <v>5366</v>
      </c>
      <c r="O25" s="6"/>
    </row>
    <row r="26" spans="1:15" x14ac:dyDescent="0.2">
      <c r="A26" s="21" t="s">
        <v>4</v>
      </c>
      <c r="B26" s="16">
        <f t="shared" si="2"/>
        <v>2551.8333333333335</v>
      </c>
      <c r="C26" s="17">
        <v>2544</v>
      </c>
      <c r="D26" s="17">
        <v>2531</v>
      </c>
      <c r="E26" s="17">
        <v>2587</v>
      </c>
      <c r="F26" s="17">
        <v>2558</v>
      </c>
      <c r="G26" s="17">
        <v>2545</v>
      </c>
      <c r="H26" s="17">
        <v>2522</v>
      </c>
      <c r="I26" s="17">
        <v>2590</v>
      </c>
      <c r="J26" s="17">
        <v>2566</v>
      </c>
      <c r="K26" s="17">
        <v>2443</v>
      </c>
      <c r="L26" s="17">
        <v>2700</v>
      </c>
      <c r="M26" s="17">
        <v>2534</v>
      </c>
      <c r="N26" s="17">
        <v>2502</v>
      </c>
      <c r="O26" s="6"/>
    </row>
    <row r="27" spans="1:15" x14ac:dyDescent="0.2">
      <c r="A27" s="21" t="s">
        <v>5</v>
      </c>
      <c r="B27" s="16">
        <f t="shared" si="2"/>
        <v>134500.66666666666</v>
      </c>
      <c r="C27" s="17">
        <v>129774</v>
      </c>
      <c r="D27" s="17">
        <v>133251</v>
      </c>
      <c r="E27" s="17">
        <v>135096</v>
      </c>
      <c r="F27" s="17">
        <v>135188</v>
      </c>
      <c r="G27" s="17">
        <v>135289</v>
      </c>
      <c r="H27" s="17">
        <v>134767</v>
      </c>
      <c r="I27" s="17">
        <v>134988</v>
      </c>
      <c r="J27" s="17">
        <v>135513</v>
      </c>
      <c r="K27" s="17">
        <v>133261</v>
      </c>
      <c r="L27" s="17">
        <v>136610</v>
      </c>
      <c r="M27" s="17">
        <v>134685</v>
      </c>
      <c r="N27" s="17">
        <v>135586</v>
      </c>
      <c r="O27" s="6"/>
    </row>
    <row r="28" spans="1:15" x14ac:dyDescent="0.2">
      <c r="A28" s="22" t="s">
        <v>6</v>
      </c>
      <c r="B28" s="19">
        <f t="shared" si="2"/>
        <v>1067971.4166666667</v>
      </c>
      <c r="C28" s="18">
        <v>1063719</v>
      </c>
      <c r="D28" s="18">
        <v>1061119</v>
      </c>
      <c r="E28" s="18">
        <v>1068382</v>
      </c>
      <c r="F28" s="18">
        <v>1065662</v>
      </c>
      <c r="G28" s="18">
        <v>1067072</v>
      </c>
      <c r="H28" s="18">
        <v>1065838</v>
      </c>
      <c r="I28" s="18">
        <v>1065901</v>
      </c>
      <c r="J28" s="18">
        <v>1070269</v>
      </c>
      <c r="K28" s="18">
        <v>1067569</v>
      </c>
      <c r="L28" s="18">
        <v>1075584</v>
      </c>
      <c r="M28" s="18">
        <v>1069008</v>
      </c>
      <c r="N28" s="18">
        <v>1075534</v>
      </c>
      <c r="O28" s="6"/>
    </row>
    <row r="29" spans="1:15" s="8" customFormat="1" ht="9.75" customHeight="1" x14ac:dyDescent="0.15">
      <c r="A29" s="8" t="s">
        <v>20</v>
      </c>
    </row>
    <row r="30" spans="1:15" s="8" customFormat="1" ht="9.75" customHeight="1" x14ac:dyDescent="0.15">
      <c r="A30" s="8" t="s">
        <v>25</v>
      </c>
    </row>
    <row r="31" spans="1:15" s="8" customFormat="1" ht="9.75" customHeight="1" x14ac:dyDescent="0.15">
      <c r="A31" s="8" t="s">
        <v>19</v>
      </c>
    </row>
    <row r="32" spans="1:15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1ECF9-CE08-453C-9F7A-DDA45FBBDF5E}">
  <dimension ref="A2:N64"/>
  <sheetViews>
    <sheetView workbookViewId="0">
      <selection activeCell="D19" sqref="D19"/>
    </sheetView>
  </sheetViews>
  <sheetFormatPr baseColWidth="10" defaultColWidth="11.42578125" defaultRowHeight="12" x14ac:dyDescent="0.2"/>
  <cols>
    <col min="1" max="1" width="15.7109375" style="2" customWidth="1"/>
    <col min="2" max="14" width="11.140625" style="2" customWidth="1"/>
    <col min="15" max="16384" width="11.42578125" style="2"/>
  </cols>
  <sheetData>
    <row r="2" spans="1:14" x14ac:dyDescent="0.2">
      <c r="A2" s="2" t="s">
        <v>40</v>
      </c>
    </row>
    <row r="4" spans="1:14" x14ac:dyDescent="0.2">
      <c r="A4" s="13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9" t="s">
        <v>22</v>
      </c>
      <c r="B5" s="28">
        <f>AVERAGE(C5:N5)</f>
        <v>2751362</v>
      </c>
      <c r="C5" s="4">
        <f>SUM(C6:C10)</f>
        <v>2690662</v>
      </c>
      <c r="D5" s="4">
        <f t="shared" ref="D5:I5" si="0">SUM(D6:D10)</f>
        <v>2703807</v>
      </c>
      <c r="E5" s="4">
        <f t="shared" si="0"/>
        <v>2712155</v>
      </c>
      <c r="F5" s="4">
        <f t="shared" si="0"/>
        <v>2712561</v>
      </c>
      <c r="G5" s="4">
        <f t="shared" si="0"/>
        <v>2715467</v>
      </c>
      <c r="H5" s="4">
        <f t="shared" si="0"/>
        <v>2741324</v>
      </c>
      <c r="I5" s="4">
        <f t="shared" si="0"/>
        <v>2806700</v>
      </c>
      <c r="J5" s="4">
        <f t="shared" ref="J5:N5" si="1">SUM(J6:J10)</f>
        <v>2805121</v>
      </c>
      <c r="K5" s="4">
        <f t="shared" si="1"/>
        <v>2778948</v>
      </c>
      <c r="L5" s="4">
        <f t="shared" si="1"/>
        <v>2799560</v>
      </c>
      <c r="M5" s="4">
        <f t="shared" si="1"/>
        <v>2794980</v>
      </c>
      <c r="N5" s="4">
        <f t="shared" si="1"/>
        <v>2755059</v>
      </c>
    </row>
    <row r="6" spans="1:14" x14ac:dyDescent="0.2">
      <c r="A6" s="9" t="s">
        <v>2</v>
      </c>
      <c r="B6" s="28">
        <f>AVERAGE(C6:N6)</f>
        <v>4909.583333333333</v>
      </c>
      <c r="C6" s="4">
        <f>SUM(C12,C18,C24)</f>
        <v>4819</v>
      </c>
      <c r="D6" s="4">
        <f t="shared" ref="D6:I6" si="2">SUM(D12,D18,D24)</f>
        <v>4845</v>
      </c>
      <c r="E6" s="4">
        <f t="shared" si="2"/>
        <v>4860</v>
      </c>
      <c r="F6" s="4">
        <f t="shared" si="2"/>
        <v>4853</v>
      </c>
      <c r="G6" s="4">
        <f t="shared" si="2"/>
        <v>4876</v>
      </c>
      <c r="H6" s="4">
        <f t="shared" si="2"/>
        <v>4908</v>
      </c>
      <c r="I6" s="4">
        <f t="shared" si="2"/>
        <v>4947</v>
      </c>
      <c r="J6" s="4">
        <f t="shared" ref="J6:N10" si="3">SUM(J12,J18,J24)</f>
        <v>4951</v>
      </c>
      <c r="K6" s="4">
        <f t="shared" si="3"/>
        <v>4990</v>
      </c>
      <c r="L6" s="4">
        <f t="shared" si="3"/>
        <v>4991</v>
      </c>
      <c r="M6" s="4">
        <f t="shared" si="3"/>
        <v>4970</v>
      </c>
      <c r="N6" s="4">
        <f t="shared" si="3"/>
        <v>4905</v>
      </c>
    </row>
    <row r="7" spans="1:14" x14ac:dyDescent="0.2">
      <c r="A7" s="9" t="s">
        <v>3</v>
      </c>
      <c r="B7" s="28">
        <f t="shared" ref="B7:B10" si="4">AVERAGE(C7:N7)</f>
        <v>14840.166666666666</v>
      </c>
      <c r="C7" s="4">
        <f>SUM(C13,C19,C25)</f>
        <v>14045</v>
      </c>
      <c r="D7" s="4">
        <f t="shared" ref="D7:I7" si="5">SUM(D13,D19,D25)</f>
        <v>14197</v>
      </c>
      <c r="E7" s="4">
        <f t="shared" si="5"/>
        <v>15172</v>
      </c>
      <c r="F7" s="4">
        <f t="shared" si="5"/>
        <v>15116</v>
      </c>
      <c r="G7" s="4">
        <f t="shared" si="5"/>
        <v>15361</v>
      </c>
      <c r="H7" s="4">
        <f t="shared" si="5"/>
        <v>15349</v>
      </c>
      <c r="I7" s="4">
        <f t="shared" si="5"/>
        <v>15363</v>
      </c>
      <c r="J7" s="4">
        <f t="shared" si="3"/>
        <v>15435</v>
      </c>
      <c r="K7" s="4">
        <f t="shared" si="3"/>
        <v>14654</v>
      </c>
      <c r="L7" s="4">
        <f t="shared" si="3"/>
        <v>14403</v>
      </c>
      <c r="M7" s="4">
        <f t="shared" si="3"/>
        <v>14566</v>
      </c>
      <c r="N7" s="4">
        <f t="shared" si="3"/>
        <v>14421</v>
      </c>
    </row>
    <row r="8" spans="1:14" x14ac:dyDescent="0.2">
      <c r="A8" s="9" t="s">
        <v>4</v>
      </c>
      <c r="B8" s="28">
        <f>AVERAGE(C8:N8)</f>
        <v>15362.25</v>
      </c>
      <c r="C8" s="4">
        <f>SUM(C14,C20,C26)</f>
        <v>14994</v>
      </c>
      <c r="D8" s="4">
        <f t="shared" ref="D8:I8" si="6">SUM(D14,D20,D26)</f>
        <v>15379</v>
      </c>
      <c r="E8" s="4">
        <f t="shared" si="6"/>
        <v>15811</v>
      </c>
      <c r="F8" s="4">
        <f t="shared" si="6"/>
        <v>15926</v>
      </c>
      <c r="G8" s="4">
        <f t="shared" si="6"/>
        <v>15611</v>
      </c>
      <c r="H8" s="4">
        <f t="shared" si="6"/>
        <v>15842</v>
      </c>
      <c r="I8" s="4">
        <f t="shared" si="6"/>
        <v>16340</v>
      </c>
      <c r="J8" s="4">
        <f t="shared" si="3"/>
        <v>16239</v>
      </c>
      <c r="K8" s="4">
        <f t="shared" si="3"/>
        <v>12036</v>
      </c>
      <c r="L8" s="4">
        <f t="shared" si="3"/>
        <v>15492</v>
      </c>
      <c r="M8" s="4">
        <f t="shared" si="3"/>
        <v>15408</v>
      </c>
      <c r="N8" s="4">
        <f t="shared" si="3"/>
        <v>15269</v>
      </c>
    </row>
    <row r="9" spans="1:14" x14ac:dyDescent="0.2">
      <c r="A9" s="9" t="s">
        <v>5</v>
      </c>
      <c r="B9" s="28">
        <f t="shared" si="4"/>
        <v>285250.58333333331</v>
      </c>
      <c r="C9" s="4">
        <f>SUM(C15,C21,C27)</f>
        <v>281588</v>
      </c>
      <c r="D9" s="4">
        <f t="shared" ref="D9:I9" si="7">SUM(D15,D21,D27)</f>
        <v>283136</v>
      </c>
      <c r="E9" s="4">
        <f t="shared" si="7"/>
        <v>283145</v>
      </c>
      <c r="F9" s="4">
        <f t="shared" si="7"/>
        <v>283030</v>
      </c>
      <c r="G9" s="4">
        <f t="shared" si="7"/>
        <v>282874</v>
      </c>
      <c r="H9" s="4">
        <f t="shared" si="7"/>
        <v>285795</v>
      </c>
      <c r="I9" s="4">
        <f t="shared" si="7"/>
        <v>291890</v>
      </c>
      <c r="J9" s="4">
        <f t="shared" si="3"/>
        <v>292106</v>
      </c>
      <c r="K9" s="4">
        <f t="shared" si="3"/>
        <v>283530</v>
      </c>
      <c r="L9" s="4">
        <f t="shared" si="3"/>
        <v>286778</v>
      </c>
      <c r="M9" s="4">
        <f t="shared" si="3"/>
        <v>286438</v>
      </c>
      <c r="N9" s="4">
        <f t="shared" si="3"/>
        <v>282697</v>
      </c>
    </row>
    <row r="10" spans="1:14" x14ac:dyDescent="0.2">
      <c r="A10" s="9" t="s">
        <v>6</v>
      </c>
      <c r="B10" s="28">
        <f t="shared" si="4"/>
        <v>2430999.4166666665</v>
      </c>
      <c r="C10" s="4">
        <f>SUM(C16,C22,C28)</f>
        <v>2375216</v>
      </c>
      <c r="D10" s="4">
        <f t="shared" ref="D10:I10" si="8">SUM(D16,D22,D28)</f>
        <v>2386250</v>
      </c>
      <c r="E10" s="4">
        <f t="shared" si="8"/>
        <v>2393167</v>
      </c>
      <c r="F10" s="4">
        <f t="shared" si="8"/>
        <v>2393636</v>
      </c>
      <c r="G10" s="4">
        <f t="shared" si="8"/>
        <v>2396745</v>
      </c>
      <c r="H10" s="4">
        <f t="shared" si="8"/>
        <v>2419430</v>
      </c>
      <c r="I10" s="4">
        <f t="shared" si="8"/>
        <v>2478160</v>
      </c>
      <c r="J10" s="4">
        <f t="shared" si="3"/>
        <v>2476390</v>
      </c>
      <c r="K10" s="4">
        <f t="shared" si="3"/>
        <v>2463738</v>
      </c>
      <c r="L10" s="4">
        <f t="shared" si="3"/>
        <v>2477896</v>
      </c>
      <c r="M10" s="4">
        <f t="shared" si="3"/>
        <v>2473598</v>
      </c>
      <c r="N10" s="4">
        <f t="shared" si="3"/>
        <v>2437767</v>
      </c>
    </row>
    <row r="11" spans="1:14" x14ac:dyDescent="0.2">
      <c r="A11" s="9" t="s">
        <v>0</v>
      </c>
      <c r="B11" s="28">
        <f>AVERAGE(C11:N11)</f>
        <v>774938.33333333337</v>
      </c>
      <c r="C11" s="4">
        <f>SUM(C12:C16)</f>
        <v>743057</v>
      </c>
      <c r="D11" s="4">
        <f t="shared" ref="D11:N11" si="9">SUM(D12:D16)</f>
        <v>751807</v>
      </c>
      <c r="E11" s="4">
        <f t="shared" si="9"/>
        <v>744496</v>
      </c>
      <c r="F11" s="4">
        <f t="shared" si="9"/>
        <v>745663</v>
      </c>
      <c r="G11" s="4">
        <f t="shared" si="9"/>
        <v>751299</v>
      </c>
      <c r="H11" s="4">
        <f t="shared" si="9"/>
        <v>769345</v>
      </c>
      <c r="I11" s="4">
        <f t="shared" si="9"/>
        <v>829188</v>
      </c>
      <c r="J11" s="4">
        <f t="shared" si="9"/>
        <v>810947</v>
      </c>
      <c r="K11" s="4">
        <f t="shared" si="9"/>
        <v>786859</v>
      </c>
      <c r="L11" s="4">
        <f t="shared" si="9"/>
        <v>791714</v>
      </c>
      <c r="M11" s="4">
        <f t="shared" si="9"/>
        <v>789767</v>
      </c>
      <c r="N11" s="4">
        <f t="shared" si="9"/>
        <v>785118</v>
      </c>
    </row>
    <row r="12" spans="1:14" x14ac:dyDescent="0.2">
      <c r="A12" s="21" t="s">
        <v>2</v>
      </c>
      <c r="B12" s="28">
        <f>AVERAGE(C12:N12)</f>
        <v>1838.25</v>
      </c>
      <c r="C12" s="6">
        <v>1819</v>
      </c>
      <c r="D12" s="6">
        <v>1835</v>
      </c>
      <c r="E12" s="6">
        <v>1819</v>
      </c>
      <c r="F12" s="6">
        <v>1808</v>
      </c>
      <c r="G12" s="6">
        <v>1822</v>
      </c>
      <c r="H12" s="6">
        <v>1847</v>
      </c>
      <c r="I12" s="6">
        <v>1857</v>
      </c>
      <c r="J12" s="6">
        <v>1851</v>
      </c>
      <c r="K12" s="6">
        <v>1877</v>
      </c>
      <c r="L12" s="6">
        <v>1854</v>
      </c>
      <c r="M12" s="6">
        <v>1840</v>
      </c>
      <c r="N12" s="6">
        <v>1830</v>
      </c>
    </row>
    <row r="13" spans="1:14" x14ac:dyDescent="0.2">
      <c r="A13" s="21" t="s">
        <v>3</v>
      </c>
      <c r="B13" s="28">
        <f t="shared" ref="B13:B16" si="10">AVERAGE(C13:N13)</f>
        <v>3978.0833333333335</v>
      </c>
      <c r="C13" s="6">
        <v>3919</v>
      </c>
      <c r="D13" s="6">
        <v>3915</v>
      </c>
      <c r="E13" s="6">
        <v>3944</v>
      </c>
      <c r="F13" s="6">
        <v>3944</v>
      </c>
      <c r="G13" s="6">
        <v>3979</v>
      </c>
      <c r="H13" s="6">
        <v>4015</v>
      </c>
      <c r="I13" s="6">
        <v>4000</v>
      </c>
      <c r="J13" s="6">
        <v>4017</v>
      </c>
      <c r="K13" s="6">
        <v>4035</v>
      </c>
      <c r="L13" s="6">
        <v>4009</v>
      </c>
      <c r="M13" s="6">
        <v>3997</v>
      </c>
      <c r="N13" s="6">
        <v>3963</v>
      </c>
    </row>
    <row r="14" spans="1:14" x14ac:dyDescent="0.2">
      <c r="A14" s="21" t="s">
        <v>4</v>
      </c>
      <c r="B14" s="28">
        <f t="shared" si="10"/>
        <v>9727.8333333333339</v>
      </c>
      <c r="C14" s="6">
        <v>9749</v>
      </c>
      <c r="D14" s="6">
        <v>9760</v>
      </c>
      <c r="E14" s="6">
        <v>9944</v>
      </c>
      <c r="F14" s="6">
        <v>10000</v>
      </c>
      <c r="G14" s="6">
        <v>9733</v>
      </c>
      <c r="H14" s="6">
        <v>9991</v>
      </c>
      <c r="I14" s="6">
        <v>10443</v>
      </c>
      <c r="J14" s="6">
        <v>10301</v>
      </c>
      <c r="K14" s="6">
        <v>6726</v>
      </c>
      <c r="L14" s="6">
        <v>10150</v>
      </c>
      <c r="M14" s="6">
        <v>10046</v>
      </c>
      <c r="N14" s="6">
        <v>9891</v>
      </c>
    </row>
    <row r="15" spans="1:14" x14ac:dyDescent="0.2">
      <c r="A15" s="21" t="s">
        <v>5</v>
      </c>
      <c r="B15" s="28">
        <f t="shared" si="10"/>
        <v>70785.666666666672</v>
      </c>
      <c r="C15" s="6">
        <v>67724</v>
      </c>
      <c r="D15" s="6">
        <v>67582</v>
      </c>
      <c r="E15" s="6">
        <v>67822</v>
      </c>
      <c r="F15" s="6">
        <v>68110</v>
      </c>
      <c r="G15" s="6">
        <v>68462</v>
      </c>
      <c r="H15" s="6">
        <v>70583</v>
      </c>
      <c r="I15" s="6">
        <v>76402</v>
      </c>
      <c r="J15" s="6">
        <v>74425</v>
      </c>
      <c r="K15" s="6">
        <v>72283</v>
      </c>
      <c r="L15" s="6">
        <v>72228</v>
      </c>
      <c r="M15" s="6">
        <v>72205</v>
      </c>
      <c r="N15" s="6">
        <v>71602</v>
      </c>
    </row>
    <row r="16" spans="1:14" x14ac:dyDescent="0.2">
      <c r="A16" s="21" t="s">
        <v>6</v>
      </c>
      <c r="B16" s="28">
        <f t="shared" si="10"/>
        <v>688608.5</v>
      </c>
      <c r="C16" s="6">
        <v>659846</v>
      </c>
      <c r="D16" s="6">
        <v>668715</v>
      </c>
      <c r="E16" s="6">
        <v>660967</v>
      </c>
      <c r="F16" s="6">
        <v>661801</v>
      </c>
      <c r="G16" s="6">
        <v>667303</v>
      </c>
      <c r="H16" s="6">
        <v>682909</v>
      </c>
      <c r="I16" s="6">
        <v>736486</v>
      </c>
      <c r="J16" s="6">
        <v>720353</v>
      </c>
      <c r="K16" s="6">
        <v>701938</v>
      </c>
      <c r="L16" s="6">
        <v>703473</v>
      </c>
      <c r="M16" s="6">
        <v>701679</v>
      </c>
      <c r="N16" s="6">
        <v>697832</v>
      </c>
    </row>
    <row r="17" spans="1:14" x14ac:dyDescent="0.2">
      <c r="A17" s="9" t="s">
        <v>1</v>
      </c>
      <c r="B17" s="28">
        <f t="shared" ref="B17:B23" si="11">AVERAGE(C17:N17)</f>
        <v>742397.91666666663</v>
      </c>
      <c r="C17" s="4">
        <f>SUM(C18:C22)</f>
        <v>723350</v>
      </c>
      <c r="D17" s="4">
        <f t="shared" ref="D17:N17" si="12">SUM(D18:D22)</f>
        <v>724959</v>
      </c>
      <c r="E17" s="4">
        <f t="shared" si="12"/>
        <v>741116</v>
      </c>
      <c r="F17" s="4">
        <f t="shared" si="12"/>
        <v>739651</v>
      </c>
      <c r="G17" s="4">
        <f t="shared" si="12"/>
        <v>743109</v>
      </c>
      <c r="H17" s="4">
        <f t="shared" si="12"/>
        <v>741624</v>
      </c>
      <c r="I17" s="4">
        <f t="shared" si="12"/>
        <v>743364</v>
      </c>
      <c r="J17" s="4">
        <f t="shared" si="12"/>
        <v>749490</v>
      </c>
      <c r="K17" s="4">
        <f t="shared" si="12"/>
        <v>752218</v>
      </c>
      <c r="L17" s="4">
        <f t="shared" si="12"/>
        <v>754258</v>
      </c>
      <c r="M17" s="4">
        <f t="shared" si="12"/>
        <v>752191</v>
      </c>
      <c r="N17" s="4">
        <f t="shared" si="12"/>
        <v>743445</v>
      </c>
    </row>
    <row r="18" spans="1:14" x14ac:dyDescent="0.2">
      <c r="A18" s="21" t="s">
        <v>2</v>
      </c>
      <c r="B18" s="28">
        <f t="shared" si="11"/>
        <v>1383.1666666666667</v>
      </c>
      <c r="C18" s="6">
        <v>1356</v>
      </c>
      <c r="D18" s="6">
        <v>1357</v>
      </c>
      <c r="E18" s="6">
        <v>1376</v>
      </c>
      <c r="F18" s="6">
        <v>1383</v>
      </c>
      <c r="G18" s="6">
        <v>1379</v>
      </c>
      <c r="H18" s="6">
        <v>1379</v>
      </c>
      <c r="I18" s="6">
        <v>1390</v>
      </c>
      <c r="J18" s="6">
        <v>1397</v>
      </c>
      <c r="K18" s="6">
        <v>1406</v>
      </c>
      <c r="L18" s="6">
        <v>1394</v>
      </c>
      <c r="M18" s="6">
        <v>1397</v>
      </c>
      <c r="N18" s="17">
        <v>1384</v>
      </c>
    </row>
    <row r="19" spans="1:14" x14ac:dyDescent="0.2">
      <c r="A19" s="21" t="s">
        <v>3</v>
      </c>
      <c r="B19" s="28">
        <f t="shared" si="11"/>
        <v>5452.166666666667</v>
      </c>
      <c r="C19" s="6">
        <v>4738</v>
      </c>
      <c r="D19" s="6">
        <v>4816</v>
      </c>
      <c r="E19" s="6">
        <v>5922</v>
      </c>
      <c r="F19" s="6">
        <v>5884</v>
      </c>
      <c r="G19" s="6">
        <v>5943</v>
      </c>
      <c r="H19" s="6">
        <v>5927</v>
      </c>
      <c r="I19" s="6">
        <v>5936</v>
      </c>
      <c r="J19" s="6">
        <v>5980</v>
      </c>
      <c r="K19" s="6">
        <v>5026</v>
      </c>
      <c r="L19" s="6">
        <v>5079</v>
      </c>
      <c r="M19" s="6">
        <v>5116</v>
      </c>
      <c r="N19" s="17">
        <v>5059</v>
      </c>
    </row>
    <row r="20" spans="1:14" x14ac:dyDescent="0.2">
      <c r="A20" s="21" t="s">
        <v>4</v>
      </c>
      <c r="B20" s="28">
        <f t="shared" si="11"/>
        <v>3033.4166666666665</v>
      </c>
      <c r="C20" s="6">
        <v>2637</v>
      </c>
      <c r="D20" s="6">
        <v>2817</v>
      </c>
      <c r="E20" s="6">
        <v>3281</v>
      </c>
      <c r="F20" s="6">
        <v>3285</v>
      </c>
      <c r="G20" s="6">
        <v>3302</v>
      </c>
      <c r="H20" s="6">
        <v>3300</v>
      </c>
      <c r="I20" s="6">
        <v>3327</v>
      </c>
      <c r="J20" s="6">
        <v>3394</v>
      </c>
      <c r="K20" s="6">
        <v>2747</v>
      </c>
      <c r="L20" s="6">
        <v>2767</v>
      </c>
      <c r="M20" s="6">
        <v>2769</v>
      </c>
      <c r="N20" s="17">
        <v>2775</v>
      </c>
    </row>
    <row r="21" spans="1:14" x14ac:dyDescent="0.2">
      <c r="A21" s="21" t="s">
        <v>5</v>
      </c>
      <c r="B21" s="28">
        <f t="shared" si="11"/>
        <v>77627.75</v>
      </c>
      <c r="C21" s="6">
        <v>77169</v>
      </c>
      <c r="D21" s="6">
        <v>77968</v>
      </c>
      <c r="E21" s="6">
        <v>78348</v>
      </c>
      <c r="F21" s="6">
        <v>78265</v>
      </c>
      <c r="G21" s="6">
        <v>78804</v>
      </c>
      <c r="H21" s="6">
        <v>78736</v>
      </c>
      <c r="I21" s="6">
        <v>78932</v>
      </c>
      <c r="J21" s="6">
        <v>79936</v>
      </c>
      <c r="K21" s="6">
        <v>75255</v>
      </c>
      <c r="L21" s="6">
        <v>76448</v>
      </c>
      <c r="M21" s="6">
        <v>76323</v>
      </c>
      <c r="N21" s="17">
        <v>75349</v>
      </c>
    </row>
    <row r="22" spans="1:14" x14ac:dyDescent="0.2">
      <c r="A22" s="21" t="s">
        <v>6</v>
      </c>
      <c r="B22" s="28">
        <f t="shared" si="11"/>
        <v>654901.41666666663</v>
      </c>
      <c r="C22" s="6">
        <v>637450</v>
      </c>
      <c r="D22" s="6">
        <v>638001</v>
      </c>
      <c r="E22" s="6">
        <v>652189</v>
      </c>
      <c r="F22" s="6">
        <v>650834</v>
      </c>
      <c r="G22" s="6">
        <v>653681</v>
      </c>
      <c r="H22" s="6">
        <v>652282</v>
      </c>
      <c r="I22" s="6">
        <v>653779</v>
      </c>
      <c r="J22" s="6">
        <v>658783</v>
      </c>
      <c r="K22" s="6">
        <v>667784</v>
      </c>
      <c r="L22" s="6">
        <v>668570</v>
      </c>
      <c r="M22" s="6">
        <v>666586</v>
      </c>
      <c r="N22" s="17">
        <v>658878</v>
      </c>
    </row>
    <row r="23" spans="1:14" x14ac:dyDescent="0.2">
      <c r="A23" s="9" t="s">
        <v>24</v>
      </c>
      <c r="B23" s="28">
        <f t="shared" si="11"/>
        <v>1234025.75</v>
      </c>
      <c r="C23" s="4">
        <f>SUM(C24:C28)</f>
        <v>1224255</v>
      </c>
      <c r="D23" s="4">
        <f t="shared" ref="D23:N23" si="13">SUM(D24:D28)</f>
        <v>1227041</v>
      </c>
      <c r="E23" s="4">
        <f t="shared" si="13"/>
        <v>1226543</v>
      </c>
      <c r="F23" s="4">
        <f t="shared" si="13"/>
        <v>1227247</v>
      </c>
      <c r="G23" s="4">
        <f t="shared" si="13"/>
        <v>1221059</v>
      </c>
      <c r="H23" s="4">
        <f t="shared" si="13"/>
        <v>1230355</v>
      </c>
      <c r="I23" s="4">
        <f t="shared" si="13"/>
        <v>1234148</v>
      </c>
      <c r="J23" s="4">
        <f t="shared" si="13"/>
        <v>1244684</v>
      </c>
      <c r="K23" s="4">
        <f t="shared" si="13"/>
        <v>1239871</v>
      </c>
      <c r="L23" s="4">
        <f t="shared" si="13"/>
        <v>1253588</v>
      </c>
      <c r="M23" s="4">
        <f t="shared" si="13"/>
        <v>1253022</v>
      </c>
      <c r="N23" s="4">
        <f t="shared" si="13"/>
        <v>1226496</v>
      </c>
    </row>
    <row r="24" spans="1:14" x14ac:dyDescent="0.2">
      <c r="A24" s="21" t="s">
        <v>2</v>
      </c>
      <c r="B24" s="28">
        <f t="shared" ref="B24:B28" si="14">AVERAGE(C24:N24)</f>
        <v>1688.1666666666667</v>
      </c>
      <c r="C24" s="6">
        <v>1644</v>
      </c>
      <c r="D24" s="6">
        <v>1653</v>
      </c>
      <c r="E24" s="6">
        <v>1665</v>
      </c>
      <c r="F24" s="6">
        <v>1662</v>
      </c>
      <c r="G24" s="6">
        <v>1675</v>
      </c>
      <c r="H24" s="6">
        <v>1682</v>
      </c>
      <c r="I24" s="6">
        <v>1700</v>
      </c>
      <c r="J24" s="6">
        <v>1703</v>
      </c>
      <c r="K24" s="6">
        <v>1707</v>
      </c>
      <c r="L24" s="6">
        <v>1743</v>
      </c>
      <c r="M24" s="6">
        <v>1733</v>
      </c>
      <c r="N24" s="6">
        <v>1691</v>
      </c>
    </row>
    <row r="25" spans="1:14" x14ac:dyDescent="0.2">
      <c r="A25" s="21" t="s">
        <v>3</v>
      </c>
      <c r="B25" s="28">
        <f t="shared" si="14"/>
        <v>5409.916666666667</v>
      </c>
      <c r="C25" s="6">
        <v>5388</v>
      </c>
      <c r="D25" s="6">
        <v>5466</v>
      </c>
      <c r="E25" s="6">
        <v>5306</v>
      </c>
      <c r="F25" s="6">
        <v>5288</v>
      </c>
      <c r="G25" s="6">
        <v>5439</v>
      </c>
      <c r="H25" s="6">
        <v>5407</v>
      </c>
      <c r="I25" s="6">
        <v>5427</v>
      </c>
      <c r="J25" s="6">
        <v>5438</v>
      </c>
      <c r="K25" s="6">
        <v>5593</v>
      </c>
      <c r="L25" s="6">
        <v>5315</v>
      </c>
      <c r="M25" s="6">
        <v>5453</v>
      </c>
      <c r="N25" s="6">
        <v>5399</v>
      </c>
    </row>
    <row r="26" spans="1:14" x14ac:dyDescent="0.2">
      <c r="A26" s="21" t="s">
        <v>4</v>
      </c>
      <c r="B26" s="28">
        <f t="shared" si="14"/>
        <v>2601</v>
      </c>
      <c r="C26" s="6">
        <v>2608</v>
      </c>
      <c r="D26" s="6">
        <v>2802</v>
      </c>
      <c r="E26" s="6">
        <v>2586</v>
      </c>
      <c r="F26" s="6">
        <v>2641</v>
      </c>
      <c r="G26" s="6">
        <v>2576</v>
      </c>
      <c r="H26" s="6">
        <v>2551</v>
      </c>
      <c r="I26" s="6">
        <v>2570</v>
      </c>
      <c r="J26" s="6">
        <v>2544</v>
      </c>
      <c r="K26" s="6">
        <v>2563</v>
      </c>
      <c r="L26" s="6">
        <v>2575</v>
      </c>
      <c r="M26" s="6">
        <v>2593</v>
      </c>
      <c r="N26" s="6">
        <v>2603</v>
      </c>
    </row>
    <row r="27" spans="1:14" x14ac:dyDescent="0.2">
      <c r="A27" s="21" t="s">
        <v>5</v>
      </c>
      <c r="B27" s="28">
        <f t="shared" si="14"/>
        <v>136837.16666666666</v>
      </c>
      <c r="C27" s="6">
        <v>136695</v>
      </c>
      <c r="D27" s="6">
        <v>137586</v>
      </c>
      <c r="E27" s="6">
        <v>136975</v>
      </c>
      <c r="F27" s="6">
        <v>136655</v>
      </c>
      <c r="G27" s="6">
        <v>135608</v>
      </c>
      <c r="H27" s="6">
        <v>136476</v>
      </c>
      <c r="I27" s="6">
        <v>136556</v>
      </c>
      <c r="J27" s="6">
        <v>137745</v>
      </c>
      <c r="K27" s="6">
        <v>135992</v>
      </c>
      <c r="L27" s="6">
        <v>138102</v>
      </c>
      <c r="M27" s="6">
        <v>137910</v>
      </c>
      <c r="N27" s="6">
        <v>135746</v>
      </c>
    </row>
    <row r="28" spans="1:14" x14ac:dyDescent="0.2">
      <c r="A28" s="22" t="s">
        <v>6</v>
      </c>
      <c r="B28" s="29">
        <f t="shared" si="14"/>
        <v>1087489.5</v>
      </c>
      <c r="C28" s="7">
        <v>1077920</v>
      </c>
      <c r="D28" s="7">
        <v>1079534</v>
      </c>
      <c r="E28" s="7">
        <v>1080011</v>
      </c>
      <c r="F28" s="7">
        <v>1081001</v>
      </c>
      <c r="G28" s="7">
        <v>1075761</v>
      </c>
      <c r="H28" s="7">
        <v>1084239</v>
      </c>
      <c r="I28" s="7">
        <v>1087895</v>
      </c>
      <c r="J28" s="7">
        <v>1097254</v>
      </c>
      <c r="K28" s="7">
        <v>1094016</v>
      </c>
      <c r="L28" s="7">
        <v>1105853</v>
      </c>
      <c r="M28" s="7">
        <v>1105333</v>
      </c>
      <c r="N28" s="7">
        <v>1081057</v>
      </c>
    </row>
    <row r="29" spans="1:14" s="8" customFormat="1" ht="9.75" customHeight="1" x14ac:dyDescent="0.15">
      <c r="A29" s="8" t="s">
        <v>26</v>
      </c>
    </row>
    <row r="30" spans="1:14" s="8" customFormat="1" ht="9.75" customHeight="1" x14ac:dyDescent="0.15">
      <c r="A30" s="8" t="s">
        <v>19</v>
      </c>
    </row>
    <row r="33" spans="2:9" x14ac:dyDescent="0.2">
      <c r="B33" s="6"/>
      <c r="C33" s="6"/>
      <c r="D33" s="6"/>
      <c r="E33" s="6"/>
      <c r="F33" s="6"/>
      <c r="G33" s="6"/>
      <c r="H33" s="6"/>
      <c r="I33" s="6"/>
    </row>
    <row r="34" spans="2:9" x14ac:dyDescent="0.2">
      <c r="B34" s="6"/>
      <c r="C34" s="6"/>
      <c r="D34" s="6"/>
      <c r="F34" s="6"/>
      <c r="G34" s="6"/>
      <c r="H34" s="6"/>
      <c r="I34" s="6"/>
    </row>
    <row r="35" spans="2:9" x14ac:dyDescent="0.2">
      <c r="B35" s="6"/>
      <c r="C35" s="6"/>
      <c r="D35" s="6"/>
      <c r="F35" s="6"/>
      <c r="G35" s="6"/>
      <c r="H35" s="6"/>
      <c r="I35" s="6"/>
    </row>
    <row r="36" spans="2:9" x14ac:dyDescent="0.2">
      <c r="B36" s="6"/>
      <c r="C36" s="6"/>
      <c r="D36" s="6"/>
      <c r="E36" s="6"/>
      <c r="F36" s="6"/>
      <c r="G36" s="6"/>
      <c r="H36" s="6"/>
      <c r="I36" s="6"/>
    </row>
    <row r="37" spans="2:9" x14ac:dyDescent="0.2">
      <c r="B37" s="6"/>
      <c r="C37" s="6"/>
      <c r="D37" s="6"/>
      <c r="E37" s="6"/>
      <c r="F37" s="6"/>
      <c r="G37" s="6"/>
      <c r="H37" s="6"/>
      <c r="I37" s="6"/>
    </row>
    <row r="38" spans="2:9" x14ac:dyDescent="0.2">
      <c r="B38" s="6"/>
      <c r="C38" s="6"/>
      <c r="D38" s="6"/>
      <c r="E38" s="6"/>
      <c r="F38" s="6"/>
      <c r="G38" s="6"/>
      <c r="H38" s="6"/>
      <c r="I38" s="6"/>
    </row>
    <row r="39" spans="2:9" x14ac:dyDescent="0.2">
      <c r="B39" s="6"/>
      <c r="C39" s="6"/>
      <c r="D39" s="6"/>
      <c r="E39" s="6"/>
      <c r="F39" s="6"/>
      <c r="G39" s="6"/>
      <c r="H39" s="6"/>
      <c r="I39" s="6"/>
    </row>
    <row r="40" spans="2:9" x14ac:dyDescent="0.2">
      <c r="B40" s="6"/>
      <c r="C40" s="6"/>
      <c r="D40" s="6"/>
      <c r="E40" s="6"/>
      <c r="F40" s="6"/>
      <c r="G40" s="6"/>
      <c r="H40" s="6"/>
      <c r="I40" s="6"/>
    </row>
    <row r="41" spans="2:9" x14ac:dyDescent="0.2">
      <c r="B41" s="6"/>
      <c r="C41" s="6"/>
      <c r="D41" s="6"/>
      <c r="E41" s="6"/>
      <c r="F41" s="6"/>
      <c r="G41" s="6"/>
      <c r="H41" s="6"/>
      <c r="I41" s="6"/>
    </row>
    <row r="42" spans="2:9" x14ac:dyDescent="0.2">
      <c r="B42" s="6"/>
      <c r="C42" s="6"/>
      <c r="D42" s="6"/>
      <c r="E42" s="6"/>
      <c r="F42" s="6"/>
      <c r="G42" s="6"/>
      <c r="H42" s="6"/>
      <c r="I42" s="6"/>
    </row>
    <row r="43" spans="2:9" x14ac:dyDescent="0.2">
      <c r="B43" s="6"/>
      <c r="C43" s="6"/>
      <c r="D43" s="6"/>
      <c r="E43" s="6"/>
      <c r="F43" s="6"/>
      <c r="G43" s="6"/>
      <c r="H43" s="6"/>
      <c r="I43" s="6"/>
    </row>
    <row r="46" spans="2:9" x14ac:dyDescent="0.2">
      <c r="B46" s="27"/>
      <c r="C46" s="6"/>
      <c r="D46" s="6"/>
      <c r="E46" s="6"/>
      <c r="F46" s="6"/>
      <c r="G46" s="6"/>
      <c r="H46" s="6"/>
      <c r="I46" s="6"/>
    </row>
    <row r="47" spans="2:9" x14ac:dyDescent="0.2">
      <c r="B47" s="6"/>
      <c r="C47" s="6"/>
      <c r="D47" s="6"/>
      <c r="E47" s="6"/>
      <c r="F47" s="6"/>
      <c r="G47" s="6"/>
      <c r="H47" s="6"/>
      <c r="I47" s="6"/>
    </row>
    <row r="48" spans="2:9" x14ac:dyDescent="0.2">
      <c r="B48" s="6"/>
      <c r="C48" s="6"/>
      <c r="D48" s="6"/>
      <c r="E48" s="6"/>
      <c r="F48" s="6"/>
      <c r="G48" s="6"/>
      <c r="H48" s="6"/>
      <c r="I48" s="6"/>
    </row>
    <row r="49" spans="2:9" x14ac:dyDescent="0.2">
      <c r="B49" s="6"/>
      <c r="C49" s="6"/>
      <c r="D49" s="6"/>
      <c r="E49" s="6"/>
      <c r="F49" s="6"/>
      <c r="G49" s="6"/>
      <c r="H49" s="6"/>
      <c r="I49" s="6"/>
    </row>
    <row r="50" spans="2:9" x14ac:dyDescent="0.2">
      <c r="B50" s="6"/>
      <c r="C50" s="6"/>
      <c r="D50" s="6"/>
      <c r="E50" s="6"/>
      <c r="F50" s="6"/>
      <c r="G50" s="6"/>
      <c r="H50" s="6"/>
      <c r="I50" s="6"/>
    </row>
    <row r="51" spans="2:9" x14ac:dyDescent="0.2">
      <c r="B51" s="6"/>
      <c r="C51" s="6"/>
      <c r="D51" s="6"/>
      <c r="E51" s="6"/>
      <c r="F51" s="6"/>
      <c r="G51" s="6"/>
      <c r="H51" s="6"/>
      <c r="I51" s="6"/>
    </row>
    <row r="52" spans="2:9" x14ac:dyDescent="0.2">
      <c r="B52" s="27"/>
      <c r="C52" s="6"/>
      <c r="D52" s="6"/>
      <c r="E52" s="6"/>
      <c r="F52" s="6"/>
      <c r="G52" s="6"/>
      <c r="H52" s="6"/>
      <c r="I52" s="6"/>
    </row>
    <row r="53" spans="2:9" x14ac:dyDescent="0.2">
      <c r="B53" s="6"/>
      <c r="C53" s="6"/>
      <c r="D53" s="6"/>
      <c r="E53" s="6"/>
      <c r="F53" s="6"/>
      <c r="G53" s="6"/>
      <c r="H53" s="6"/>
      <c r="I53" s="6"/>
    </row>
    <row r="54" spans="2:9" x14ac:dyDescent="0.2">
      <c r="B54" s="6"/>
      <c r="C54" s="6"/>
      <c r="D54" s="6"/>
      <c r="E54" s="6"/>
      <c r="F54" s="6"/>
      <c r="G54" s="6"/>
      <c r="H54" s="6"/>
      <c r="I54" s="6"/>
    </row>
    <row r="55" spans="2:9" x14ac:dyDescent="0.2">
      <c r="B55" s="6"/>
      <c r="C55" s="6"/>
      <c r="D55" s="6"/>
      <c r="E55" s="6"/>
      <c r="F55" s="6"/>
      <c r="G55" s="6"/>
      <c r="H55" s="6"/>
      <c r="I55" s="6"/>
    </row>
    <row r="56" spans="2:9" x14ac:dyDescent="0.2">
      <c r="B56" s="6"/>
      <c r="C56" s="6"/>
      <c r="D56" s="6"/>
      <c r="E56" s="6"/>
      <c r="F56" s="6"/>
      <c r="G56" s="6"/>
      <c r="H56" s="6"/>
      <c r="I56" s="6"/>
    </row>
    <row r="57" spans="2:9" x14ac:dyDescent="0.2">
      <c r="B57" s="6"/>
      <c r="C57" s="6"/>
      <c r="D57" s="6"/>
      <c r="E57" s="6"/>
      <c r="F57" s="6"/>
      <c r="G57" s="6"/>
      <c r="H57" s="6"/>
      <c r="I57" s="6"/>
    </row>
    <row r="58" spans="2:9" x14ac:dyDescent="0.2">
      <c r="B58" s="27"/>
      <c r="C58" s="6"/>
      <c r="D58" s="6"/>
      <c r="E58" s="6"/>
      <c r="F58" s="6"/>
      <c r="G58" s="6"/>
      <c r="H58" s="6"/>
      <c r="I58" s="6"/>
    </row>
    <row r="59" spans="2:9" x14ac:dyDescent="0.2">
      <c r="B59" s="6"/>
      <c r="C59" s="6"/>
      <c r="D59" s="6"/>
      <c r="E59" s="6"/>
      <c r="F59" s="6"/>
      <c r="G59" s="6"/>
      <c r="H59" s="6"/>
      <c r="I59" s="6"/>
    </row>
    <row r="60" spans="2:9" x14ac:dyDescent="0.2">
      <c r="B60" s="6"/>
      <c r="C60" s="6"/>
      <c r="D60" s="6"/>
      <c r="E60" s="6"/>
      <c r="F60" s="6"/>
      <c r="G60" s="6"/>
      <c r="H60" s="6"/>
      <c r="I60" s="6"/>
    </row>
    <row r="61" spans="2:9" x14ac:dyDescent="0.2">
      <c r="B61" s="6"/>
      <c r="C61" s="6"/>
      <c r="D61" s="6"/>
      <c r="E61" s="6"/>
      <c r="F61" s="6"/>
      <c r="G61" s="6"/>
      <c r="H61" s="6"/>
      <c r="I61" s="6"/>
    </row>
    <row r="62" spans="2:9" x14ac:dyDescent="0.2">
      <c r="B62" s="6"/>
      <c r="C62" s="6"/>
      <c r="D62" s="6"/>
      <c r="E62" s="6"/>
      <c r="F62" s="6"/>
      <c r="G62" s="6"/>
      <c r="H62" s="6"/>
      <c r="I62" s="6"/>
    </row>
    <row r="63" spans="2:9" x14ac:dyDescent="0.2">
      <c r="B63" s="6"/>
      <c r="C63" s="6"/>
      <c r="D63" s="6"/>
      <c r="E63" s="6"/>
      <c r="F63" s="6"/>
      <c r="G63" s="6"/>
      <c r="H63" s="6"/>
      <c r="I63" s="6"/>
    </row>
    <row r="64" spans="2:9" x14ac:dyDescent="0.2">
      <c r="B64" s="6"/>
      <c r="C64" s="6"/>
      <c r="D64" s="6"/>
      <c r="E64" s="6"/>
      <c r="F64" s="6"/>
      <c r="G64" s="6"/>
      <c r="H64" s="6"/>
      <c r="I64" s="6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04697-E88B-4662-8E04-0B59FA43A703}">
  <dimension ref="A2:N65"/>
  <sheetViews>
    <sheetView tabSelected="1" workbookViewId="0">
      <selection activeCell="M19" sqref="M19"/>
    </sheetView>
  </sheetViews>
  <sheetFormatPr baseColWidth="10" defaultColWidth="11.42578125" defaultRowHeight="12" x14ac:dyDescent="0.2"/>
  <cols>
    <col min="1" max="1" width="15.7109375" style="2" customWidth="1"/>
    <col min="2" max="14" width="11.140625" style="2" customWidth="1"/>
    <col min="15" max="16384" width="11.42578125" style="2"/>
  </cols>
  <sheetData>
    <row r="2" spans="1:14" x14ac:dyDescent="0.2">
      <c r="A2" s="2" t="s">
        <v>41</v>
      </c>
    </row>
    <row r="4" spans="1:14" x14ac:dyDescent="0.2">
      <c r="A4" s="13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9" t="s">
        <v>22</v>
      </c>
      <c r="B5" s="28">
        <f>AVERAGE(C5:N5)</f>
        <v>2800063.6666666665</v>
      </c>
      <c r="C5" s="4">
        <f>SUM(C6:C10)</f>
        <v>2774026</v>
      </c>
      <c r="D5" s="4">
        <f t="shared" ref="D5:E5" si="0">SUM(D6:D10)</f>
        <v>2780421</v>
      </c>
      <c r="E5" s="4">
        <f t="shared" si="0"/>
        <v>2796183</v>
      </c>
      <c r="F5" s="4">
        <f t="shared" ref="F5:J5" si="1">SUM(F6:F10)</f>
        <v>2798679</v>
      </c>
      <c r="G5" s="4">
        <f t="shared" si="1"/>
        <v>2799990</v>
      </c>
      <c r="H5" s="4">
        <f t="shared" si="1"/>
        <v>2799718</v>
      </c>
      <c r="I5" s="4">
        <f t="shared" si="1"/>
        <v>2801715</v>
      </c>
      <c r="J5" s="4">
        <f t="shared" si="1"/>
        <v>2823282</v>
      </c>
      <c r="K5" s="4">
        <f>SUM(K6:K10)</f>
        <v>2826559</v>
      </c>
      <c r="L5" s="4"/>
      <c r="M5" s="4"/>
      <c r="N5" s="4"/>
    </row>
    <row r="6" spans="1:14" x14ac:dyDescent="0.2">
      <c r="A6" s="9" t="s">
        <v>2</v>
      </c>
      <c r="B6" s="28">
        <f>AVERAGE(C6:N6)</f>
        <v>5067</v>
      </c>
      <c r="C6" s="4">
        <f>SUM(C12,C18,C24)</f>
        <v>4954</v>
      </c>
      <c r="D6" s="4">
        <f t="shared" ref="D6:E10" si="2">SUM(D12,D18,D24)</f>
        <v>5037</v>
      </c>
      <c r="E6" s="4">
        <f t="shared" si="2"/>
        <v>5025</v>
      </c>
      <c r="F6" s="4">
        <f t="shared" ref="F6:J6" si="3">SUM(F12,F18,F24)</f>
        <v>5054</v>
      </c>
      <c r="G6" s="4">
        <f t="shared" si="3"/>
        <v>5088</v>
      </c>
      <c r="H6" s="4">
        <f t="shared" si="3"/>
        <v>5097</v>
      </c>
      <c r="I6" s="4">
        <f t="shared" si="3"/>
        <v>5068</v>
      </c>
      <c r="J6" s="4">
        <f t="shared" si="3"/>
        <v>5155</v>
      </c>
      <c r="K6" s="4">
        <f>SUM(K12,K18,K24)</f>
        <v>5125</v>
      </c>
      <c r="L6" s="4"/>
      <c r="M6" s="4"/>
      <c r="N6" s="4"/>
    </row>
    <row r="7" spans="1:14" x14ac:dyDescent="0.2">
      <c r="A7" s="9" t="s">
        <v>3</v>
      </c>
      <c r="B7" s="28">
        <f t="shared" ref="B7:B10" si="4">AVERAGE(C7:N7)</f>
        <v>14738.222222222223</v>
      </c>
      <c r="C7" s="4">
        <f>SUM(C13,C19,C25)</f>
        <v>14653</v>
      </c>
      <c r="D7" s="4">
        <f t="shared" si="2"/>
        <v>14747</v>
      </c>
      <c r="E7" s="4">
        <f t="shared" si="2"/>
        <v>14624</v>
      </c>
      <c r="F7" s="4">
        <f t="shared" ref="F7:J7" si="5">SUM(F13,F19,F25)</f>
        <v>14651</v>
      </c>
      <c r="G7" s="4">
        <f t="shared" si="5"/>
        <v>14632</v>
      </c>
      <c r="H7" s="4">
        <f t="shared" si="5"/>
        <v>14822</v>
      </c>
      <c r="I7" s="4">
        <f t="shared" si="5"/>
        <v>14685</v>
      </c>
      <c r="J7" s="4">
        <f t="shared" si="5"/>
        <v>14881</v>
      </c>
      <c r="K7" s="4">
        <f t="shared" ref="K7" si="6">SUM(K13,K19,K25)</f>
        <v>14949</v>
      </c>
      <c r="L7" s="4"/>
      <c r="M7" s="4"/>
      <c r="N7" s="4"/>
    </row>
    <row r="8" spans="1:14" x14ac:dyDescent="0.2">
      <c r="A8" s="9" t="s">
        <v>4</v>
      </c>
      <c r="B8" s="28">
        <f>AVERAGE(C8:N8)</f>
        <v>15546</v>
      </c>
      <c r="C8" s="4">
        <f>SUM(C14,C20,C26)</f>
        <v>15349</v>
      </c>
      <c r="D8" s="4">
        <f t="shared" si="2"/>
        <v>15475</v>
      </c>
      <c r="E8" s="4">
        <f t="shared" si="2"/>
        <v>15363</v>
      </c>
      <c r="F8" s="4">
        <f t="shared" ref="F8:J8" si="7">SUM(F14,F20,F26)</f>
        <v>15512</v>
      </c>
      <c r="G8" s="4">
        <f t="shared" si="7"/>
        <v>15611</v>
      </c>
      <c r="H8" s="4">
        <f t="shared" si="7"/>
        <v>15570</v>
      </c>
      <c r="I8" s="4">
        <f t="shared" si="7"/>
        <v>15540</v>
      </c>
      <c r="J8" s="4">
        <f t="shared" si="7"/>
        <v>15758</v>
      </c>
      <c r="K8" s="4">
        <f t="shared" ref="K8" si="8">SUM(K14,K20,K26)</f>
        <v>15736</v>
      </c>
      <c r="L8" s="4"/>
      <c r="M8" s="4"/>
      <c r="N8" s="4"/>
    </row>
    <row r="9" spans="1:14" x14ac:dyDescent="0.2">
      <c r="A9" s="9" t="s">
        <v>5</v>
      </c>
      <c r="B9" s="28">
        <f t="shared" si="4"/>
        <v>287360.22222222225</v>
      </c>
      <c r="C9" s="4">
        <f>SUM(C15,C21,C27)</f>
        <v>284850</v>
      </c>
      <c r="D9" s="4">
        <f t="shared" si="2"/>
        <v>285922</v>
      </c>
      <c r="E9" s="4">
        <f t="shared" si="2"/>
        <v>286605</v>
      </c>
      <c r="F9" s="4">
        <f t="shared" ref="F9:J9" si="9">SUM(F15,F21,F27)</f>
        <v>287260</v>
      </c>
      <c r="G9" s="4">
        <f t="shared" si="9"/>
        <v>286784</v>
      </c>
      <c r="H9" s="4">
        <f t="shared" si="9"/>
        <v>287269</v>
      </c>
      <c r="I9" s="4">
        <f t="shared" si="9"/>
        <v>287231</v>
      </c>
      <c r="J9" s="4">
        <f t="shared" si="9"/>
        <v>290053</v>
      </c>
      <c r="K9" s="4">
        <f t="shared" ref="K9" si="10">SUM(K15,K21,K27)</f>
        <v>290268</v>
      </c>
      <c r="L9" s="4"/>
      <c r="M9" s="4"/>
      <c r="N9" s="4"/>
    </row>
    <row r="10" spans="1:14" x14ac:dyDescent="0.2">
      <c r="A10" s="9" t="s">
        <v>6</v>
      </c>
      <c r="B10" s="28">
        <f t="shared" si="4"/>
        <v>2477352.222222222</v>
      </c>
      <c r="C10" s="4">
        <f>SUM(C16,C22,C28)</f>
        <v>2454220</v>
      </c>
      <c r="D10" s="4">
        <f t="shared" si="2"/>
        <v>2459240</v>
      </c>
      <c r="E10" s="4">
        <f t="shared" si="2"/>
        <v>2474566</v>
      </c>
      <c r="F10" s="4">
        <f t="shared" ref="F10:I10" si="11">SUM(F16,F22,F28)</f>
        <v>2476202</v>
      </c>
      <c r="G10" s="4">
        <f t="shared" si="11"/>
        <v>2477875</v>
      </c>
      <c r="H10" s="4">
        <f t="shared" si="11"/>
        <v>2476960</v>
      </c>
      <c r="I10" s="4">
        <f t="shared" si="11"/>
        <v>2479191</v>
      </c>
      <c r="J10" s="4">
        <f>SUM(J16,J22,J28)</f>
        <v>2497435</v>
      </c>
      <c r="K10" s="4">
        <f>SUM(K16,K22,K28)</f>
        <v>2500481</v>
      </c>
      <c r="L10" s="4"/>
      <c r="M10" s="4"/>
      <c r="N10" s="4"/>
    </row>
    <row r="11" spans="1:14" x14ac:dyDescent="0.2">
      <c r="A11" s="9" t="s">
        <v>0</v>
      </c>
      <c r="B11" s="28">
        <f>AVERAGE(C11:N11)</f>
        <v>794287.11111111112</v>
      </c>
      <c r="C11" s="4">
        <f>SUM(C12:C16)</f>
        <v>793575</v>
      </c>
      <c r="D11" s="4">
        <f t="shared" ref="D11:K11" si="12">SUM(D12:D16)</f>
        <v>781853</v>
      </c>
      <c r="E11" s="4">
        <f t="shared" si="12"/>
        <v>796718</v>
      </c>
      <c r="F11" s="4">
        <f t="shared" si="12"/>
        <v>792541</v>
      </c>
      <c r="G11" s="4">
        <f t="shared" si="12"/>
        <v>797301</v>
      </c>
      <c r="H11" s="4">
        <f t="shared" si="12"/>
        <v>790681</v>
      </c>
      <c r="I11" s="4">
        <f t="shared" si="12"/>
        <v>796624</v>
      </c>
      <c r="J11" s="4">
        <f t="shared" si="12"/>
        <v>798622</v>
      </c>
      <c r="K11" s="4">
        <f t="shared" si="12"/>
        <v>800669</v>
      </c>
      <c r="L11" s="4"/>
      <c r="M11" s="4"/>
      <c r="N11" s="4"/>
    </row>
    <row r="12" spans="1:14" x14ac:dyDescent="0.2">
      <c r="A12" s="21" t="s">
        <v>2</v>
      </c>
      <c r="B12" s="28">
        <f>AVERAGE(C12:N12)</f>
        <v>1834.3333333333333</v>
      </c>
      <c r="C12" s="6">
        <v>1832</v>
      </c>
      <c r="D12" s="6">
        <v>1846</v>
      </c>
      <c r="E12" s="6">
        <v>1822</v>
      </c>
      <c r="F12" s="6">
        <v>1837</v>
      </c>
      <c r="G12" s="6">
        <v>1840</v>
      </c>
      <c r="H12" s="6">
        <v>1829</v>
      </c>
      <c r="I12" s="6">
        <v>1828</v>
      </c>
      <c r="J12" s="6">
        <v>1839</v>
      </c>
      <c r="K12" s="6">
        <v>1836</v>
      </c>
      <c r="L12" s="6"/>
      <c r="M12" s="6"/>
      <c r="N12" s="6"/>
    </row>
    <row r="13" spans="1:14" x14ac:dyDescent="0.2">
      <c r="A13" s="21" t="s">
        <v>3</v>
      </c>
      <c r="B13" s="28">
        <f t="shared" ref="B13:B16" si="13">AVERAGE(C13:N13)</f>
        <v>4042.3333333333335</v>
      </c>
      <c r="C13" s="6">
        <v>4112</v>
      </c>
      <c r="D13" s="6">
        <v>4065</v>
      </c>
      <c r="E13" s="6">
        <v>3997</v>
      </c>
      <c r="F13" s="6">
        <v>4005</v>
      </c>
      <c r="G13" s="6">
        <v>4029</v>
      </c>
      <c r="H13" s="6">
        <v>4049</v>
      </c>
      <c r="I13" s="6">
        <v>3983</v>
      </c>
      <c r="J13" s="6">
        <v>4024</v>
      </c>
      <c r="K13" s="6">
        <v>4117</v>
      </c>
      <c r="L13" s="6"/>
      <c r="M13" s="6"/>
      <c r="N13" s="6"/>
    </row>
    <row r="14" spans="1:14" x14ac:dyDescent="0.2">
      <c r="A14" s="21" t="s">
        <v>4</v>
      </c>
      <c r="B14" s="28">
        <f t="shared" si="13"/>
        <v>10193.555555555555</v>
      </c>
      <c r="C14" s="6">
        <v>10031</v>
      </c>
      <c r="D14" s="6">
        <v>10118</v>
      </c>
      <c r="E14" s="6">
        <v>10038</v>
      </c>
      <c r="F14" s="6">
        <v>10167</v>
      </c>
      <c r="G14" s="6">
        <v>10296</v>
      </c>
      <c r="H14" s="6">
        <v>10151</v>
      </c>
      <c r="I14" s="6">
        <v>10173</v>
      </c>
      <c r="J14" s="6">
        <v>10372</v>
      </c>
      <c r="K14" s="6">
        <v>10396</v>
      </c>
      <c r="L14" s="6"/>
      <c r="M14" s="6"/>
      <c r="N14" s="6"/>
    </row>
    <row r="15" spans="1:14" x14ac:dyDescent="0.2">
      <c r="A15" s="21" t="s">
        <v>5</v>
      </c>
      <c r="B15" s="28">
        <f t="shared" si="13"/>
        <v>72375.777777777781</v>
      </c>
      <c r="C15" s="6">
        <v>72140</v>
      </c>
      <c r="D15" s="6">
        <v>71738</v>
      </c>
      <c r="E15" s="6">
        <v>72376</v>
      </c>
      <c r="F15" s="6">
        <v>72049</v>
      </c>
      <c r="G15" s="6">
        <v>72294</v>
      </c>
      <c r="H15" s="6">
        <v>71909</v>
      </c>
      <c r="I15" s="6">
        <v>72370</v>
      </c>
      <c r="J15" s="6">
        <v>73182</v>
      </c>
      <c r="K15" s="6">
        <v>73324</v>
      </c>
      <c r="L15" s="6"/>
      <c r="M15" s="6"/>
      <c r="N15" s="6"/>
    </row>
    <row r="16" spans="1:14" x14ac:dyDescent="0.2">
      <c r="A16" s="21" t="s">
        <v>6</v>
      </c>
      <c r="B16" s="28">
        <f t="shared" si="13"/>
        <v>705841.11111111112</v>
      </c>
      <c r="C16" s="6">
        <v>705460</v>
      </c>
      <c r="D16" s="6">
        <v>694086</v>
      </c>
      <c r="E16" s="6">
        <v>708485</v>
      </c>
      <c r="F16" s="6">
        <v>704483</v>
      </c>
      <c r="G16" s="6">
        <v>708842</v>
      </c>
      <c r="H16" s="6">
        <v>702743</v>
      </c>
      <c r="I16" s="6">
        <v>708270</v>
      </c>
      <c r="J16" s="6">
        <v>709205</v>
      </c>
      <c r="K16" s="6">
        <v>710996</v>
      </c>
      <c r="L16" s="6"/>
      <c r="M16" s="6"/>
      <c r="N16" s="6"/>
    </row>
    <row r="17" spans="1:14" x14ac:dyDescent="0.2">
      <c r="A17" s="9" t="s">
        <v>1</v>
      </c>
      <c r="B17" s="28">
        <f>AVERAGE(C17:M17)</f>
        <v>754226.33333333337</v>
      </c>
      <c r="C17" s="4">
        <f>SUM(C18:C22)</f>
        <v>742997</v>
      </c>
      <c r="D17" s="4">
        <f t="shared" ref="D17:K17" si="14">SUM(D18:D22)</f>
        <v>750726</v>
      </c>
      <c r="E17" s="4">
        <f t="shared" si="14"/>
        <v>752737</v>
      </c>
      <c r="F17" s="4">
        <f t="shared" si="14"/>
        <v>751209</v>
      </c>
      <c r="G17" s="4">
        <f t="shared" si="14"/>
        <v>752962</v>
      </c>
      <c r="H17" s="4">
        <f t="shared" si="14"/>
        <v>755811</v>
      </c>
      <c r="I17" s="4">
        <f t="shared" si="14"/>
        <v>755195</v>
      </c>
      <c r="J17" s="4">
        <f t="shared" si="14"/>
        <v>761237</v>
      </c>
      <c r="K17" s="4">
        <f t="shared" si="14"/>
        <v>765163</v>
      </c>
      <c r="L17" s="4"/>
      <c r="M17" s="4"/>
      <c r="N17" s="4"/>
    </row>
    <row r="18" spans="1:14" x14ac:dyDescent="0.2">
      <c r="A18" s="21" t="s">
        <v>2</v>
      </c>
      <c r="B18" s="28">
        <f t="shared" ref="B18:B22" si="15">AVERAGE(C18:M18)</f>
        <v>1426.8888888888889</v>
      </c>
      <c r="C18" s="6">
        <v>1398</v>
      </c>
      <c r="D18" s="6">
        <v>1410</v>
      </c>
      <c r="E18" s="6">
        <v>1413</v>
      </c>
      <c r="F18" s="6">
        <v>1411</v>
      </c>
      <c r="G18" s="6">
        <v>1432</v>
      </c>
      <c r="H18" s="6">
        <v>1445</v>
      </c>
      <c r="I18" s="6">
        <v>1424</v>
      </c>
      <c r="J18" s="6">
        <v>1457</v>
      </c>
      <c r="K18" s="6">
        <v>1452</v>
      </c>
      <c r="L18" s="6"/>
      <c r="M18" s="6"/>
      <c r="N18" s="17"/>
    </row>
    <row r="19" spans="1:14" x14ac:dyDescent="0.2">
      <c r="A19" s="21" t="s">
        <v>3</v>
      </c>
      <c r="B19" s="28">
        <f t="shared" si="15"/>
        <v>5131.333333333333</v>
      </c>
      <c r="C19" s="6">
        <v>5059</v>
      </c>
      <c r="D19" s="6">
        <v>5129</v>
      </c>
      <c r="E19" s="6">
        <v>5129</v>
      </c>
      <c r="F19" s="6">
        <v>5101</v>
      </c>
      <c r="G19" s="6">
        <v>5106</v>
      </c>
      <c r="H19" s="6">
        <v>5142</v>
      </c>
      <c r="I19" s="6">
        <v>5130</v>
      </c>
      <c r="J19" s="6">
        <v>5177</v>
      </c>
      <c r="K19" s="6">
        <v>5209</v>
      </c>
      <c r="L19" s="6"/>
      <c r="M19" s="6"/>
      <c r="N19" s="17"/>
    </row>
    <row r="20" spans="1:14" x14ac:dyDescent="0.2">
      <c r="A20" s="21" t="s">
        <v>4</v>
      </c>
      <c r="B20" s="28">
        <f t="shared" si="15"/>
        <v>2800.5555555555557</v>
      </c>
      <c r="C20" s="6">
        <v>2773</v>
      </c>
      <c r="D20" s="6">
        <v>2785</v>
      </c>
      <c r="E20" s="6">
        <v>2801</v>
      </c>
      <c r="F20" s="6">
        <v>2784</v>
      </c>
      <c r="G20" s="6">
        <v>2799</v>
      </c>
      <c r="H20" s="6">
        <v>2812</v>
      </c>
      <c r="I20" s="6">
        <v>2806</v>
      </c>
      <c r="J20" s="6">
        <v>2820</v>
      </c>
      <c r="K20" s="6">
        <v>2825</v>
      </c>
      <c r="L20" s="6"/>
      <c r="M20" s="6"/>
      <c r="N20" s="17"/>
    </row>
    <row r="21" spans="1:14" x14ac:dyDescent="0.2">
      <c r="A21" s="21" t="s">
        <v>5</v>
      </c>
      <c r="B21" s="28">
        <f t="shared" si="15"/>
        <v>76934.555555555562</v>
      </c>
      <c r="C21" s="6">
        <v>75663</v>
      </c>
      <c r="D21" s="6">
        <v>76503</v>
      </c>
      <c r="E21" s="6">
        <v>76748</v>
      </c>
      <c r="F21" s="6">
        <v>76717</v>
      </c>
      <c r="G21" s="6">
        <v>76885</v>
      </c>
      <c r="H21" s="6">
        <v>77100</v>
      </c>
      <c r="I21" s="6">
        <v>77039</v>
      </c>
      <c r="J21" s="6">
        <v>77610</v>
      </c>
      <c r="K21" s="6">
        <v>78146</v>
      </c>
      <c r="L21" s="6"/>
      <c r="M21" s="6"/>
      <c r="N21" s="17"/>
    </row>
    <row r="22" spans="1:14" x14ac:dyDescent="0.2">
      <c r="A22" s="21" t="s">
        <v>6</v>
      </c>
      <c r="B22" s="28">
        <f t="shared" si="15"/>
        <v>667933</v>
      </c>
      <c r="C22" s="6">
        <v>658104</v>
      </c>
      <c r="D22" s="6">
        <v>664899</v>
      </c>
      <c r="E22" s="6">
        <v>666646</v>
      </c>
      <c r="F22" s="6">
        <v>665196</v>
      </c>
      <c r="G22" s="6">
        <v>666740</v>
      </c>
      <c r="H22" s="6">
        <v>669312</v>
      </c>
      <c r="I22" s="6">
        <v>668796</v>
      </c>
      <c r="J22" s="6">
        <v>674173</v>
      </c>
      <c r="K22" s="6">
        <v>677531</v>
      </c>
      <c r="L22" s="6"/>
      <c r="M22" s="6"/>
      <c r="N22" s="17"/>
    </row>
    <row r="23" spans="1:14" x14ac:dyDescent="0.2">
      <c r="A23" s="9" t="s">
        <v>24</v>
      </c>
      <c r="B23" s="28">
        <f>AVERAGE(C23:N23)</f>
        <v>1251550.2222222222</v>
      </c>
      <c r="C23" s="4">
        <f>SUM(C24:C28)</f>
        <v>1237454</v>
      </c>
      <c r="D23" s="4">
        <f t="shared" ref="D23:K23" si="16">SUM(D24:D28)</f>
        <v>1247842</v>
      </c>
      <c r="E23" s="4">
        <f t="shared" si="16"/>
        <v>1246728</v>
      </c>
      <c r="F23" s="4">
        <f t="shared" si="16"/>
        <v>1254929</v>
      </c>
      <c r="G23" s="4">
        <f t="shared" si="16"/>
        <v>1249727</v>
      </c>
      <c r="H23" s="4">
        <f t="shared" si="16"/>
        <v>1253226</v>
      </c>
      <c r="I23" s="4">
        <f t="shared" si="16"/>
        <v>1249896</v>
      </c>
      <c r="J23" s="4">
        <f t="shared" si="16"/>
        <v>1263423</v>
      </c>
      <c r="K23" s="4">
        <f t="shared" si="16"/>
        <v>1260727</v>
      </c>
      <c r="L23" s="4"/>
      <c r="M23" s="4"/>
      <c r="N23" s="4"/>
    </row>
    <row r="24" spans="1:14" x14ac:dyDescent="0.2">
      <c r="A24" s="21" t="s">
        <v>2</v>
      </c>
      <c r="B24" s="28">
        <f t="shared" ref="B24:B28" si="17">AVERAGE(C24:N24)</f>
        <v>1805.7777777777778</v>
      </c>
      <c r="C24" s="6">
        <v>1724</v>
      </c>
      <c r="D24" s="6">
        <v>1781</v>
      </c>
      <c r="E24" s="6">
        <v>1790</v>
      </c>
      <c r="F24" s="6">
        <v>1806</v>
      </c>
      <c r="G24" s="6">
        <v>1816</v>
      </c>
      <c r="H24" s="6">
        <v>1823</v>
      </c>
      <c r="I24" s="6">
        <v>1816</v>
      </c>
      <c r="J24" s="6">
        <v>1859</v>
      </c>
      <c r="K24" s="6">
        <v>1837</v>
      </c>
      <c r="L24" s="6"/>
      <c r="M24" s="6"/>
      <c r="N24" s="6"/>
    </row>
    <row r="25" spans="1:14" x14ac:dyDescent="0.2">
      <c r="A25" s="21" t="s">
        <v>3</v>
      </c>
      <c r="B25" s="28">
        <f t="shared" si="17"/>
        <v>5564.5555555555557</v>
      </c>
      <c r="C25" s="6">
        <v>5482</v>
      </c>
      <c r="D25" s="6">
        <v>5553</v>
      </c>
      <c r="E25" s="6">
        <v>5498</v>
      </c>
      <c r="F25" s="6">
        <v>5545</v>
      </c>
      <c r="G25" s="6">
        <v>5497</v>
      </c>
      <c r="H25" s="6">
        <v>5631</v>
      </c>
      <c r="I25" s="6">
        <v>5572</v>
      </c>
      <c r="J25" s="6">
        <v>5680</v>
      </c>
      <c r="K25" s="6">
        <v>5623</v>
      </c>
      <c r="L25" s="6"/>
      <c r="M25" s="6"/>
      <c r="N25" s="6"/>
    </row>
    <row r="26" spans="1:14" x14ac:dyDescent="0.2">
      <c r="A26" s="21" t="s">
        <v>4</v>
      </c>
      <c r="B26" s="28">
        <f t="shared" si="17"/>
        <v>2551.8888888888887</v>
      </c>
      <c r="C26" s="6">
        <v>2545</v>
      </c>
      <c r="D26" s="6">
        <v>2572</v>
      </c>
      <c r="E26" s="6">
        <v>2524</v>
      </c>
      <c r="F26" s="6">
        <v>2561</v>
      </c>
      <c r="G26" s="6">
        <v>2516</v>
      </c>
      <c r="H26" s="6">
        <v>2607</v>
      </c>
      <c r="I26" s="6">
        <v>2561</v>
      </c>
      <c r="J26" s="6">
        <v>2566</v>
      </c>
      <c r="K26" s="6">
        <v>2515</v>
      </c>
      <c r="L26" s="6"/>
      <c r="M26" s="6"/>
      <c r="N26" s="6"/>
    </row>
    <row r="27" spans="1:14" x14ac:dyDescent="0.2">
      <c r="A27" s="21" t="s">
        <v>5</v>
      </c>
      <c r="B27" s="28">
        <f t="shared" si="17"/>
        <v>138049.88888888888</v>
      </c>
      <c r="C27" s="6">
        <v>137047</v>
      </c>
      <c r="D27" s="6">
        <v>137681</v>
      </c>
      <c r="E27" s="6">
        <v>137481</v>
      </c>
      <c r="F27" s="6">
        <v>138494</v>
      </c>
      <c r="G27" s="6">
        <v>137605</v>
      </c>
      <c r="H27" s="6">
        <v>138260</v>
      </c>
      <c r="I27" s="6">
        <v>137822</v>
      </c>
      <c r="J27" s="6">
        <v>139261</v>
      </c>
      <c r="K27" s="6">
        <v>138798</v>
      </c>
      <c r="L27" s="6"/>
      <c r="M27" s="6"/>
      <c r="N27" s="6"/>
    </row>
    <row r="28" spans="1:14" x14ac:dyDescent="0.2">
      <c r="A28" s="22" t="s">
        <v>6</v>
      </c>
      <c r="B28" s="29">
        <f t="shared" si="17"/>
        <v>1103578.111111111</v>
      </c>
      <c r="C28" s="7">
        <v>1090656</v>
      </c>
      <c r="D28" s="7">
        <v>1100255</v>
      </c>
      <c r="E28" s="7">
        <v>1099435</v>
      </c>
      <c r="F28" s="7">
        <v>1106523</v>
      </c>
      <c r="G28" s="7">
        <v>1102293</v>
      </c>
      <c r="H28" s="7">
        <v>1104905</v>
      </c>
      <c r="I28" s="7">
        <v>1102125</v>
      </c>
      <c r="J28" s="7">
        <v>1114057</v>
      </c>
      <c r="K28" s="7">
        <v>1111954</v>
      </c>
      <c r="L28" s="7"/>
      <c r="M28" s="7"/>
      <c r="N28" s="7"/>
    </row>
    <row r="29" spans="1:14" s="8" customFormat="1" ht="9.75" customHeight="1" x14ac:dyDescent="0.15">
      <c r="A29" s="8" t="s">
        <v>26</v>
      </c>
    </row>
    <row r="30" spans="1:14" s="8" customFormat="1" ht="9.75" customHeight="1" x14ac:dyDescent="0.15">
      <c r="A30" s="8" t="s">
        <v>27</v>
      </c>
    </row>
    <row r="31" spans="1:14" s="8" customFormat="1" ht="9.75" customHeight="1" x14ac:dyDescent="0.15">
      <c r="A31" s="8" t="s">
        <v>19</v>
      </c>
    </row>
    <row r="34" spans="2:9" x14ac:dyDescent="0.2">
      <c r="B34" s="6"/>
      <c r="C34" s="6"/>
      <c r="D34" s="6"/>
      <c r="E34" s="6"/>
      <c r="F34" s="6"/>
      <c r="G34" s="6"/>
      <c r="H34" s="6"/>
      <c r="I34" s="6"/>
    </row>
    <row r="35" spans="2:9" x14ac:dyDescent="0.2">
      <c r="B35" s="6"/>
      <c r="C35" s="6"/>
      <c r="D35" s="6"/>
      <c r="F35" s="6"/>
      <c r="G35" s="6"/>
      <c r="H35" s="6"/>
      <c r="I35" s="6"/>
    </row>
    <row r="36" spans="2:9" x14ac:dyDescent="0.2">
      <c r="B36" s="6"/>
      <c r="C36" s="6"/>
      <c r="D36" s="6"/>
      <c r="F36" s="6"/>
      <c r="G36" s="6"/>
      <c r="H36" s="6"/>
      <c r="I36" s="6"/>
    </row>
    <row r="37" spans="2:9" x14ac:dyDescent="0.2">
      <c r="B37" s="6"/>
      <c r="C37" s="6"/>
      <c r="D37" s="6"/>
      <c r="E37" s="6"/>
      <c r="F37" s="6"/>
      <c r="G37" s="6"/>
      <c r="H37" s="6"/>
      <c r="I37" s="6"/>
    </row>
    <row r="38" spans="2:9" x14ac:dyDescent="0.2">
      <c r="B38" s="6"/>
      <c r="C38" s="6"/>
      <c r="D38" s="6"/>
      <c r="E38" s="6"/>
      <c r="F38" s="6"/>
      <c r="G38" s="6"/>
      <c r="H38" s="6"/>
      <c r="I38" s="6"/>
    </row>
    <row r="39" spans="2:9" x14ac:dyDescent="0.2">
      <c r="B39" s="6"/>
      <c r="C39" s="6"/>
      <c r="D39" s="6"/>
      <c r="E39" s="6"/>
      <c r="F39" s="6"/>
      <c r="G39" s="6"/>
      <c r="H39" s="6"/>
      <c r="I39" s="6"/>
    </row>
    <row r="40" spans="2:9" x14ac:dyDescent="0.2">
      <c r="B40" s="6"/>
      <c r="C40" s="6"/>
      <c r="D40" s="6"/>
      <c r="E40" s="6"/>
      <c r="F40" s="6"/>
      <c r="G40" s="6"/>
      <c r="H40" s="6"/>
      <c r="I40" s="6"/>
    </row>
    <row r="41" spans="2:9" x14ac:dyDescent="0.2">
      <c r="B41" s="6"/>
      <c r="C41" s="6"/>
      <c r="D41" s="6"/>
      <c r="E41" s="6"/>
      <c r="F41" s="6"/>
      <c r="G41" s="6"/>
      <c r="H41" s="6"/>
      <c r="I41" s="6"/>
    </row>
    <row r="42" spans="2:9" x14ac:dyDescent="0.2">
      <c r="B42" s="6"/>
      <c r="C42" s="6"/>
      <c r="D42" s="6"/>
      <c r="E42" s="6"/>
      <c r="F42" s="6"/>
      <c r="G42" s="6"/>
      <c r="H42" s="6"/>
      <c r="I42" s="6"/>
    </row>
    <row r="43" spans="2:9" x14ac:dyDescent="0.2">
      <c r="B43" s="6"/>
      <c r="C43" s="6"/>
      <c r="D43" s="6"/>
      <c r="E43" s="6"/>
      <c r="F43" s="6"/>
      <c r="G43" s="6"/>
      <c r="H43" s="6"/>
      <c r="I43" s="6"/>
    </row>
    <row r="44" spans="2:9" x14ac:dyDescent="0.2">
      <c r="B44" s="6"/>
      <c r="C44" s="6"/>
      <c r="D44" s="6"/>
      <c r="E44" s="6"/>
      <c r="F44" s="6"/>
      <c r="G44" s="6"/>
      <c r="H44" s="6"/>
      <c r="I44" s="6"/>
    </row>
    <row r="47" spans="2:9" x14ac:dyDescent="0.2">
      <c r="B47" s="27"/>
      <c r="C47" s="6"/>
      <c r="D47" s="6"/>
      <c r="E47" s="6"/>
      <c r="F47" s="6"/>
      <c r="G47" s="6"/>
      <c r="H47" s="6"/>
      <c r="I47" s="6"/>
    </row>
    <row r="48" spans="2:9" x14ac:dyDescent="0.2">
      <c r="B48" s="6"/>
      <c r="C48" s="6"/>
      <c r="D48" s="6"/>
      <c r="E48" s="6"/>
      <c r="F48" s="6"/>
      <c r="G48" s="6"/>
      <c r="H48" s="6"/>
      <c r="I48" s="6"/>
    </row>
    <row r="49" spans="2:9" x14ac:dyDescent="0.2">
      <c r="B49" s="6"/>
      <c r="C49" s="6"/>
      <c r="D49" s="6"/>
      <c r="E49" s="6"/>
      <c r="F49" s="6"/>
      <c r="G49" s="6"/>
      <c r="H49" s="6"/>
      <c r="I49" s="6"/>
    </row>
    <row r="50" spans="2:9" x14ac:dyDescent="0.2">
      <c r="B50" s="6"/>
      <c r="C50" s="6"/>
      <c r="D50" s="6"/>
      <c r="E50" s="6"/>
      <c r="F50" s="6"/>
      <c r="G50" s="6"/>
      <c r="H50" s="6"/>
      <c r="I50" s="6"/>
    </row>
    <row r="51" spans="2:9" x14ac:dyDescent="0.2">
      <c r="B51" s="6"/>
      <c r="C51" s="6"/>
      <c r="D51" s="6"/>
      <c r="E51" s="6"/>
      <c r="F51" s="6"/>
      <c r="G51" s="6"/>
      <c r="H51" s="6"/>
      <c r="I51" s="6"/>
    </row>
    <row r="52" spans="2:9" x14ac:dyDescent="0.2">
      <c r="B52" s="6"/>
      <c r="C52" s="6"/>
      <c r="D52" s="6"/>
      <c r="E52" s="6"/>
      <c r="F52" s="6"/>
      <c r="G52" s="6"/>
      <c r="H52" s="6"/>
      <c r="I52" s="6"/>
    </row>
    <row r="53" spans="2:9" x14ac:dyDescent="0.2">
      <c r="B53" s="27"/>
      <c r="C53" s="6"/>
      <c r="D53" s="6"/>
      <c r="E53" s="6"/>
      <c r="F53" s="6"/>
      <c r="G53" s="6"/>
      <c r="H53" s="6"/>
      <c r="I53" s="6"/>
    </row>
    <row r="54" spans="2:9" x14ac:dyDescent="0.2">
      <c r="B54" s="6"/>
      <c r="C54" s="6"/>
      <c r="D54" s="6"/>
      <c r="E54" s="6"/>
      <c r="F54" s="6"/>
      <c r="G54" s="6"/>
      <c r="H54" s="6"/>
      <c r="I54" s="6"/>
    </row>
    <row r="55" spans="2:9" x14ac:dyDescent="0.2">
      <c r="B55" s="6"/>
      <c r="C55" s="6"/>
      <c r="D55" s="6"/>
      <c r="E55" s="6"/>
      <c r="F55" s="6"/>
      <c r="G55" s="6"/>
      <c r="H55" s="6"/>
      <c r="I55" s="6"/>
    </row>
    <row r="56" spans="2:9" x14ac:dyDescent="0.2">
      <c r="B56" s="6"/>
      <c r="C56" s="6"/>
      <c r="D56" s="6"/>
      <c r="E56" s="6"/>
      <c r="F56" s="6"/>
      <c r="G56" s="6"/>
      <c r="H56" s="6"/>
      <c r="I56" s="6"/>
    </row>
    <row r="57" spans="2:9" x14ac:dyDescent="0.2">
      <c r="B57" s="6"/>
      <c r="C57" s="6"/>
      <c r="D57" s="6"/>
      <c r="E57" s="6"/>
      <c r="F57" s="6"/>
      <c r="G57" s="6"/>
      <c r="H57" s="6"/>
      <c r="I57" s="6"/>
    </row>
    <row r="58" spans="2:9" x14ac:dyDescent="0.2">
      <c r="B58" s="6"/>
      <c r="C58" s="6"/>
      <c r="D58" s="6"/>
      <c r="E58" s="6"/>
      <c r="F58" s="6"/>
      <c r="G58" s="6"/>
      <c r="H58" s="6"/>
      <c r="I58" s="6"/>
    </row>
    <row r="59" spans="2:9" x14ac:dyDescent="0.2">
      <c r="B59" s="27"/>
      <c r="C59" s="6"/>
      <c r="D59" s="6"/>
      <c r="E59" s="6"/>
      <c r="F59" s="6"/>
      <c r="G59" s="6"/>
      <c r="H59" s="6"/>
      <c r="I59" s="6"/>
    </row>
    <row r="60" spans="2:9" x14ac:dyDescent="0.2">
      <c r="B60" s="6"/>
      <c r="C60" s="6"/>
      <c r="D60" s="6"/>
      <c r="E60" s="6"/>
      <c r="F60" s="6"/>
      <c r="G60" s="6"/>
      <c r="H60" s="6"/>
      <c r="I60" s="6"/>
    </row>
    <row r="61" spans="2:9" x14ac:dyDescent="0.2">
      <c r="B61" s="6"/>
      <c r="C61" s="6"/>
      <c r="D61" s="6"/>
      <c r="E61" s="6"/>
      <c r="F61" s="6"/>
      <c r="G61" s="6"/>
      <c r="H61" s="6"/>
      <c r="I61" s="6"/>
    </row>
    <row r="62" spans="2:9" x14ac:dyDescent="0.2">
      <c r="B62" s="6"/>
      <c r="C62" s="6"/>
      <c r="D62" s="6"/>
      <c r="E62" s="6"/>
      <c r="F62" s="6"/>
      <c r="G62" s="6"/>
      <c r="H62" s="6"/>
      <c r="I62" s="6"/>
    </row>
    <row r="63" spans="2:9" x14ac:dyDescent="0.2">
      <c r="B63" s="6"/>
      <c r="C63" s="6"/>
      <c r="D63" s="6"/>
      <c r="E63" s="6"/>
      <c r="F63" s="6"/>
      <c r="G63" s="6"/>
      <c r="H63" s="6"/>
      <c r="I63" s="6"/>
    </row>
    <row r="64" spans="2:9" x14ac:dyDescent="0.2">
      <c r="B64" s="6"/>
      <c r="C64" s="6"/>
      <c r="D64" s="6"/>
      <c r="E64" s="6"/>
      <c r="F64" s="6"/>
      <c r="G64" s="6"/>
      <c r="H64" s="6"/>
      <c r="I64" s="6"/>
    </row>
    <row r="65" spans="2:9" x14ac:dyDescent="0.2">
      <c r="B65" s="6"/>
      <c r="C65" s="6"/>
      <c r="D65" s="6"/>
      <c r="E65" s="6"/>
      <c r="F65" s="6"/>
      <c r="G65" s="6"/>
      <c r="H65" s="6"/>
      <c r="I65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2F879-03E1-4D22-8A87-7D8D287A9F61}">
  <dimension ref="A2:N30"/>
  <sheetViews>
    <sheetView workbookViewId="0">
      <selection activeCell="C19" sqref="C19"/>
    </sheetView>
  </sheetViews>
  <sheetFormatPr baseColWidth="10" defaultColWidth="11.42578125" defaultRowHeight="12" x14ac:dyDescent="0.2"/>
  <cols>
    <col min="1" max="1" width="16.28515625" style="2" customWidth="1"/>
    <col min="2" max="16384" width="11.42578125" style="2"/>
  </cols>
  <sheetData>
    <row r="2" spans="1:14" x14ac:dyDescent="0.2">
      <c r="A2" s="2" t="s">
        <v>29</v>
      </c>
    </row>
    <row r="4" spans="1:14" x14ac:dyDescent="0.2">
      <c r="A4" s="1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3" t="s">
        <v>22</v>
      </c>
      <c r="B5" s="4">
        <f>AVERAGE(C5:N5)</f>
        <v>1935574</v>
      </c>
      <c r="C5" s="4">
        <f>SUM(C6:C10)</f>
        <v>1872335</v>
      </c>
      <c r="D5" s="4">
        <f t="shared" ref="D5:N5" si="0">SUM(D6:D10)</f>
        <v>1849256</v>
      </c>
      <c r="E5" s="4">
        <f t="shared" si="0"/>
        <v>1898230</v>
      </c>
      <c r="F5" s="4">
        <f t="shared" si="0"/>
        <v>1895214</v>
      </c>
      <c r="G5" s="4">
        <f t="shared" si="0"/>
        <v>1919496</v>
      </c>
      <c r="H5" s="4">
        <f t="shared" si="0"/>
        <v>1912449</v>
      </c>
      <c r="I5" s="4">
        <f t="shared" si="0"/>
        <v>1953090</v>
      </c>
      <c r="J5" s="4">
        <f t="shared" si="0"/>
        <v>1967328</v>
      </c>
      <c r="K5" s="4">
        <f t="shared" si="0"/>
        <v>2063714</v>
      </c>
      <c r="L5" s="4">
        <f t="shared" si="0"/>
        <v>1978617</v>
      </c>
      <c r="M5" s="4">
        <f t="shared" si="0"/>
        <v>1966765</v>
      </c>
      <c r="N5" s="4">
        <f t="shared" si="0"/>
        <v>1950394</v>
      </c>
    </row>
    <row r="6" spans="1:14" x14ac:dyDescent="0.2">
      <c r="A6" s="5" t="s">
        <v>2</v>
      </c>
      <c r="B6" s="4">
        <f>AVERAGE(C6:N6)</f>
        <v>3470.75</v>
      </c>
      <c r="C6" s="4">
        <f t="shared" ref="C6:N6" si="1">SUM(C12,C18,C24)</f>
        <v>3305</v>
      </c>
      <c r="D6" s="4">
        <f t="shared" si="1"/>
        <v>3360</v>
      </c>
      <c r="E6" s="4">
        <f t="shared" si="1"/>
        <v>3316</v>
      </c>
      <c r="F6" s="4">
        <f t="shared" si="1"/>
        <v>3342</v>
      </c>
      <c r="G6" s="4">
        <f t="shared" si="1"/>
        <v>3386</v>
      </c>
      <c r="H6" s="4">
        <f t="shared" si="1"/>
        <v>3377</v>
      </c>
      <c r="I6" s="4">
        <f t="shared" si="1"/>
        <v>3539</v>
      </c>
      <c r="J6" s="4">
        <f t="shared" si="1"/>
        <v>3468</v>
      </c>
      <c r="K6" s="4">
        <f t="shared" si="1"/>
        <v>3890</v>
      </c>
      <c r="L6" s="4">
        <f t="shared" si="1"/>
        <v>3596</v>
      </c>
      <c r="M6" s="4">
        <f t="shared" si="1"/>
        <v>3555</v>
      </c>
      <c r="N6" s="4">
        <f t="shared" si="1"/>
        <v>3515</v>
      </c>
    </row>
    <row r="7" spans="1:14" x14ac:dyDescent="0.2">
      <c r="A7" s="5" t="s">
        <v>3</v>
      </c>
      <c r="B7" s="4">
        <f t="shared" ref="B7:B10" si="2">AVERAGE(C7:N7)</f>
        <v>9957.5</v>
      </c>
      <c r="C7" s="4">
        <f t="shared" ref="C7:N7" si="3">SUM(C13,C19,C25)</f>
        <v>10427</v>
      </c>
      <c r="D7" s="4">
        <f t="shared" si="3"/>
        <v>9602</v>
      </c>
      <c r="E7" s="4">
        <f t="shared" si="3"/>
        <v>9247</v>
      </c>
      <c r="F7" s="4">
        <f t="shared" si="3"/>
        <v>9640</v>
      </c>
      <c r="G7" s="4">
        <f t="shared" si="3"/>
        <v>9605</v>
      </c>
      <c r="H7" s="4">
        <f t="shared" si="3"/>
        <v>9592</v>
      </c>
      <c r="I7" s="4">
        <f t="shared" si="3"/>
        <v>9857</v>
      </c>
      <c r="J7" s="4">
        <f t="shared" si="3"/>
        <v>9743</v>
      </c>
      <c r="K7" s="4">
        <f t="shared" si="3"/>
        <v>12767</v>
      </c>
      <c r="L7" s="4">
        <f t="shared" si="3"/>
        <v>9815</v>
      </c>
      <c r="M7" s="4">
        <f t="shared" si="3"/>
        <v>9559</v>
      </c>
      <c r="N7" s="4">
        <f t="shared" si="3"/>
        <v>9636</v>
      </c>
    </row>
    <row r="8" spans="1:14" x14ac:dyDescent="0.2">
      <c r="A8" s="5" t="s">
        <v>4</v>
      </c>
      <c r="B8" s="4">
        <f t="shared" si="2"/>
        <v>11949.416666666666</v>
      </c>
      <c r="C8" s="4">
        <f t="shared" ref="C8:N8" si="4">SUM(C14,C20,C26)</f>
        <v>11887</v>
      </c>
      <c r="D8" s="4">
        <f t="shared" si="4"/>
        <v>11742</v>
      </c>
      <c r="E8" s="4">
        <f t="shared" si="4"/>
        <v>11859</v>
      </c>
      <c r="F8" s="4">
        <f t="shared" si="4"/>
        <v>11851</v>
      </c>
      <c r="G8" s="4">
        <f t="shared" si="4"/>
        <v>11846</v>
      </c>
      <c r="H8" s="4">
        <f t="shared" si="4"/>
        <v>11826</v>
      </c>
      <c r="I8" s="4">
        <f t="shared" si="4"/>
        <v>11901</v>
      </c>
      <c r="J8" s="4">
        <f t="shared" si="4"/>
        <v>11883</v>
      </c>
      <c r="K8" s="4">
        <f t="shared" si="4"/>
        <v>12557</v>
      </c>
      <c r="L8" s="4">
        <f t="shared" si="4"/>
        <v>12192</v>
      </c>
      <c r="M8" s="4">
        <f t="shared" si="4"/>
        <v>11836</v>
      </c>
      <c r="N8" s="4">
        <f t="shared" si="4"/>
        <v>12013</v>
      </c>
    </row>
    <row r="9" spans="1:14" x14ac:dyDescent="0.2">
      <c r="A9" s="5" t="s">
        <v>5</v>
      </c>
      <c r="B9" s="4">
        <f t="shared" si="2"/>
        <v>129098.91666666667</v>
      </c>
      <c r="C9" s="4">
        <f t="shared" ref="C9:N9" si="5">SUM(C15,C21,C27)</f>
        <v>121631</v>
      </c>
      <c r="D9" s="4">
        <f t="shared" si="5"/>
        <v>120562</v>
      </c>
      <c r="E9" s="4">
        <f t="shared" si="5"/>
        <v>124073</v>
      </c>
      <c r="F9" s="4">
        <f t="shared" si="5"/>
        <v>124887</v>
      </c>
      <c r="G9" s="4">
        <f t="shared" si="5"/>
        <v>127317</v>
      </c>
      <c r="H9" s="4">
        <f t="shared" si="5"/>
        <v>127128</v>
      </c>
      <c r="I9" s="4">
        <f t="shared" si="5"/>
        <v>129918</v>
      </c>
      <c r="J9" s="4">
        <f t="shared" si="5"/>
        <v>131514</v>
      </c>
      <c r="K9" s="4">
        <f t="shared" si="5"/>
        <v>143913</v>
      </c>
      <c r="L9" s="4">
        <f t="shared" si="5"/>
        <v>132669</v>
      </c>
      <c r="M9" s="4">
        <f t="shared" si="5"/>
        <v>131673</v>
      </c>
      <c r="N9" s="4">
        <f t="shared" si="5"/>
        <v>133902</v>
      </c>
    </row>
    <row r="10" spans="1:14" x14ac:dyDescent="0.2">
      <c r="A10" s="5" t="s">
        <v>6</v>
      </c>
      <c r="B10" s="4">
        <f t="shared" si="2"/>
        <v>1781097.4166666667</v>
      </c>
      <c r="C10" s="4">
        <f t="shared" ref="C10:N10" si="6">SUM(C16,C22,C28)</f>
        <v>1725085</v>
      </c>
      <c r="D10" s="4">
        <f t="shared" si="6"/>
        <v>1703990</v>
      </c>
      <c r="E10" s="4">
        <f t="shared" si="6"/>
        <v>1749735</v>
      </c>
      <c r="F10" s="4">
        <f t="shared" si="6"/>
        <v>1745494</v>
      </c>
      <c r="G10" s="4">
        <f t="shared" si="6"/>
        <v>1767342</v>
      </c>
      <c r="H10" s="4">
        <f t="shared" si="6"/>
        <v>1760526</v>
      </c>
      <c r="I10" s="4">
        <f t="shared" si="6"/>
        <v>1797875</v>
      </c>
      <c r="J10" s="4">
        <f t="shared" si="6"/>
        <v>1810720</v>
      </c>
      <c r="K10" s="4">
        <f t="shared" si="6"/>
        <v>1890587</v>
      </c>
      <c r="L10" s="4">
        <f t="shared" si="6"/>
        <v>1820345</v>
      </c>
      <c r="M10" s="4">
        <f t="shared" si="6"/>
        <v>1810142</v>
      </c>
      <c r="N10" s="4">
        <f t="shared" si="6"/>
        <v>1791328</v>
      </c>
    </row>
    <row r="11" spans="1:14" x14ac:dyDescent="0.2">
      <c r="A11" s="5" t="s">
        <v>0</v>
      </c>
      <c r="B11" s="4">
        <f>AVERAGE(C11:N11)</f>
        <v>632997.58333333337</v>
      </c>
      <c r="C11" s="4">
        <f>SUM(C12:C16)</f>
        <v>616114</v>
      </c>
      <c r="D11" s="4">
        <f t="shared" ref="D11:N11" si="7">SUM(D12:D16)</f>
        <v>616865</v>
      </c>
      <c r="E11" s="4">
        <f t="shared" si="7"/>
        <v>618433</v>
      </c>
      <c r="F11" s="4">
        <f t="shared" si="7"/>
        <v>624064</v>
      </c>
      <c r="G11" s="4">
        <f t="shared" si="7"/>
        <v>628985</v>
      </c>
      <c r="H11" s="4">
        <f t="shared" si="7"/>
        <v>631274</v>
      </c>
      <c r="I11" s="4">
        <f t="shared" si="7"/>
        <v>634288</v>
      </c>
      <c r="J11" s="4">
        <f t="shared" si="7"/>
        <v>636710</v>
      </c>
      <c r="K11" s="4">
        <f t="shared" si="7"/>
        <v>672786</v>
      </c>
      <c r="L11" s="4">
        <f t="shared" si="7"/>
        <v>648216</v>
      </c>
      <c r="M11" s="4">
        <f t="shared" si="7"/>
        <v>631635</v>
      </c>
      <c r="N11" s="4">
        <f t="shared" si="7"/>
        <v>636601</v>
      </c>
    </row>
    <row r="12" spans="1:14" x14ac:dyDescent="0.2">
      <c r="A12" s="23" t="s">
        <v>2</v>
      </c>
      <c r="B12" s="4">
        <f>AVERAGE(C12:N12)</f>
        <v>1683.0833333333333</v>
      </c>
      <c r="C12" s="6">
        <v>1630</v>
      </c>
      <c r="D12" s="6">
        <v>1617</v>
      </c>
      <c r="E12" s="6">
        <v>1620</v>
      </c>
      <c r="F12" s="6">
        <v>1593</v>
      </c>
      <c r="G12" s="6">
        <v>1656</v>
      </c>
      <c r="H12" s="6">
        <v>1668</v>
      </c>
      <c r="I12" s="6">
        <v>1689</v>
      </c>
      <c r="J12" s="6">
        <v>1696</v>
      </c>
      <c r="K12" s="6">
        <v>1719</v>
      </c>
      <c r="L12" s="6">
        <v>1797</v>
      </c>
      <c r="M12" s="6">
        <v>1783</v>
      </c>
      <c r="N12" s="6">
        <v>1729</v>
      </c>
    </row>
    <row r="13" spans="1:14" x14ac:dyDescent="0.2">
      <c r="A13" s="23" t="s">
        <v>3</v>
      </c>
      <c r="B13" s="4">
        <f t="shared" ref="B13:B16" si="8">AVERAGE(C13:N13)</f>
        <v>2744.9166666666665</v>
      </c>
      <c r="C13" s="6">
        <v>2788</v>
      </c>
      <c r="D13" s="6">
        <v>2771</v>
      </c>
      <c r="E13" s="6">
        <v>2781</v>
      </c>
      <c r="F13" s="6">
        <v>2813</v>
      </c>
      <c r="G13" s="6">
        <v>2794</v>
      </c>
      <c r="H13" s="6">
        <v>2861</v>
      </c>
      <c r="I13" s="6">
        <v>2766</v>
      </c>
      <c r="J13" s="6">
        <v>2769</v>
      </c>
      <c r="K13" s="6">
        <v>2628</v>
      </c>
      <c r="L13" s="6">
        <v>2723</v>
      </c>
      <c r="M13" s="6">
        <v>2615</v>
      </c>
      <c r="N13" s="6">
        <v>2630</v>
      </c>
    </row>
    <row r="14" spans="1:14" x14ac:dyDescent="0.2">
      <c r="A14" s="23" t="s">
        <v>4</v>
      </c>
      <c r="B14" s="4">
        <f t="shared" si="8"/>
        <v>4513.25</v>
      </c>
      <c r="C14" s="6">
        <v>4482</v>
      </c>
      <c r="D14" s="6">
        <v>4488</v>
      </c>
      <c r="E14" s="6">
        <v>4480</v>
      </c>
      <c r="F14" s="6">
        <v>4459</v>
      </c>
      <c r="G14" s="6">
        <v>4463</v>
      </c>
      <c r="H14" s="6">
        <v>4499</v>
      </c>
      <c r="I14" s="6">
        <v>4428</v>
      </c>
      <c r="J14" s="6">
        <v>4480</v>
      </c>
      <c r="K14" s="6">
        <v>4448</v>
      </c>
      <c r="L14" s="6">
        <v>4670</v>
      </c>
      <c r="M14" s="6">
        <v>4575</v>
      </c>
      <c r="N14" s="6">
        <v>4687</v>
      </c>
    </row>
    <row r="15" spans="1:14" x14ac:dyDescent="0.2">
      <c r="A15" s="23" t="s">
        <v>5</v>
      </c>
      <c r="B15" s="4">
        <f t="shared" si="8"/>
        <v>57637</v>
      </c>
      <c r="C15" s="6">
        <v>55739</v>
      </c>
      <c r="D15" s="6">
        <v>55622</v>
      </c>
      <c r="E15" s="6">
        <v>55941</v>
      </c>
      <c r="F15" s="6">
        <v>56910</v>
      </c>
      <c r="G15" s="6">
        <v>57419</v>
      </c>
      <c r="H15" s="6">
        <v>57530</v>
      </c>
      <c r="I15" s="6">
        <v>57538</v>
      </c>
      <c r="J15" s="6">
        <v>58160</v>
      </c>
      <c r="K15" s="6">
        <v>61464</v>
      </c>
      <c r="L15" s="6">
        <v>58471</v>
      </c>
      <c r="M15" s="6">
        <v>58057</v>
      </c>
      <c r="N15" s="6">
        <v>58793</v>
      </c>
    </row>
    <row r="16" spans="1:14" x14ac:dyDescent="0.2">
      <c r="A16" s="23" t="s">
        <v>6</v>
      </c>
      <c r="B16" s="4">
        <f t="shared" si="8"/>
        <v>566419.33333333337</v>
      </c>
      <c r="C16" s="6">
        <v>551475</v>
      </c>
      <c r="D16" s="6">
        <v>552367</v>
      </c>
      <c r="E16" s="6">
        <v>553611</v>
      </c>
      <c r="F16" s="6">
        <v>558289</v>
      </c>
      <c r="G16" s="6">
        <v>562653</v>
      </c>
      <c r="H16" s="6">
        <v>564716</v>
      </c>
      <c r="I16" s="6">
        <v>567867</v>
      </c>
      <c r="J16" s="6">
        <v>569605</v>
      </c>
      <c r="K16" s="6">
        <v>602527</v>
      </c>
      <c r="L16" s="6">
        <v>580555</v>
      </c>
      <c r="M16" s="6">
        <v>564605</v>
      </c>
      <c r="N16" s="6">
        <v>568762</v>
      </c>
    </row>
    <row r="17" spans="1:14" x14ac:dyDescent="0.2">
      <c r="A17" s="5" t="s">
        <v>1</v>
      </c>
      <c r="B17" s="4">
        <f>AVERAGE(C17:N17)</f>
        <v>571564</v>
      </c>
      <c r="C17" s="4">
        <f t="shared" ref="C17:N17" si="9">SUM(C18:C22)</f>
        <v>559089</v>
      </c>
      <c r="D17" s="4">
        <f t="shared" si="9"/>
        <v>529698</v>
      </c>
      <c r="E17" s="4">
        <f t="shared" si="9"/>
        <v>571723</v>
      </c>
      <c r="F17" s="4">
        <f t="shared" si="9"/>
        <v>559329</v>
      </c>
      <c r="G17" s="4">
        <f t="shared" si="9"/>
        <v>575047</v>
      </c>
      <c r="H17" s="4">
        <f t="shared" si="9"/>
        <v>558939</v>
      </c>
      <c r="I17" s="4">
        <f t="shared" si="9"/>
        <v>586490</v>
      </c>
      <c r="J17" s="4">
        <f t="shared" si="9"/>
        <v>590220</v>
      </c>
      <c r="K17" s="4">
        <f t="shared" si="9"/>
        <v>582049</v>
      </c>
      <c r="L17" s="4">
        <f t="shared" si="9"/>
        <v>584651</v>
      </c>
      <c r="M17" s="4">
        <f t="shared" si="9"/>
        <v>592534</v>
      </c>
      <c r="N17" s="4">
        <f t="shared" si="9"/>
        <v>568999</v>
      </c>
    </row>
    <row r="18" spans="1:14" x14ac:dyDescent="0.2">
      <c r="A18" s="23" t="s">
        <v>2</v>
      </c>
      <c r="B18" s="4">
        <f t="shared" ref="B18:B22" si="10">AVERAGE(C18:N18)</f>
        <v>789.33333333333337</v>
      </c>
      <c r="C18" s="6">
        <v>731</v>
      </c>
      <c r="D18" s="6">
        <v>809</v>
      </c>
      <c r="E18" s="6">
        <v>767</v>
      </c>
      <c r="F18" s="6">
        <v>782</v>
      </c>
      <c r="G18" s="6">
        <v>800</v>
      </c>
      <c r="H18" s="6">
        <v>748</v>
      </c>
      <c r="I18" s="6">
        <v>836</v>
      </c>
      <c r="J18" s="6">
        <v>801</v>
      </c>
      <c r="K18" s="6">
        <v>770</v>
      </c>
      <c r="L18" s="6">
        <v>810</v>
      </c>
      <c r="M18" s="6">
        <v>805</v>
      </c>
      <c r="N18" s="6">
        <v>813</v>
      </c>
    </row>
    <row r="19" spans="1:14" x14ac:dyDescent="0.2">
      <c r="A19" s="23" t="s">
        <v>3</v>
      </c>
      <c r="B19" s="4">
        <f t="shared" si="10"/>
        <v>3297.6666666666665</v>
      </c>
      <c r="C19" s="6">
        <v>3963</v>
      </c>
      <c r="D19" s="6">
        <v>3173</v>
      </c>
      <c r="E19" s="6">
        <v>3075</v>
      </c>
      <c r="F19" s="6">
        <v>3208</v>
      </c>
      <c r="G19" s="6">
        <v>3216</v>
      </c>
      <c r="H19" s="6">
        <v>3094</v>
      </c>
      <c r="I19" s="6">
        <v>3419</v>
      </c>
      <c r="J19" s="6">
        <v>3309</v>
      </c>
      <c r="K19" s="6">
        <v>3209</v>
      </c>
      <c r="L19" s="6">
        <v>3345</v>
      </c>
      <c r="M19" s="6">
        <v>3216</v>
      </c>
      <c r="N19" s="6">
        <v>3345</v>
      </c>
    </row>
    <row r="20" spans="1:14" x14ac:dyDescent="0.2">
      <c r="A20" s="23" t="s">
        <v>4</v>
      </c>
      <c r="B20" s="4">
        <f t="shared" si="10"/>
        <v>4810.5</v>
      </c>
      <c r="C20" s="6">
        <v>4894</v>
      </c>
      <c r="D20" s="6">
        <v>4692</v>
      </c>
      <c r="E20" s="6">
        <v>4861</v>
      </c>
      <c r="F20" s="6">
        <v>4815</v>
      </c>
      <c r="G20" s="6">
        <v>4844</v>
      </c>
      <c r="H20" s="6">
        <v>4739</v>
      </c>
      <c r="I20" s="6">
        <v>4877</v>
      </c>
      <c r="J20" s="6">
        <v>4835</v>
      </c>
      <c r="K20" s="6">
        <v>4820</v>
      </c>
      <c r="L20" s="6">
        <v>4923</v>
      </c>
      <c r="M20" s="6">
        <v>4670</v>
      </c>
      <c r="N20" s="6">
        <v>4756</v>
      </c>
    </row>
    <row r="21" spans="1:14" x14ac:dyDescent="0.2">
      <c r="A21" s="23" t="s">
        <v>5</v>
      </c>
      <c r="B21" s="4">
        <f t="shared" si="10"/>
        <v>29422.416666666668</v>
      </c>
      <c r="C21" s="6">
        <v>27993</v>
      </c>
      <c r="D21" s="6">
        <v>26462</v>
      </c>
      <c r="E21" s="6">
        <v>29226</v>
      </c>
      <c r="F21" s="6">
        <v>28459</v>
      </c>
      <c r="G21" s="6">
        <v>29707</v>
      </c>
      <c r="H21" s="6">
        <v>28781</v>
      </c>
      <c r="I21" s="6">
        <v>30508</v>
      </c>
      <c r="J21" s="6">
        <v>30369</v>
      </c>
      <c r="K21" s="6">
        <v>30329</v>
      </c>
      <c r="L21" s="6">
        <v>30551</v>
      </c>
      <c r="M21" s="6">
        <v>29916</v>
      </c>
      <c r="N21" s="6">
        <v>30768</v>
      </c>
    </row>
    <row r="22" spans="1:14" x14ac:dyDescent="0.2">
      <c r="A22" s="23" t="s">
        <v>6</v>
      </c>
      <c r="B22" s="4">
        <f t="shared" si="10"/>
        <v>533244.08333333337</v>
      </c>
      <c r="C22" s="6">
        <v>521508</v>
      </c>
      <c r="D22" s="6">
        <v>494562</v>
      </c>
      <c r="E22" s="6">
        <v>533794</v>
      </c>
      <c r="F22" s="6">
        <v>522065</v>
      </c>
      <c r="G22" s="6">
        <v>536480</v>
      </c>
      <c r="H22" s="6">
        <v>521577</v>
      </c>
      <c r="I22" s="6">
        <v>546850</v>
      </c>
      <c r="J22" s="6">
        <v>550906</v>
      </c>
      <c r="K22" s="6">
        <v>542921</v>
      </c>
      <c r="L22" s="6">
        <v>545022</v>
      </c>
      <c r="M22" s="6">
        <v>553927</v>
      </c>
      <c r="N22" s="6">
        <v>529317</v>
      </c>
    </row>
    <row r="23" spans="1:14" x14ac:dyDescent="0.2">
      <c r="A23" s="5" t="s">
        <v>24</v>
      </c>
      <c r="B23" s="4">
        <f>AVERAGE(C23:N23)</f>
        <v>731012.41666666663</v>
      </c>
      <c r="C23" s="4">
        <f t="shared" ref="C23:N23" si="11">SUM(C24:C28)</f>
        <v>697132</v>
      </c>
      <c r="D23" s="4">
        <f t="shared" si="11"/>
        <v>702693</v>
      </c>
      <c r="E23" s="4">
        <f t="shared" si="11"/>
        <v>708074</v>
      </c>
      <c r="F23" s="4">
        <f t="shared" si="11"/>
        <v>711821</v>
      </c>
      <c r="G23" s="4">
        <f t="shared" si="11"/>
        <v>715464</v>
      </c>
      <c r="H23" s="4">
        <f t="shared" si="11"/>
        <v>722236</v>
      </c>
      <c r="I23" s="4">
        <f t="shared" si="11"/>
        <v>732312</v>
      </c>
      <c r="J23" s="4">
        <f t="shared" si="11"/>
        <v>740398</v>
      </c>
      <c r="K23" s="4">
        <f t="shared" si="11"/>
        <v>808879</v>
      </c>
      <c r="L23" s="4">
        <f t="shared" si="11"/>
        <v>745750</v>
      </c>
      <c r="M23" s="4">
        <f t="shared" si="11"/>
        <v>742596</v>
      </c>
      <c r="N23" s="4">
        <f t="shared" si="11"/>
        <v>744794</v>
      </c>
    </row>
    <row r="24" spans="1:14" x14ac:dyDescent="0.2">
      <c r="A24" s="23" t="s">
        <v>2</v>
      </c>
      <c r="B24" s="4">
        <f>AVERAGE(C24:N24)</f>
        <v>998.33333333333337</v>
      </c>
      <c r="C24" s="6">
        <v>944</v>
      </c>
      <c r="D24" s="6">
        <v>934</v>
      </c>
      <c r="E24" s="6">
        <v>929</v>
      </c>
      <c r="F24" s="6">
        <v>967</v>
      </c>
      <c r="G24" s="6">
        <v>930</v>
      </c>
      <c r="H24" s="6">
        <v>961</v>
      </c>
      <c r="I24" s="6">
        <v>1014</v>
      </c>
      <c r="J24" s="6">
        <v>971</v>
      </c>
      <c r="K24" s="6">
        <v>1401</v>
      </c>
      <c r="L24" s="6">
        <v>989</v>
      </c>
      <c r="M24" s="6">
        <v>967</v>
      </c>
      <c r="N24" s="6">
        <v>973</v>
      </c>
    </row>
    <row r="25" spans="1:14" x14ac:dyDescent="0.2">
      <c r="A25" s="23" t="s">
        <v>3</v>
      </c>
      <c r="B25" s="4">
        <f t="shared" ref="B25:B28" si="12">AVERAGE(C25:N25)</f>
        <v>3914.9166666666665</v>
      </c>
      <c r="C25" s="6">
        <v>3676</v>
      </c>
      <c r="D25" s="6">
        <v>3658</v>
      </c>
      <c r="E25" s="6">
        <v>3391</v>
      </c>
      <c r="F25" s="6">
        <v>3619</v>
      </c>
      <c r="G25" s="6">
        <v>3595</v>
      </c>
      <c r="H25" s="6">
        <v>3637</v>
      </c>
      <c r="I25" s="6">
        <v>3672</v>
      </c>
      <c r="J25" s="6">
        <v>3665</v>
      </c>
      <c r="K25" s="6">
        <v>6930</v>
      </c>
      <c r="L25" s="6">
        <v>3747</v>
      </c>
      <c r="M25" s="6">
        <v>3728</v>
      </c>
      <c r="N25" s="6">
        <v>3661</v>
      </c>
    </row>
    <row r="26" spans="1:14" x14ac:dyDescent="0.2">
      <c r="A26" s="23" t="s">
        <v>4</v>
      </c>
      <c r="B26" s="4">
        <f t="shared" si="12"/>
        <v>2625.6666666666665</v>
      </c>
      <c r="C26" s="6">
        <v>2511</v>
      </c>
      <c r="D26" s="6">
        <v>2562</v>
      </c>
      <c r="E26" s="6">
        <v>2518</v>
      </c>
      <c r="F26" s="6">
        <v>2577</v>
      </c>
      <c r="G26" s="6">
        <v>2539</v>
      </c>
      <c r="H26" s="6">
        <v>2588</v>
      </c>
      <c r="I26" s="6">
        <v>2596</v>
      </c>
      <c r="J26" s="6">
        <v>2568</v>
      </c>
      <c r="K26" s="6">
        <v>3289</v>
      </c>
      <c r="L26" s="6">
        <v>2599</v>
      </c>
      <c r="M26" s="6">
        <v>2591</v>
      </c>
      <c r="N26" s="6">
        <v>2570</v>
      </c>
    </row>
    <row r="27" spans="1:14" x14ac:dyDescent="0.2">
      <c r="A27" s="23" t="s">
        <v>5</v>
      </c>
      <c r="B27" s="4">
        <f t="shared" si="12"/>
        <v>42039.5</v>
      </c>
      <c r="C27" s="6">
        <v>37899</v>
      </c>
      <c r="D27" s="6">
        <v>38478</v>
      </c>
      <c r="E27" s="6">
        <v>38906</v>
      </c>
      <c r="F27" s="6">
        <v>39518</v>
      </c>
      <c r="G27" s="6">
        <v>40191</v>
      </c>
      <c r="H27" s="6">
        <v>40817</v>
      </c>
      <c r="I27" s="6">
        <v>41872</v>
      </c>
      <c r="J27" s="6">
        <v>42985</v>
      </c>
      <c r="K27" s="6">
        <v>52120</v>
      </c>
      <c r="L27" s="6">
        <v>43647</v>
      </c>
      <c r="M27" s="6">
        <v>43700</v>
      </c>
      <c r="N27" s="6">
        <v>44341</v>
      </c>
    </row>
    <row r="28" spans="1:14" x14ac:dyDescent="0.2">
      <c r="A28" s="24" t="s">
        <v>6</v>
      </c>
      <c r="B28" s="14">
        <f t="shared" si="12"/>
        <v>681434</v>
      </c>
      <c r="C28" s="7">
        <v>652102</v>
      </c>
      <c r="D28" s="7">
        <v>657061</v>
      </c>
      <c r="E28" s="7">
        <v>662330</v>
      </c>
      <c r="F28" s="7">
        <v>665140</v>
      </c>
      <c r="G28" s="7">
        <v>668209</v>
      </c>
      <c r="H28" s="7">
        <v>674233</v>
      </c>
      <c r="I28" s="7">
        <v>683158</v>
      </c>
      <c r="J28" s="7">
        <v>690209</v>
      </c>
      <c r="K28" s="7">
        <v>745139</v>
      </c>
      <c r="L28" s="7">
        <v>694768</v>
      </c>
      <c r="M28" s="7">
        <v>691610</v>
      </c>
      <c r="N28" s="7">
        <v>693249</v>
      </c>
    </row>
    <row r="29" spans="1:14" s="8" customFormat="1" ht="9.75" customHeight="1" x14ac:dyDescent="0.15">
      <c r="A29" s="8" t="s">
        <v>20</v>
      </c>
    </row>
    <row r="30" spans="1:14" s="8" customFormat="1" ht="9.75" customHeight="1" x14ac:dyDescent="0.15">
      <c r="A30" s="8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03307-61AF-4BF6-9F08-46757165245C}">
  <dimension ref="A2:N30"/>
  <sheetViews>
    <sheetView workbookViewId="0">
      <selection activeCell="J31" sqref="I31:J31"/>
    </sheetView>
  </sheetViews>
  <sheetFormatPr baseColWidth="10" defaultColWidth="11.42578125" defaultRowHeight="12" x14ac:dyDescent="0.2"/>
  <cols>
    <col min="1" max="1" width="16.28515625" style="2" customWidth="1"/>
    <col min="2" max="16384" width="11.42578125" style="2"/>
  </cols>
  <sheetData>
    <row r="2" spans="1:14" x14ac:dyDescent="0.2">
      <c r="A2" s="2" t="s">
        <v>30</v>
      </c>
    </row>
    <row r="4" spans="1:14" x14ac:dyDescent="0.2">
      <c r="A4" s="1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3" t="s">
        <v>22</v>
      </c>
      <c r="B5" s="4">
        <f>AVERAGE(C5:N5)</f>
        <v>2031497.4166666667</v>
      </c>
      <c r="C5" s="4">
        <f>SUM(C6:C10)</f>
        <v>2034648</v>
      </c>
      <c r="D5" s="4">
        <f t="shared" ref="D5:N5" si="0">SUM(D6:D10)</f>
        <v>1935651</v>
      </c>
      <c r="E5" s="4">
        <f t="shared" si="0"/>
        <v>2008384</v>
      </c>
      <c r="F5" s="4">
        <f t="shared" si="0"/>
        <v>2004350</v>
      </c>
      <c r="G5" s="4">
        <f t="shared" si="0"/>
        <v>2013360</v>
      </c>
      <c r="H5" s="4">
        <f t="shared" si="0"/>
        <v>2022756</v>
      </c>
      <c r="I5" s="4">
        <f t="shared" si="0"/>
        <v>2056008</v>
      </c>
      <c r="J5" s="4">
        <f t="shared" si="0"/>
        <v>2059298</v>
      </c>
      <c r="K5" s="4">
        <f t="shared" si="0"/>
        <v>2034351</v>
      </c>
      <c r="L5" s="4">
        <f t="shared" si="0"/>
        <v>2048064</v>
      </c>
      <c r="M5" s="4">
        <f t="shared" si="0"/>
        <v>2076888</v>
      </c>
      <c r="N5" s="4">
        <f t="shared" si="0"/>
        <v>2084211</v>
      </c>
    </row>
    <row r="6" spans="1:14" x14ac:dyDescent="0.2">
      <c r="A6" s="5" t="s">
        <v>2</v>
      </c>
      <c r="B6" s="4">
        <f>AVERAGE(C6:N6)</f>
        <v>3614.8333333333335</v>
      </c>
      <c r="C6" s="4">
        <f t="shared" ref="C6:N6" si="1">SUM(C12,C18,C24)</f>
        <v>3546</v>
      </c>
      <c r="D6" s="4">
        <f t="shared" si="1"/>
        <v>3466</v>
      </c>
      <c r="E6" s="4">
        <f t="shared" si="1"/>
        <v>3572</v>
      </c>
      <c r="F6" s="4">
        <f t="shared" si="1"/>
        <v>3573</v>
      </c>
      <c r="G6" s="4">
        <f t="shared" si="1"/>
        <v>3565</v>
      </c>
      <c r="H6" s="4">
        <f t="shared" si="1"/>
        <v>3635</v>
      </c>
      <c r="I6" s="4">
        <f t="shared" si="1"/>
        <v>3678</v>
      </c>
      <c r="J6" s="4">
        <f t="shared" si="1"/>
        <v>3669</v>
      </c>
      <c r="K6" s="4">
        <f t="shared" si="1"/>
        <v>3637</v>
      </c>
      <c r="L6" s="4">
        <f t="shared" si="1"/>
        <v>3726</v>
      </c>
      <c r="M6" s="4">
        <f t="shared" si="1"/>
        <v>3630</v>
      </c>
      <c r="N6" s="4">
        <f t="shared" si="1"/>
        <v>3681</v>
      </c>
    </row>
    <row r="7" spans="1:14" x14ac:dyDescent="0.2">
      <c r="A7" s="5" t="s">
        <v>3</v>
      </c>
      <c r="B7" s="4">
        <f t="shared" ref="B7:B10" si="2">AVERAGE(C7:N7)</f>
        <v>9847.5833333333339</v>
      </c>
      <c r="C7" s="4">
        <f t="shared" ref="C7:N7" si="3">SUM(C13,C19,C25)</f>
        <v>8252</v>
      </c>
      <c r="D7" s="4">
        <f t="shared" si="3"/>
        <v>9099</v>
      </c>
      <c r="E7" s="4">
        <f t="shared" si="3"/>
        <v>9789</v>
      </c>
      <c r="F7" s="4">
        <f t="shared" si="3"/>
        <v>9692</v>
      </c>
      <c r="G7" s="4">
        <f t="shared" si="3"/>
        <v>9959</v>
      </c>
      <c r="H7" s="4">
        <f t="shared" si="3"/>
        <v>9960</v>
      </c>
      <c r="I7" s="4">
        <f t="shared" si="3"/>
        <v>10103</v>
      </c>
      <c r="J7" s="4">
        <f t="shared" si="3"/>
        <v>10153</v>
      </c>
      <c r="K7" s="4">
        <f t="shared" si="3"/>
        <v>10165</v>
      </c>
      <c r="L7" s="4">
        <f t="shared" si="3"/>
        <v>10202</v>
      </c>
      <c r="M7" s="4">
        <f t="shared" si="3"/>
        <v>10354</v>
      </c>
      <c r="N7" s="4">
        <f t="shared" si="3"/>
        <v>10443</v>
      </c>
    </row>
    <row r="8" spans="1:14" x14ac:dyDescent="0.2">
      <c r="A8" s="5" t="s">
        <v>4</v>
      </c>
      <c r="B8" s="4">
        <f t="shared" si="2"/>
        <v>11817</v>
      </c>
      <c r="C8" s="4">
        <f t="shared" ref="C8:N8" si="4">SUM(C14,C20,C26)</f>
        <v>12429</v>
      </c>
      <c r="D8" s="4">
        <f t="shared" si="4"/>
        <v>11379</v>
      </c>
      <c r="E8" s="4">
        <f t="shared" si="4"/>
        <v>11989</v>
      </c>
      <c r="F8" s="4">
        <f t="shared" si="4"/>
        <v>11980</v>
      </c>
      <c r="G8" s="4">
        <f t="shared" si="4"/>
        <v>11954</v>
      </c>
      <c r="H8" s="4">
        <f t="shared" si="4"/>
        <v>11698</v>
      </c>
      <c r="I8" s="4">
        <f t="shared" si="4"/>
        <v>11882</v>
      </c>
      <c r="J8" s="4">
        <f t="shared" si="4"/>
        <v>11711</v>
      </c>
      <c r="K8" s="4">
        <f t="shared" si="4"/>
        <v>11551</v>
      </c>
      <c r="L8" s="4">
        <f t="shared" si="4"/>
        <v>11785</v>
      </c>
      <c r="M8" s="4">
        <f t="shared" si="4"/>
        <v>11660</v>
      </c>
      <c r="N8" s="4">
        <f t="shared" si="4"/>
        <v>11786</v>
      </c>
    </row>
    <row r="9" spans="1:14" x14ac:dyDescent="0.2">
      <c r="A9" s="5" t="s">
        <v>5</v>
      </c>
      <c r="B9" s="4">
        <f t="shared" si="2"/>
        <v>141058.83333333334</v>
      </c>
      <c r="C9" s="4">
        <f t="shared" ref="C9:N9" si="5">SUM(C15,C21,C27)</f>
        <v>135514</v>
      </c>
      <c r="D9" s="4">
        <f t="shared" si="5"/>
        <v>133044</v>
      </c>
      <c r="E9" s="4">
        <f t="shared" si="5"/>
        <v>138058</v>
      </c>
      <c r="F9" s="4">
        <f t="shared" si="5"/>
        <v>137990</v>
      </c>
      <c r="G9" s="4">
        <f t="shared" si="5"/>
        <v>139172</v>
      </c>
      <c r="H9" s="4">
        <f t="shared" si="5"/>
        <v>140334</v>
      </c>
      <c r="I9" s="4">
        <f t="shared" si="5"/>
        <v>142485</v>
      </c>
      <c r="J9" s="4">
        <f t="shared" si="5"/>
        <v>143546</v>
      </c>
      <c r="K9" s="4">
        <f t="shared" si="5"/>
        <v>142761</v>
      </c>
      <c r="L9" s="4">
        <f t="shared" si="5"/>
        <v>145471</v>
      </c>
      <c r="M9" s="4">
        <f t="shared" si="5"/>
        <v>146692</v>
      </c>
      <c r="N9" s="4">
        <f t="shared" si="5"/>
        <v>147639</v>
      </c>
    </row>
    <row r="10" spans="1:14" x14ac:dyDescent="0.2">
      <c r="A10" s="5" t="s">
        <v>6</v>
      </c>
      <c r="B10" s="4">
        <f t="shared" si="2"/>
        <v>1865159.1666666667</v>
      </c>
      <c r="C10" s="4">
        <f t="shared" ref="C10:N10" si="6">SUM(C16,C22,C28)</f>
        <v>1874907</v>
      </c>
      <c r="D10" s="4">
        <f t="shared" si="6"/>
        <v>1778663</v>
      </c>
      <c r="E10" s="4">
        <f t="shared" si="6"/>
        <v>1844976</v>
      </c>
      <c r="F10" s="4">
        <f t="shared" si="6"/>
        <v>1841115</v>
      </c>
      <c r="G10" s="4">
        <f t="shared" si="6"/>
        <v>1848710</v>
      </c>
      <c r="H10" s="4">
        <f t="shared" si="6"/>
        <v>1857129</v>
      </c>
      <c r="I10" s="4">
        <f t="shared" si="6"/>
        <v>1887860</v>
      </c>
      <c r="J10" s="4">
        <f t="shared" si="6"/>
        <v>1890219</v>
      </c>
      <c r="K10" s="4">
        <f t="shared" si="6"/>
        <v>1866237</v>
      </c>
      <c r="L10" s="4">
        <f t="shared" si="6"/>
        <v>1876880</v>
      </c>
      <c r="M10" s="4">
        <f t="shared" si="6"/>
        <v>1904552</v>
      </c>
      <c r="N10" s="4">
        <f t="shared" si="6"/>
        <v>1910662</v>
      </c>
    </row>
    <row r="11" spans="1:14" x14ac:dyDescent="0.2">
      <c r="A11" s="5" t="s">
        <v>0</v>
      </c>
      <c r="B11" s="4">
        <f>AVERAGE(C11:N11)</f>
        <v>654047.91666666663</v>
      </c>
      <c r="C11" s="4">
        <f>SUM(C12:C16)</f>
        <v>649286</v>
      </c>
      <c r="D11" s="4">
        <f t="shared" ref="D11:N11" si="7">SUM(D12:D16)</f>
        <v>612844</v>
      </c>
      <c r="E11" s="4">
        <f t="shared" si="7"/>
        <v>657683</v>
      </c>
      <c r="F11" s="4">
        <f t="shared" si="7"/>
        <v>647415</v>
      </c>
      <c r="G11" s="4">
        <f t="shared" si="7"/>
        <v>649035</v>
      </c>
      <c r="H11" s="4">
        <f t="shared" si="7"/>
        <v>650788</v>
      </c>
      <c r="I11" s="4">
        <f t="shared" si="7"/>
        <v>676089</v>
      </c>
      <c r="J11" s="4">
        <f t="shared" si="7"/>
        <v>672082</v>
      </c>
      <c r="K11" s="4">
        <f t="shared" si="7"/>
        <v>641185</v>
      </c>
      <c r="L11" s="4">
        <f t="shared" si="7"/>
        <v>651695</v>
      </c>
      <c r="M11" s="4">
        <f t="shared" si="7"/>
        <v>677974</v>
      </c>
      <c r="N11" s="4">
        <f t="shared" si="7"/>
        <v>662499</v>
      </c>
    </row>
    <row r="12" spans="1:14" x14ac:dyDescent="0.2">
      <c r="A12" s="23" t="s">
        <v>2</v>
      </c>
      <c r="B12" s="4">
        <f>AVERAGE(C12:N12)</f>
        <v>1813.0833333333333</v>
      </c>
      <c r="C12" s="6">
        <v>1746</v>
      </c>
      <c r="D12" s="6">
        <v>1708</v>
      </c>
      <c r="E12" s="6">
        <v>1751</v>
      </c>
      <c r="F12" s="6">
        <v>1769</v>
      </c>
      <c r="G12" s="6">
        <v>1752</v>
      </c>
      <c r="H12" s="6">
        <v>1828</v>
      </c>
      <c r="I12" s="6">
        <v>1872</v>
      </c>
      <c r="J12" s="6">
        <v>1881</v>
      </c>
      <c r="K12" s="6">
        <v>1854</v>
      </c>
      <c r="L12" s="6">
        <v>1873</v>
      </c>
      <c r="M12" s="6">
        <v>1842</v>
      </c>
      <c r="N12" s="6">
        <v>1881</v>
      </c>
    </row>
    <row r="13" spans="1:14" x14ac:dyDescent="0.2">
      <c r="A13" s="23" t="s">
        <v>3</v>
      </c>
      <c r="B13" s="4">
        <f t="shared" ref="B13:B16" si="8">AVERAGE(C13:N13)</f>
        <v>2701.8333333333335</v>
      </c>
      <c r="C13" s="6">
        <v>2660</v>
      </c>
      <c r="D13" s="6">
        <v>2570</v>
      </c>
      <c r="E13" s="6">
        <v>2664</v>
      </c>
      <c r="F13" s="6">
        <v>2673</v>
      </c>
      <c r="G13" s="6">
        <v>2763</v>
      </c>
      <c r="H13" s="6">
        <v>2688</v>
      </c>
      <c r="I13" s="6">
        <v>2722</v>
      </c>
      <c r="J13" s="6">
        <v>2752</v>
      </c>
      <c r="K13" s="6">
        <v>2631</v>
      </c>
      <c r="L13" s="6">
        <v>2776</v>
      </c>
      <c r="M13" s="6">
        <v>2763</v>
      </c>
      <c r="N13" s="6">
        <v>2760</v>
      </c>
    </row>
    <row r="14" spans="1:14" x14ac:dyDescent="0.2">
      <c r="A14" s="23" t="s">
        <v>4</v>
      </c>
      <c r="B14" s="4">
        <f t="shared" si="8"/>
        <v>4606.333333333333</v>
      </c>
      <c r="C14" s="6">
        <v>4580</v>
      </c>
      <c r="D14" s="6">
        <v>4457</v>
      </c>
      <c r="E14" s="6">
        <v>4628</v>
      </c>
      <c r="F14" s="6">
        <v>4584</v>
      </c>
      <c r="G14" s="6">
        <v>4581</v>
      </c>
      <c r="H14" s="6">
        <v>4594</v>
      </c>
      <c r="I14" s="6">
        <v>4746</v>
      </c>
      <c r="J14" s="6">
        <v>4647</v>
      </c>
      <c r="K14" s="6">
        <v>4494</v>
      </c>
      <c r="L14" s="6">
        <v>4698</v>
      </c>
      <c r="M14" s="6">
        <v>4599</v>
      </c>
      <c r="N14" s="6">
        <v>4668</v>
      </c>
    </row>
    <row r="15" spans="1:14" x14ac:dyDescent="0.2">
      <c r="A15" s="23" t="s">
        <v>5</v>
      </c>
      <c r="B15" s="4">
        <f t="shared" si="8"/>
        <v>59726</v>
      </c>
      <c r="C15" s="6">
        <v>58677</v>
      </c>
      <c r="D15" s="6">
        <v>57518</v>
      </c>
      <c r="E15" s="6">
        <v>60042</v>
      </c>
      <c r="F15" s="6">
        <v>59195</v>
      </c>
      <c r="G15" s="6">
        <v>59403</v>
      </c>
      <c r="H15" s="6">
        <v>59349</v>
      </c>
      <c r="I15" s="6">
        <v>60589</v>
      </c>
      <c r="J15" s="6">
        <v>60368</v>
      </c>
      <c r="K15" s="6">
        <v>58974</v>
      </c>
      <c r="L15" s="6">
        <v>60430</v>
      </c>
      <c r="M15" s="6">
        <v>61311</v>
      </c>
      <c r="N15" s="6">
        <v>60856</v>
      </c>
    </row>
    <row r="16" spans="1:14" x14ac:dyDescent="0.2">
      <c r="A16" s="23" t="s">
        <v>6</v>
      </c>
      <c r="B16" s="4">
        <f t="shared" si="8"/>
        <v>585200.66666666663</v>
      </c>
      <c r="C16" s="6">
        <v>581623</v>
      </c>
      <c r="D16" s="6">
        <v>546591</v>
      </c>
      <c r="E16" s="6">
        <v>588598</v>
      </c>
      <c r="F16" s="6">
        <v>579194</v>
      </c>
      <c r="G16" s="6">
        <v>580536</v>
      </c>
      <c r="H16" s="6">
        <v>582329</v>
      </c>
      <c r="I16" s="6">
        <v>606160</v>
      </c>
      <c r="J16" s="6">
        <v>602434</v>
      </c>
      <c r="K16" s="6">
        <v>573232</v>
      </c>
      <c r="L16" s="6">
        <v>581918</v>
      </c>
      <c r="M16" s="6">
        <v>607459</v>
      </c>
      <c r="N16" s="6">
        <v>592334</v>
      </c>
    </row>
    <row r="17" spans="1:14" x14ac:dyDescent="0.2">
      <c r="A17" s="5" t="s">
        <v>1</v>
      </c>
      <c r="B17" s="4">
        <f>AVERAGE(C17:N17)</f>
        <v>596697.25</v>
      </c>
      <c r="C17" s="4">
        <f t="shared" ref="C17:N17" si="9">SUM(C18:C22)</f>
        <v>632872</v>
      </c>
      <c r="D17" s="4">
        <f t="shared" si="9"/>
        <v>564110</v>
      </c>
      <c r="E17" s="4">
        <f t="shared" si="9"/>
        <v>588823</v>
      </c>
      <c r="F17" s="4">
        <f t="shared" si="9"/>
        <v>590036</v>
      </c>
      <c r="G17" s="4">
        <f t="shared" si="9"/>
        <v>591722</v>
      </c>
      <c r="H17" s="4">
        <f t="shared" si="9"/>
        <v>593930</v>
      </c>
      <c r="I17" s="4">
        <f t="shared" si="9"/>
        <v>595021</v>
      </c>
      <c r="J17" s="4">
        <f t="shared" si="9"/>
        <v>597623</v>
      </c>
      <c r="K17" s="4">
        <f t="shared" si="9"/>
        <v>596649</v>
      </c>
      <c r="L17" s="4">
        <f t="shared" si="9"/>
        <v>593708</v>
      </c>
      <c r="M17" s="4">
        <f t="shared" si="9"/>
        <v>594366</v>
      </c>
      <c r="N17" s="4">
        <f t="shared" si="9"/>
        <v>621507</v>
      </c>
    </row>
    <row r="18" spans="1:14" x14ac:dyDescent="0.2">
      <c r="A18" s="23" t="s">
        <v>2</v>
      </c>
      <c r="B18" s="4">
        <f t="shared" ref="B18:B22" si="10">AVERAGE(C18:N18)</f>
        <v>796.75</v>
      </c>
      <c r="C18" s="6">
        <v>799</v>
      </c>
      <c r="D18" s="6">
        <v>768</v>
      </c>
      <c r="E18" s="6">
        <v>814</v>
      </c>
      <c r="F18" s="6">
        <v>809</v>
      </c>
      <c r="G18" s="6">
        <v>814</v>
      </c>
      <c r="H18" s="6">
        <v>817</v>
      </c>
      <c r="I18" s="6">
        <v>814</v>
      </c>
      <c r="J18" s="6">
        <v>796</v>
      </c>
      <c r="K18" s="6">
        <v>782</v>
      </c>
      <c r="L18" s="6">
        <v>788</v>
      </c>
      <c r="M18" s="6">
        <v>774</v>
      </c>
      <c r="N18" s="6">
        <v>786</v>
      </c>
    </row>
    <row r="19" spans="1:14" x14ac:dyDescent="0.2">
      <c r="A19" s="23" t="s">
        <v>3</v>
      </c>
      <c r="B19" s="4">
        <f t="shared" si="10"/>
        <v>3374.4166666666665</v>
      </c>
      <c r="C19" s="6">
        <v>1859</v>
      </c>
      <c r="D19" s="6">
        <v>2599</v>
      </c>
      <c r="E19" s="6">
        <v>3362</v>
      </c>
      <c r="F19" s="6">
        <v>3304</v>
      </c>
      <c r="G19" s="6">
        <v>3495</v>
      </c>
      <c r="H19" s="6">
        <v>3583</v>
      </c>
      <c r="I19" s="6">
        <v>3650</v>
      </c>
      <c r="J19" s="6">
        <v>3661</v>
      </c>
      <c r="K19" s="6">
        <v>3719</v>
      </c>
      <c r="L19" s="6">
        <v>3708</v>
      </c>
      <c r="M19" s="6">
        <v>3647</v>
      </c>
      <c r="N19" s="6">
        <v>3906</v>
      </c>
    </row>
    <row r="20" spans="1:14" x14ac:dyDescent="0.2">
      <c r="A20" s="23" t="s">
        <v>4</v>
      </c>
      <c r="B20" s="4">
        <f t="shared" si="10"/>
        <v>4634.166666666667</v>
      </c>
      <c r="C20" s="6">
        <v>4734</v>
      </c>
      <c r="D20" s="6">
        <v>4301</v>
      </c>
      <c r="E20" s="6">
        <v>4698</v>
      </c>
      <c r="F20" s="6">
        <v>4688</v>
      </c>
      <c r="G20" s="6">
        <v>4664</v>
      </c>
      <c r="H20" s="6">
        <v>4660</v>
      </c>
      <c r="I20" s="6">
        <v>4691</v>
      </c>
      <c r="J20" s="6">
        <v>4633</v>
      </c>
      <c r="K20" s="6">
        <v>4637</v>
      </c>
      <c r="L20" s="6">
        <v>4621</v>
      </c>
      <c r="M20" s="6">
        <v>4584</v>
      </c>
      <c r="N20" s="6">
        <v>4699</v>
      </c>
    </row>
    <row r="21" spans="1:14" x14ac:dyDescent="0.2">
      <c r="A21" s="23" t="s">
        <v>5</v>
      </c>
      <c r="B21" s="4">
        <f t="shared" si="10"/>
        <v>31585.75</v>
      </c>
      <c r="C21" s="6">
        <v>31366</v>
      </c>
      <c r="D21" s="6">
        <v>29458</v>
      </c>
      <c r="E21" s="6">
        <v>31005</v>
      </c>
      <c r="F21" s="6">
        <v>31275</v>
      </c>
      <c r="G21" s="6">
        <v>31378</v>
      </c>
      <c r="H21" s="6">
        <v>31435</v>
      </c>
      <c r="I21" s="6">
        <v>31544</v>
      </c>
      <c r="J21" s="6">
        <v>31893</v>
      </c>
      <c r="K21" s="6">
        <v>31683</v>
      </c>
      <c r="L21" s="6">
        <v>32358</v>
      </c>
      <c r="M21" s="6">
        <v>32197</v>
      </c>
      <c r="N21" s="6">
        <v>33437</v>
      </c>
    </row>
    <row r="22" spans="1:14" x14ac:dyDescent="0.2">
      <c r="A22" s="23" t="s">
        <v>6</v>
      </c>
      <c r="B22" s="4">
        <f t="shared" si="10"/>
        <v>556306.16666666663</v>
      </c>
      <c r="C22" s="6">
        <v>594114</v>
      </c>
      <c r="D22" s="6">
        <v>526984</v>
      </c>
      <c r="E22" s="6">
        <v>548944</v>
      </c>
      <c r="F22" s="6">
        <v>549960</v>
      </c>
      <c r="G22" s="6">
        <v>551371</v>
      </c>
      <c r="H22" s="6">
        <v>553435</v>
      </c>
      <c r="I22" s="6">
        <v>554322</v>
      </c>
      <c r="J22" s="6">
        <v>556640</v>
      </c>
      <c r="K22" s="6">
        <v>555828</v>
      </c>
      <c r="L22" s="6">
        <v>552233</v>
      </c>
      <c r="M22" s="6">
        <v>553164</v>
      </c>
      <c r="N22" s="6">
        <v>578679</v>
      </c>
    </row>
    <row r="23" spans="1:14" x14ac:dyDescent="0.2">
      <c r="A23" s="5" t="s">
        <v>24</v>
      </c>
      <c r="B23" s="4">
        <f>AVERAGE(C23:N23)</f>
        <v>780752.25</v>
      </c>
      <c r="C23" s="4">
        <f t="shared" ref="C23:N23" si="11">SUM(C24:C28)</f>
        <v>752490</v>
      </c>
      <c r="D23" s="4">
        <f t="shared" si="11"/>
        <v>758697</v>
      </c>
      <c r="E23" s="4">
        <f t="shared" si="11"/>
        <v>761878</v>
      </c>
      <c r="F23" s="4">
        <f t="shared" si="11"/>
        <v>766899</v>
      </c>
      <c r="G23" s="4">
        <f t="shared" si="11"/>
        <v>772603</v>
      </c>
      <c r="H23" s="4">
        <f t="shared" si="11"/>
        <v>778038</v>
      </c>
      <c r="I23" s="4">
        <f t="shared" si="11"/>
        <v>784898</v>
      </c>
      <c r="J23" s="4">
        <f t="shared" si="11"/>
        <v>789593</v>
      </c>
      <c r="K23" s="4">
        <f t="shared" si="11"/>
        <v>796517</v>
      </c>
      <c r="L23" s="4">
        <f t="shared" si="11"/>
        <v>802661</v>
      </c>
      <c r="M23" s="4">
        <f t="shared" si="11"/>
        <v>804548</v>
      </c>
      <c r="N23" s="4">
        <f t="shared" si="11"/>
        <v>800205</v>
      </c>
    </row>
    <row r="24" spans="1:14" x14ac:dyDescent="0.2">
      <c r="A24" s="23" t="s">
        <v>2</v>
      </c>
      <c r="B24" s="4">
        <f>AVERAGE(C24:N24)</f>
        <v>1005</v>
      </c>
      <c r="C24" s="6">
        <v>1001</v>
      </c>
      <c r="D24" s="6">
        <v>990</v>
      </c>
      <c r="E24" s="6">
        <v>1007</v>
      </c>
      <c r="F24" s="6">
        <v>995</v>
      </c>
      <c r="G24" s="6">
        <v>999</v>
      </c>
      <c r="H24" s="6">
        <v>990</v>
      </c>
      <c r="I24" s="6">
        <v>992</v>
      </c>
      <c r="J24" s="6">
        <v>992</v>
      </c>
      <c r="K24" s="6">
        <v>1001</v>
      </c>
      <c r="L24" s="6">
        <v>1065</v>
      </c>
      <c r="M24" s="6">
        <v>1014</v>
      </c>
      <c r="N24" s="6">
        <v>1014</v>
      </c>
    </row>
    <row r="25" spans="1:14" x14ac:dyDescent="0.2">
      <c r="A25" s="23" t="s">
        <v>3</v>
      </c>
      <c r="B25" s="4">
        <f t="shared" ref="B25:B28" si="12">AVERAGE(C25:N25)</f>
        <v>3771.3333333333335</v>
      </c>
      <c r="C25" s="6">
        <v>3733</v>
      </c>
      <c r="D25" s="6">
        <v>3930</v>
      </c>
      <c r="E25" s="6">
        <v>3763</v>
      </c>
      <c r="F25" s="6">
        <v>3715</v>
      </c>
      <c r="G25" s="6">
        <v>3701</v>
      </c>
      <c r="H25" s="6">
        <v>3689</v>
      </c>
      <c r="I25" s="6">
        <v>3731</v>
      </c>
      <c r="J25" s="6">
        <v>3740</v>
      </c>
      <c r="K25" s="6">
        <v>3815</v>
      </c>
      <c r="L25" s="6">
        <v>3718</v>
      </c>
      <c r="M25" s="6">
        <v>3944</v>
      </c>
      <c r="N25" s="6">
        <v>3777</v>
      </c>
    </row>
    <row r="26" spans="1:14" x14ac:dyDescent="0.2">
      <c r="A26" s="23" t="s">
        <v>4</v>
      </c>
      <c r="B26" s="4">
        <f t="shared" si="12"/>
        <v>2576.5</v>
      </c>
      <c r="C26" s="6">
        <v>3115</v>
      </c>
      <c r="D26" s="6">
        <v>2621</v>
      </c>
      <c r="E26" s="6">
        <v>2663</v>
      </c>
      <c r="F26" s="6">
        <v>2708</v>
      </c>
      <c r="G26" s="6">
        <v>2709</v>
      </c>
      <c r="H26" s="6">
        <v>2444</v>
      </c>
      <c r="I26" s="6">
        <v>2445</v>
      </c>
      <c r="J26" s="6">
        <v>2431</v>
      </c>
      <c r="K26" s="6">
        <v>2420</v>
      </c>
      <c r="L26" s="6">
        <v>2466</v>
      </c>
      <c r="M26" s="6">
        <v>2477</v>
      </c>
      <c r="N26" s="6">
        <v>2419</v>
      </c>
    </row>
    <row r="27" spans="1:14" x14ac:dyDescent="0.2">
      <c r="A27" s="23" t="s">
        <v>5</v>
      </c>
      <c r="B27" s="4">
        <f t="shared" si="12"/>
        <v>49747.083333333336</v>
      </c>
      <c r="C27" s="6">
        <v>45471</v>
      </c>
      <c r="D27" s="6">
        <v>46068</v>
      </c>
      <c r="E27" s="6">
        <v>47011</v>
      </c>
      <c r="F27" s="6">
        <v>47520</v>
      </c>
      <c r="G27" s="6">
        <v>48391</v>
      </c>
      <c r="H27" s="6">
        <v>49550</v>
      </c>
      <c r="I27" s="6">
        <v>50352</v>
      </c>
      <c r="J27" s="6">
        <v>51285</v>
      </c>
      <c r="K27" s="6">
        <v>52104</v>
      </c>
      <c r="L27" s="6">
        <v>52683</v>
      </c>
      <c r="M27" s="6">
        <v>53184</v>
      </c>
      <c r="N27" s="6">
        <v>53346</v>
      </c>
    </row>
    <row r="28" spans="1:14" x14ac:dyDescent="0.2">
      <c r="A28" s="24" t="s">
        <v>6</v>
      </c>
      <c r="B28" s="14">
        <f t="shared" si="12"/>
        <v>723652.33333333337</v>
      </c>
      <c r="C28" s="7">
        <v>699170</v>
      </c>
      <c r="D28" s="7">
        <v>705088</v>
      </c>
      <c r="E28" s="7">
        <v>707434</v>
      </c>
      <c r="F28" s="7">
        <v>711961</v>
      </c>
      <c r="G28" s="7">
        <v>716803</v>
      </c>
      <c r="H28" s="7">
        <v>721365</v>
      </c>
      <c r="I28" s="7">
        <v>727378</v>
      </c>
      <c r="J28" s="7">
        <v>731145</v>
      </c>
      <c r="K28" s="7">
        <v>737177</v>
      </c>
      <c r="L28" s="7">
        <v>742729</v>
      </c>
      <c r="M28" s="7">
        <v>743929</v>
      </c>
      <c r="N28" s="7">
        <v>739649</v>
      </c>
    </row>
    <row r="29" spans="1:14" s="8" customFormat="1" ht="9.75" customHeight="1" x14ac:dyDescent="0.15">
      <c r="A29" s="8" t="s">
        <v>20</v>
      </c>
    </row>
    <row r="30" spans="1:14" s="8" customFormat="1" ht="9.75" customHeight="1" x14ac:dyDescent="0.15">
      <c r="A30" s="8" t="s">
        <v>19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89592-F5EC-4788-831E-01E87F045D8C}">
  <dimension ref="A2:N30"/>
  <sheetViews>
    <sheetView workbookViewId="0">
      <selection activeCell="E10" sqref="E10"/>
    </sheetView>
  </sheetViews>
  <sheetFormatPr baseColWidth="10" defaultColWidth="11.42578125" defaultRowHeight="12" x14ac:dyDescent="0.2"/>
  <cols>
    <col min="1" max="1" width="16.28515625" style="2" customWidth="1"/>
    <col min="2" max="16384" width="11.42578125" style="2"/>
  </cols>
  <sheetData>
    <row r="2" spans="1:14" x14ac:dyDescent="0.2">
      <c r="A2" s="2" t="s">
        <v>31</v>
      </c>
    </row>
    <row r="4" spans="1:14" x14ac:dyDescent="0.2">
      <c r="A4" s="1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3" t="s">
        <v>22</v>
      </c>
      <c r="B5" s="4">
        <f>AVERAGE(C5:N5)</f>
        <v>2104729</v>
      </c>
      <c r="C5" s="4">
        <f>SUM(C6:C10)</f>
        <v>2042752</v>
      </c>
      <c r="D5" s="4">
        <f t="shared" ref="D5:N5" si="0">SUM(D6:D10)</f>
        <v>2046772</v>
      </c>
      <c r="E5" s="4">
        <f t="shared" si="0"/>
        <v>2071870</v>
      </c>
      <c r="F5" s="4">
        <f t="shared" si="0"/>
        <v>2076593</v>
      </c>
      <c r="G5" s="4">
        <f t="shared" si="0"/>
        <v>2112752</v>
      </c>
      <c r="H5" s="4">
        <f t="shared" si="0"/>
        <v>2112814</v>
      </c>
      <c r="I5" s="4">
        <f t="shared" si="0"/>
        <v>2115116</v>
      </c>
      <c r="J5" s="4">
        <f t="shared" si="0"/>
        <v>2122562</v>
      </c>
      <c r="K5" s="4">
        <f t="shared" si="0"/>
        <v>2128885</v>
      </c>
      <c r="L5" s="4">
        <f t="shared" si="0"/>
        <v>2138717</v>
      </c>
      <c r="M5" s="4">
        <f t="shared" si="0"/>
        <v>2143935</v>
      </c>
      <c r="N5" s="4">
        <f t="shared" si="0"/>
        <v>2143980</v>
      </c>
    </row>
    <row r="6" spans="1:14" x14ac:dyDescent="0.2">
      <c r="A6" s="5" t="s">
        <v>2</v>
      </c>
      <c r="B6" s="4">
        <f>AVERAGE(C6:N6)</f>
        <v>3668.5</v>
      </c>
      <c r="C6" s="4">
        <f t="shared" ref="C6:N6" si="1">SUM(C12,C18,C24)</f>
        <v>3553</v>
      </c>
      <c r="D6" s="4">
        <f t="shared" si="1"/>
        <v>3536</v>
      </c>
      <c r="E6" s="4">
        <f t="shared" si="1"/>
        <v>3656</v>
      </c>
      <c r="F6" s="4">
        <f t="shared" si="1"/>
        <v>3612</v>
      </c>
      <c r="G6" s="4">
        <f t="shared" si="1"/>
        <v>3619</v>
      </c>
      <c r="H6" s="4">
        <f t="shared" si="1"/>
        <v>3659</v>
      </c>
      <c r="I6" s="4">
        <f t="shared" si="1"/>
        <v>3695</v>
      </c>
      <c r="J6" s="4">
        <f t="shared" si="1"/>
        <v>3698</v>
      </c>
      <c r="K6" s="4">
        <f t="shared" si="1"/>
        <v>3744</v>
      </c>
      <c r="L6" s="4">
        <f t="shared" si="1"/>
        <v>3751</v>
      </c>
      <c r="M6" s="4">
        <f t="shared" si="1"/>
        <v>3743</v>
      </c>
      <c r="N6" s="4">
        <f t="shared" si="1"/>
        <v>3756</v>
      </c>
    </row>
    <row r="7" spans="1:14" x14ac:dyDescent="0.2">
      <c r="A7" s="5" t="s">
        <v>3</v>
      </c>
      <c r="B7" s="4">
        <f t="shared" ref="B7:B10" si="2">AVERAGE(C7:N7)</f>
        <v>10878.5</v>
      </c>
      <c r="C7" s="4">
        <f t="shared" ref="C7:N7" si="3">SUM(C13,C19,C25)</f>
        <v>10101</v>
      </c>
      <c r="D7" s="4">
        <f t="shared" si="3"/>
        <v>12095</v>
      </c>
      <c r="E7" s="4">
        <f t="shared" si="3"/>
        <v>10574</v>
      </c>
      <c r="F7" s="4">
        <f t="shared" si="3"/>
        <v>10546</v>
      </c>
      <c r="G7" s="4">
        <f t="shared" si="3"/>
        <v>10717</v>
      </c>
      <c r="H7" s="4">
        <f t="shared" si="3"/>
        <v>12033</v>
      </c>
      <c r="I7" s="4">
        <f t="shared" si="3"/>
        <v>10540</v>
      </c>
      <c r="J7" s="4">
        <f t="shared" si="3"/>
        <v>10533</v>
      </c>
      <c r="K7" s="4">
        <f t="shared" si="3"/>
        <v>10780</v>
      </c>
      <c r="L7" s="4">
        <f t="shared" si="3"/>
        <v>10819</v>
      </c>
      <c r="M7" s="4">
        <f t="shared" si="3"/>
        <v>10894</v>
      </c>
      <c r="N7" s="4">
        <f t="shared" si="3"/>
        <v>10910</v>
      </c>
    </row>
    <row r="8" spans="1:14" x14ac:dyDescent="0.2">
      <c r="A8" s="5" t="s">
        <v>4</v>
      </c>
      <c r="B8" s="4">
        <f t="shared" si="2"/>
        <v>11723.166666666666</v>
      </c>
      <c r="C8" s="4">
        <f t="shared" ref="C8:N8" si="4">SUM(C14,C20,C26)</f>
        <v>11568</v>
      </c>
      <c r="D8" s="4">
        <f t="shared" si="4"/>
        <v>11519</v>
      </c>
      <c r="E8" s="4">
        <f t="shared" si="4"/>
        <v>11583</v>
      </c>
      <c r="F8" s="4">
        <f t="shared" si="4"/>
        <v>11534</v>
      </c>
      <c r="G8" s="4">
        <f t="shared" si="4"/>
        <v>11762</v>
      </c>
      <c r="H8" s="4">
        <f t="shared" si="4"/>
        <v>11731</v>
      </c>
      <c r="I8" s="4">
        <f t="shared" si="4"/>
        <v>11810</v>
      </c>
      <c r="J8" s="4">
        <f t="shared" si="4"/>
        <v>11680</v>
      </c>
      <c r="K8" s="4">
        <f t="shared" si="4"/>
        <v>11869</v>
      </c>
      <c r="L8" s="4">
        <f t="shared" si="4"/>
        <v>11809</v>
      </c>
      <c r="M8" s="4">
        <f t="shared" si="4"/>
        <v>11879</v>
      </c>
      <c r="N8" s="4">
        <f t="shared" si="4"/>
        <v>11934</v>
      </c>
    </row>
    <row r="9" spans="1:14" x14ac:dyDescent="0.2">
      <c r="A9" s="5" t="s">
        <v>5</v>
      </c>
      <c r="B9" s="4">
        <f t="shared" si="2"/>
        <v>153938.83333333334</v>
      </c>
      <c r="C9" s="4">
        <f t="shared" ref="C9:N9" si="5">SUM(C15,C21,C27)</f>
        <v>142747</v>
      </c>
      <c r="D9" s="4">
        <f t="shared" si="5"/>
        <v>144389</v>
      </c>
      <c r="E9" s="4">
        <f t="shared" si="5"/>
        <v>149180</v>
      </c>
      <c r="F9" s="4">
        <f t="shared" si="5"/>
        <v>150619</v>
      </c>
      <c r="G9" s="4">
        <f t="shared" si="5"/>
        <v>153667</v>
      </c>
      <c r="H9" s="4">
        <f t="shared" si="5"/>
        <v>154234</v>
      </c>
      <c r="I9" s="4">
        <f t="shared" si="5"/>
        <v>155730</v>
      </c>
      <c r="J9" s="4">
        <f t="shared" si="5"/>
        <v>156321</v>
      </c>
      <c r="K9" s="4">
        <f t="shared" si="5"/>
        <v>158297</v>
      </c>
      <c r="L9" s="4">
        <f t="shared" si="5"/>
        <v>159894</v>
      </c>
      <c r="M9" s="4">
        <f t="shared" si="5"/>
        <v>160631</v>
      </c>
      <c r="N9" s="4">
        <f t="shared" si="5"/>
        <v>161557</v>
      </c>
    </row>
    <row r="10" spans="1:14" x14ac:dyDescent="0.2">
      <c r="A10" s="5" t="s">
        <v>6</v>
      </c>
      <c r="B10" s="4">
        <f t="shared" si="2"/>
        <v>1924520</v>
      </c>
      <c r="C10" s="4">
        <f t="shared" ref="C10:N10" si="6">SUM(C16,C22,C28)</f>
        <v>1874783</v>
      </c>
      <c r="D10" s="4">
        <f t="shared" si="6"/>
        <v>1875233</v>
      </c>
      <c r="E10" s="4">
        <f t="shared" si="6"/>
        <v>1896877</v>
      </c>
      <c r="F10" s="4">
        <f t="shared" si="6"/>
        <v>1900282</v>
      </c>
      <c r="G10" s="4">
        <f t="shared" si="6"/>
        <v>1932987</v>
      </c>
      <c r="H10" s="4">
        <f t="shared" si="6"/>
        <v>1931157</v>
      </c>
      <c r="I10" s="4">
        <f t="shared" si="6"/>
        <v>1933341</v>
      </c>
      <c r="J10" s="4">
        <f t="shared" si="6"/>
        <v>1940330</v>
      </c>
      <c r="K10" s="4">
        <f t="shared" si="6"/>
        <v>1944195</v>
      </c>
      <c r="L10" s="4">
        <f t="shared" si="6"/>
        <v>1952444</v>
      </c>
      <c r="M10" s="4">
        <f t="shared" si="6"/>
        <v>1956788</v>
      </c>
      <c r="N10" s="4">
        <f t="shared" si="6"/>
        <v>1955823</v>
      </c>
    </row>
    <row r="11" spans="1:14" x14ac:dyDescent="0.2">
      <c r="A11" s="5" t="s">
        <v>0</v>
      </c>
      <c r="B11" s="4">
        <f>AVERAGE(C11:N11)</f>
        <v>661650.08333333337</v>
      </c>
      <c r="C11" s="4">
        <f>SUM(C12:C16)</f>
        <v>629681</v>
      </c>
      <c r="D11" s="4">
        <f t="shared" ref="D11:N11" si="7">SUM(D12:D16)</f>
        <v>624368</v>
      </c>
      <c r="E11" s="4">
        <f t="shared" si="7"/>
        <v>659892</v>
      </c>
      <c r="F11" s="4">
        <f t="shared" si="7"/>
        <v>656958</v>
      </c>
      <c r="G11" s="4">
        <f t="shared" si="7"/>
        <v>663834</v>
      </c>
      <c r="H11" s="4">
        <f t="shared" si="7"/>
        <v>665551</v>
      </c>
      <c r="I11" s="4">
        <f t="shared" si="7"/>
        <v>677555</v>
      </c>
      <c r="J11" s="4">
        <f t="shared" si="7"/>
        <v>674595</v>
      </c>
      <c r="K11" s="4">
        <f t="shared" si="7"/>
        <v>668387</v>
      </c>
      <c r="L11" s="4">
        <f t="shared" si="7"/>
        <v>677226</v>
      </c>
      <c r="M11" s="4">
        <f t="shared" si="7"/>
        <v>667861</v>
      </c>
      <c r="N11" s="4">
        <f t="shared" si="7"/>
        <v>673893</v>
      </c>
    </row>
    <row r="12" spans="1:14" x14ac:dyDescent="0.2">
      <c r="A12" s="23" t="s">
        <v>2</v>
      </c>
      <c r="B12" s="4">
        <f>AVERAGE(C12:N12)</f>
        <v>1866.3333333333333</v>
      </c>
      <c r="C12" s="6">
        <v>1771</v>
      </c>
      <c r="D12" s="6">
        <v>1760</v>
      </c>
      <c r="E12" s="6">
        <v>1879</v>
      </c>
      <c r="F12" s="6">
        <v>1815</v>
      </c>
      <c r="G12" s="6">
        <v>1832</v>
      </c>
      <c r="H12" s="6">
        <v>1864</v>
      </c>
      <c r="I12" s="6">
        <v>1909</v>
      </c>
      <c r="J12" s="6">
        <v>1910</v>
      </c>
      <c r="K12" s="6">
        <v>1904</v>
      </c>
      <c r="L12" s="6">
        <v>1939</v>
      </c>
      <c r="M12" s="6">
        <v>1908</v>
      </c>
      <c r="N12" s="6">
        <v>1905</v>
      </c>
    </row>
    <row r="13" spans="1:14" x14ac:dyDescent="0.2">
      <c r="A13" s="23" t="s">
        <v>3</v>
      </c>
      <c r="B13" s="4">
        <f t="shared" ref="B13:B16" si="8">AVERAGE(C13:N13)</f>
        <v>2852.8333333333335</v>
      </c>
      <c r="C13" s="6">
        <v>2568</v>
      </c>
      <c r="D13" s="6">
        <v>2603</v>
      </c>
      <c r="E13" s="6">
        <v>2874</v>
      </c>
      <c r="F13" s="6">
        <v>2856</v>
      </c>
      <c r="G13" s="6">
        <v>2923</v>
      </c>
      <c r="H13" s="6">
        <v>2922</v>
      </c>
      <c r="I13" s="6">
        <v>2900</v>
      </c>
      <c r="J13" s="6">
        <v>2886</v>
      </c>
      <c r="K13" s="6">
        <v>2892</v>
      </c>
      <c r="L13" s="6">
        <v>2952</v>
      </c>
      <c r="M13" s="6">
        <v>2921</v>
      </c>
      <c r="N13" s="6">
        <v>2937</v>
      </c>
    </row>
    <row r="14" spans="1:14" x14ac:dyDescent="0.2">
      <c r="A14" s="23" t="s">
        <v>4</v>
      </c>
      <c r="B14" s="4">
        <f t="shared" si="8"/>
        <v>4674.5</v>
      </c>
      <c r="C14" s="6">
        <v>4495</v>
      </c>
      <c r="D14" s="6">
        <v>4440</v>
      </c>
      <c r="E14" s="6">
        <v>4661</v>
      </c>
      <c r="F14" s="6">
        <v>4598</v>
      </c>
      <c r="G14" s="6">
        <v>4693</v>
      </c>
      <c r="H14" s="6">
        <v>4672</v>
      </c>
      <c r="I14" s="6">
        <v>4736</v>
      </c>
      <c r="J14" s="6">
        <v>4699</v>
      </c>
      <c r="K14" s="6">
        <v>4735</v>
      </c>
      <c r="L14" s="6">
        <v>4778</v>
      </c>
      <c r="M14" s="6">
        <v>4759</v>
      </c>
      <c r="N14" s="6">
        <v>4828</v>
      </c>
    </row>
    <row r="15" spans="1:14" x14ac:dyDescent="0.2">
      <c r="A15" s="23" t="s">
        <v>5</v>
      </c>
      <c r="B15" s="4">
        <f t="shared" si="8"/>
        <v>61848.166666666664</v>
      </c>
      <c r="C15" s="6">
        <v>56378</v>
      </c>
      <c r="D15" s="6">
        <v>56296</v>
      </c>
      <c r="E15" s="6">
        <v>61326</v>
      </c>
      <c r="F15" s="6">
        <v>61379</v>
      </c>
      <c r="G15" s="6">
        <v>61815</v>
      </c>
      <c r="H15" s="6">
        <v>62475</v>
      </c>
      <c r="I15" s="6">
        <v>63565</v>
      </c>
      <c r="J15" s="6">
        <v>63215</v>
      </c>
      <c r="K15" s="6">
        <v>63397</v>
      </c>
      <c r="L15" s="6">
        <v>64359</v>
      </c>
      <c r="M15" s="6">
        <v>63635</v>
      </c>
      <c r="N15" s="6">
        <v>64338</v>
      </c>
    </row>
    <row r="16" spans="1:14" x14ac:dyDescent="0.2">
      <c r="A16" s="23" t="s">
        <v>6</v>
      </c>
      <c r="B16" s="4">
        <f t="shared" si="8"/>
        <v>590408.25</v>
      </c>
      <c r="C16" s="6">
        <v>564469</v>
      </c>
      <c r="D16" s="6">
        <v>559269</v>
      </c>
      <c r="E16" s="6">
        <v>589152</v>
      </c>
      <c r="F16" s="6">
        <v>586310</v>
      </c>
      <c r="G16" s="6">
        <v>592571</v>
      </c>
      <c r="H16" s="6">
        <v>593618</v>
      </c>
      <c r="I16" s="6">
        <v>604445</v>
      </c>
      <c r="J16" s="6">
        <v>601885</v>
      </c>
      <c r="K16" s="6">
        <v>595459</v>
      </c>
      <c r="L16" s="6">
        <v>603198</v>
      </c>
      <c r="M16" s="6">
        <v>594638</v>
      </c>
      <c r="N16" s="6">
        <v>599885</v>
      </c>
    </row>
    <row r="17" spans="1:14" x14ac:dyDescent="0.2">
      <c r="A17" s="5" t="s">
        <v>1</v>
      </c>
      <c r="B17" s="4">
        <f>AVERAGE(C17:N17)</f>
        <v>618948</v>
      </c>
      <c r="C17" s="4">
        <f t="shared" ref="C17:N17" si="9">SUM(C18:C22)</f>
        <v>620779</v>
      </c>
      <c r="D17" s="4">
        <f t="shared" si="9"/>
        <v>619486</v>
      </c>
      <c r="E17" s="4">
        <f t="shared" si="9"/>
        <v>599683</v>
      </c>
      <c r="F17" s="4">
        <f t="shared" si="9"/>
        <v>602241</v>
      </c>
      <c r="G17" s="4">
        <f t="shared" si="9"/>
        <v>633087</v>
      </c>
      <c r="H17" s="4">
        <f t="shared" si="9"/>
        <v>627333</v>
      </c>
      <c r="I17" s="4">
        <f t="shared" si="9"/>
        <v>611374</v>
      </c>
      <c r="J17" s="4">
        <f t="shared" si="9"/>
        <v>619607</v>
      </c>
      <c r="K17" s="4">
        <f t="shared" si="9"/>
        <v>626699</v>
      </c>
      <c r="L17" s="4">
        <f t="shared" si="9"/>
        <v>617432</v>
      </c>
      <c r="M17" s="4">
        <f t="shared" si="9"/>
        <v>626935</v>
      </c>
      <c r="N17" s="4">
        <f t="shared" si="9"/>
        <v>622720</v>
      </c>
    </row>
    <row r="18" spans="1:14" x14ac:dyDescent="0.2">
      <c r="A18" s="23" t="s">
        <v>2</v>
      </c>
      <c r="B18" s="4">
        <f t="shared" ref="B18:B22" si="10">AVERAGE(C18:N18)</f>
        <v>783.58333333333337</v>
      </c>
      <c r="C18" s="6">
        <v>782</v>
      </c>
      <c r="D18" s="6">
        <v>782</v>
      </c>
      <c r="E18" s="6">
        <v>769</v>
      </c>
      <c r="F18" s="6">
        <v>778</v>
      </c>
      <c r="G18" s="6">
        <v>791</v>
      </c>
      <c r="H18" s="6">
        <v>790</v>
      </c>
      <c r="I18" s="6">
        <v>784</v>
      </c>
      <c r="J18" s="6">
        <v>774</v>
      </c>
      <c r="K18" s="6">
        <v>794</v>
      </c>
      <c r="L18" s="6">
        <v>775</v>
      </c>
      <c r="M18" s="6">
        <v>793</v>
      </c>
      <c r="N18" s="6">
        <v>791</v>
      </c>
    </row>
    <row r="19" spans="1:14" x14ac:dyDescent="0.2">
      <c r="A19" s="23" t="s">
        <v>3</v>
      </c>
      <c r="B19" s="4">
        <f t="shared" si="10"/>
        <v>4100.25</v>
      </c>
      <c r="C19" s="6">
        <v>3814</v>
      </c>
      <c r="D19" s="6">
        <v>5687</v>
      </c>
      <c r="E19" s="6">
        <v>3709</v>
      </c>
      <c r="F19" s="6">
        <v>3689</v>
      </c>
      <c r="G19" s="6">
        <v>3946</v>
      </c>
      <c r="H19" s="6">
        <v>5179</v>
      </c>
      <c r="I19" s="6">
        <v>3775</v>
      </c>
      <c r="J19" s="6">
        <v>3776</v>
      </c>
      <c r="K19" s="6">
        <v>3955</v>
      </c>
      <c r="L19" s="6">
        <v>3819</v>
      </c>
      <c r="M19" s="6">
        <v>3924</v>
      </c>
      <c r="N19" s="6">
        <v>3930</v>
      </c>
    </row>
    <row r="20" spans="1:14" x14ac:dyDescent="0.2">
      <c r="A20" s="23" t="s">
        <v>4</v>
      </c>
      <c r="B20" s="4">
        <f t="shared" si="10"/>
        <v>4570.916666666667</v>
      </c>
      <c r="C20" s="6">
        <v>4696</v>
      </c>
      <c r="D20" s="6">
        <v>4674</v>
      </c>
      <c r="E20" s="6">
        <v>4503</v>
      </c>
      <c r="F20" s="6">
        <v>4495</v>
      </c>
      <c r="G20" s="6">
        <v>4631</v>
      </c>
      <c r="H20" s="6">
        <v>4608</v>
      </c>
      <c r="I20" s="6">
        <v>4529</v>
      </c>
      <c r="J20" s="6">
        <v>4522</v>
      </c>
      <c r="K20" s="6">
        <v>4622</v>
      </c>
      <c r="L20" s="6">
        <v>4490</v>
      </c>
      <c r="M20" s="6">
        <v>4557</v>
      </c>
      <c r="N20" s="6">
        <v>4524</v>
      </c>
    </row>
    <row r="21" spans="1:14" x14ac:dyDescent="0.2">
      <c r="A21" s="23" t="s">
        <v>5</v>
      </c>
      <c r="B21" s="4">
        <f t="shared" si="10"/>
        <v>33685.75</v>
      </c>
      <c r="C21" s="6">
        <v>33541</v>
      </c>
      <c r="D21" s="6">
        <v>33517</v>
      </c>
      <c r="E21" s="6">
        <v>32393</v>
      </c>
      <c r="F21" s="6">
        <v>32565</v>
      </c>
      <c r="G21" s="6">
        <v>34561</v>
      </c>
      <c r="H21" s="6">
        <v>33860</v>
      </c>
      <c r="I21" s="6">
        <v>33262</v>
      </c>
      <c r="J21" s="6">
        <v>33575</v>
      </c>
      <c r="K21" s="6">
        <v>34455</v>
      </c>
      <c r="L21" s="6">
        <v>33648</v>
      </c>
      <c r="M21" s="6">
        <v>34512</v>
      </c>
      <c r="N21" s="6">
        <v>34340</v>
      </c>
    </row>
    <row r="22" spans="1:14" x14ac:dyDescent="0.2">
      <c r="A22" s="23" t="s">
        <v>6</v>
      </c>
      <c r="B22" s="4">
        <f t="shared" si="10"/>
        <v>575807.5</v>
      </c>
      <c r="C22" s="6">
        <v>577946</v>
      </c>
      <c r="D22" s="6">
        <v>574826</v>
      </c>
      <c r="E22" s="6">
        <v>558309</v>
      </c>
      <c r="F22" s="6">
        <v>560714</v>
      </c>
      <c r="G22" s="6">
        <v>589158</v>
      </c>
      <c r="H22" s="6">
        <v>582896</v>
      </c>
      <c r="I22" s="6">
        <v>569024</v>
      </c>
      <c r="J22" s="6">
        <v>576960</v>
      </c>
      <c r="K22" s="6">
        <v>582873</v>
      </c>
      <c r="L22" s="6">
        <v>574700</v>
      </c>
      <c r="M22" s="6">
        <v>583149</v>
      </c>
      <c r="N22" s="6">
        <v>579135</v>
      </c>
    </row>
    <row r="23" spans="1:14" x14ac:dyDescent="0.2">
      <c r="A23" s="5" t="s">
        <v>24</v>
      </c>
      <c r="B23" s="4">
        <f>AVERAGE(C23:N23)</f>
        <v>824130.91666666663</v>
      </c>
      <c r="C23" s="4">
        <f t="shared" ref="C23:N23" si="11">SUM(C24:C28)</f>
        <v>792292</v>
      </c>
      <c r="D23" s="4">
        <f t="shared" si="11"/>
        <v>802918</v>
      </c>
      <c r="E23" s="4">
        <f t="shared" si="11"/>
        <v>812295</v>
      </c>
      <c r="F23" s="4">
        <f t="shared" si="11"/>
        <v>817394</v>
      </c>
      <c r="G23" s="4">
        <f t="shared" si="11"/>
        <v>815831</v>
      </c>
      <c r="H23" s="4">
        <f t="shared" si="11"/>
        <v>819930</v>
      </c>
      <c r="I23" s="4">
        <f t="shared" si="11"/>
        <v>826187</v>
      </c>
      <c r="J23" s="4">
        <f t="shared" si="11"/>
        <v>828360</v>
      </c>
      <c r="K23" s="4">
        <f t="shared" si="11"/>
        <v>833799</v>
      </c>
      <c r="L23" s="4">
        <f t="shared" si="11"/>
        <v>844059</v>
      </c>
      <c r="M23" s="4">
        <f t="shared" si="11"/>
        <v>849139</v>
      </c>
      <c r="N23" s="4">
        <f t="shared" si="11"/>
        <v>847367</v>
      </c>
    </row>
    <row r="24" spans="1:14" x14ac:dyDescent="0.2">
      <c r="A24" s="23" t="s">
        <v>2</v>
      </c>
      <c r="B24" s="4">
        <f>AVERAGE(C24:N24)</f>
        <v>1018.5833333333334</v>
      </c>
      <c r="C24" s="6">
        <v>1000</v>
      </c>
      <c r="D24" s="6">
        <v>994</v>
      </c>
      <c r="E24" s="6">
        <v>1008</v>
      </c>
      <c r="F24" s="6">
        <v>1019</v>
      </c>
      <c r="G24" s="6">
        <v>996</v>
      </c>
      <c r="H24" s="6">
        <v>1005</v>
      </c>
      <c r="I24" s="6">
        <v>1002</v>
      </c>
      <c r="J24" s="6">
        <v>1014</v>
      </c>
      <c r="K24" s="6">
        <v>1046</v>
      </c>
      <c r="L24" s="6">
        <v>1037</v>
      </c>
      <c r="M24" s="6">
        <v>1042</v>
      </c>
      <c r="N24" s="6">
        <v>1060</v>
      </c>
    </row>
    <row r="25" spans="1:14" x14ac:dyDescent="0.2">
      <c r="A25" s="23" t="s">
        <v>3</v>
      </c>
      <c r="B25" s="4">
        <f t="shared" ref="B25:B28" si="12">AVERAGE(C25:N25)</f>
        <v>3925.4166666666665</v>
      </c>
      <c r="C25" s="6">
        <v>3719</v>
      </c>
      <c r="D25" s="6">
        <v>3805</v>
      </c>
      <c r="E25" s="6">
        <v>3991</v>
      </c>
      <c r="F25" s="6">
        <v>4001</v>
      </c>
      <c r="G25" s="6">
        <v>3848</v>
      </c>
      <c r="H25" s="6">
        <v>3932</v>
      </c>
      <c r="I25" s="6">
        <v>3865</v>
      </c>
      <c r="J25" s="6">
        <v>3871</v>
      </c>
      <c r="K25" s="6">
        <v>3933</v>
      </c>
      <c r="L25" s="6">
        <v>4048</v>
      </c>
      <c r="M25" s="6">
        <v>4049</v>
      </c>
      <c r="N25" s="6">
        <v>4043</v>
      </c>
    </row>
    <row r="26" spans="1:14" x14ac:dyDescent="0.2">
      <c r="A26" s="23" t="s">
        <v>4</v>
      </c>
      <c r="B26" s="4">
        <f t="shared" si="12"/>
        <v>2477.75</v>
      </c>
      <c r="C26" s="6">
        <v>2377</v>
      </c>
      <c r="D26" s="6">
        <v>2405</v>
      </c>
      <c r="E26" s="6">
        <v>2419</v>
      </c>
      <c r="F26" s="6">
        <v>2441</v>
      </c>
      <c r="G26" s="6">
        <v>2438</v>
      </c>
      <c r="H26" s="6">
        <v>2451</v>
      </c>
      <c r="I26" s="6">
        <v>2545</v>
      </c>
      <c r="J26" s="6">
        <v>2459</v>
      </c>
      <c r="K26" s="6">
        <v>2512</v>
      </c>
      <c r="L26" s="6">
        <v>2541</v>
      </c>
      <c r="M26" s="6">
        <v>2563</v>
      </c>
      <c r="N26" s="6">
        <v>2582</v>
      </c>
    </row>
    <row r="27" spans="1:14" x14ac:dyDescent="0.2">
      <c r="A27" s="23" t="s">
        <v>5</v>
      </c>
      <c r="B27" s="4">
        <f t="shared" si="12"/>
        <v>58404.916666666664</v>
      </c>
      <c r="C27" s="6">
        <v>52828</v>
      </c>
      <c r="D27" s="6">
        <v>54576</v>
      </c>
      <c r="E27" s="6">
        <v>55461</v>
      </c>
      <c r="F27" s="6">
        <v>56675</v>
      </c>
      <c r="G27" s="6">
        <v>57291</v>
      </c>
      <c r="H27" s="6">
        <v>57899</v>
      </c>
      <c r="I27" s="6">
        <v>58903</v>
      </c>
      <c r="J27" s="6">
        <v>59531</v>
      </c>
      <c r="K27" s="6">
        <v>60445</v>
      </c>
      <c r="L27" s="6">
        <v>61887</v>
      </c>
      <c r="M27" s="6">
        <v>62484</v>
      </c>
      <c r="N27" s="6">
        <v>62879</v>
      </c>
    </row>
    <row r="28" spans="1:14" x14ac:dyDescent="0.2">
      <c r="A28" s="24" t="s">
        <v>6</v>
      </c>
      <c r="B28" s="14">
        <f t="shared" si="12"/>
        <v>758304.25</v>
      </c>
      <c r="C28" s="7">
        <v>732368</v>
      </c>
      <c r="D28" s="7">
        <v>741138</v>
      </c>
      <c r="E28" s="7">
        <v>749416</v>
      </c>
      <c r="F28" s="7">
        <v>753258</v>
      </c>
      <c r="G28" s="7">
        <v>751258</v>
      </c>
      <c r="H28" s="7">
        <v>754643</v>
      </c>
      <c r="I28" s="7">
        <v>759872</v>
      </c>
      <c r="J28" s="7">
        <v>761485</v>
      </c>
      <c r="K28" s="7">
        <v>765863</v>
      </c>
      <c r="L28" s="7">
        <v>774546</v>
      </c>
      <c r="M28" s="7">
        <v>779001</v>
      </c>
      <c r="N28" s="7">
        <v>776803</v>
      </c>
    </row>
    <row r="29" spans="1:14" s="8" customFormat="1" ht="9.75" customHeight="1" x14ac:dyDescent="0.15">
      <c r="A29" s="8" t="s">
        <v>20</v>
      </c>
    </row>
    <row r="30" spans="1:14" s="8" customFormat="1" ht="9.75" customHeight="1" x14ac:dyDescent="0.15">
      <c r="A30" s="8" t="s">
        <v>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FC6EE-A19C-47E1-B1B2-7643A3058108}">
  <dimension ref="A2:N30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6.28515625" style="2" customWidth="1"/>
    <col min="2" max="16384" width="11.42578125" style="2"/>
  </cols>
  <sheetData>
    <row r="2" spans="1:14" x14ac:dyDescent="0.2">
      <c r="A2" s="2" t="s">
        <v>32</v>
      </c>
    </row>
    <row r="4" spans="1:14" x14ac:dyDescent="0.2">
      <c r="A4" s="1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3" t="s">
        <v>22</v>
      </c>
      <c r="B5" s="4">
        <f>AVERAGE(C5:N5)</f>
        <v>2172823.0833333335</v>
      </c>
      <c r="C5" s="4">
        <f>SUM(C6:C10)</f>
        <v>2146989</v>
      </c>
      <c r="D5" s="4">
        <f t="shared" ref="D5:N5" si="0">SUM(D6:D10)</f>
        <v>2154158</v>
      </c>
      <c r="E5" s="4">
        <f t="shared" si="0"/>
        <v>2146831</v>
      </c>
      <c r="F5" s="4">
        <f t="shared" si="0"/>
        <v>2167569</v>
      </c>
      <c r="G5" s="4">
        <f t="shared" si="0"/>
        <v>2157828</v>
      </c>
      <c r="H5" s="4">
        <f t="shared" si="0"/>
        <v>2161351</v>
      </c>
      <c r="I5" s="4">
        <f t="shared" si="0"/>
        <v>2174548</v>
      </c>
      <c r="J5" s="4">
        <f t="shared" si="0"/>
        <v>2184364</v>
      </c>
      <c r="K5" s="4">
        <f t="shared" si="0"/>
        <v>2184742</v>
      </c>
      <c r="L5" s="4">
        <f t="shared" si="0"/>
        <v>2189205</v>
      </c>
      <c r="M5" s="4">
        <f t="shared" si="0"/>
        <v>2198383</v>
      </c>
      <c r="N5" s="4">
        <f t="shared" si="0"/>
        <v>2207909</v>
      </c>
    </row>
    <row r="6" spans="1:14" x14ac:dyDescent="0.2">
      <c r="A6" s="5" t="s">
        <v>2</v>
      </c>
      <c r="B6" s="4">
        <f>AVERAGE(C6:N6)</f>
        <v>3876.1666666666665</v>
      </c>
      <c r="C6" s="4">
        <f t="shared" ref="C6:N6" si="1">SUM(C12,C18,C24)</f>
        <v>3761</v>
      </c>
      <c r="D6" s="4">
        <f t="shared" si="1"/>
        <v>3790</v>
      </c>
      <c r="E6" s="4">
        <f t="shared" si="1"/>
        <v>3801</v>
      </c>
      <c r="F6" s="4">
        <f t="shared" si="1"/>
        <v>3836</v>
      </c>
      <c r="G6" s="4">
        <f t="shared" si="1"/>
        <v>3848</v>
      </c>
      <c r="H6" s="4">
        <f t="shared" si="1"/>
        <v>3859</v>
      </c>
      <c r="I6" s="4">
        <f t="shared" si="1"/>
        <v>3844</v>
      </c>
      <c r="J6" s="4">
        <f t="shared" si="1"/>
        <v>3894</v>
      </c>
      <c r="K6" s="4">
        <f t="shared" si="1"/>
        <v>3954</v>
      </c>
      <c r="L6" s="4">
        <f t="shared" si="1"/>
        <v>3973</v>
      </c>
      <c r="M6" s="4">
        <f t="shared" si="1"/>
        <v>3959</v>
      </c>
      <c r="N6" s="4">
        <f t="shared" si="1"/>
        <v>3995</v>
      </c>
    </row>
    <row r="7" spans="1:14" x14ac:dyDescent="0.2">
      <c r="A7" s="5" t="s">
        <v>3</v>
      </c>
      <c r="B7" s="4">
        <f t="shared" ref="B7:B10" si="2">AVERAGE(C7:N7)</f>
        <v>11171.5</v>
      </c>
      <c r="C7" s="4">
        <f t="shared" ref="C7:N7" si="3">SUM(C13,C19,C25)</f>
        <v>10822</v>
      </c>
      <c r="D7" s="4">
        <f t="shared" si="3"/>
        <v>11095</v>
      </c>
      <c r="E7" s="4">
        <f t="shared" si="3"/>
        <v>11072</v>
      </c>
      <c r="F7" s="4">
        <f t="shared" si="3"/>
        <v>11146</v>
      </c>
      <c r="G7" s="4">
        <f t="shared" si="3"/>
        <v>11108</v>
      </c>
      <c r="H7" s="4">
        <f t="shared" si="3"/>
        <v>11186</v>
      </c>
      <c r="I7" s="4">
        <f t="shared" si="3"/>
        <v>11138</v>
      </c>
      <c r="J7" s="4">
        <f t="shared" si="3"/>
        <v>11272</v>
      </c>
      <c r="K7" s="4">
        <f t="shared" si="3"/>
        <v>11310</v>
      </c>
      <c r="L7" s="4">
        <f t="shared" si="3"/>
        <v>11284</v>
      </c>
      <c r="M7" s="4">
        <f t="shared" si="3"/>
        <v>11325</v>
      </c>
      <c r="N7" s="4">
        <f t="shared" si="3"/>
        <v>11300</v>
      </c>
    </row>
    <row r="8" spans="1:14" x14ac:dyDescent="0.2">
      <c r="A8" s="5" t="s">
        <v>4</v>
      </c>
      <c r="B8" s="4">
        <f t="shared" si="2"/>
        <v>12716.583333333334</v>
      </c>
      <c r="C8" s="4">
        <f t="shared" ref="C8:N8" si="4">SUM(C14,C20,C26)</f>
        <v>12057</v>
      </c>
      <c r="D8" s="4">
        <f t="shared" si="4"/>
        <v>12231</v>
      </c>
      <c r="E8" s="4">
        <f t="shared" si="4"/>
        <v>12873</v>
      </c>
      <c r="F8" s="4">
        <f t="shared" si="4"/>
        <v>12782</v>
      </c>
      <c r="G8" s="4">
        <f t="shared" si="4"/>
        <v>12736</v>
      </c>
      <c r="H8" s="4">
        <f t="shared" si="4"/>
        <v>12792</v>
      </c>
      <c r="I8" s="4">
        <f t="shared" si="4"/>
        <v>12644</v>
      </c>
      <c r="J8" s="4">
        <f t="shared" si="4"/>
        <v>12918</v>
      </c>
      <c r="K8" s="4">
        <f t="shared" si="4"/>
        <v>12712</v>
      </c>
      <c r="L8" s="4">
        <f t="shared" si="4"/>
        <v>12850</v>
      </c>
      <c r="M8" s="4">
        <f t="shared" si="4"/>
        <v>13007</v>
      </c>
      <c r="N8" s="4">
        <f t="shared" si="4"/>
        <v>12997</v>
      </c>
    </row>
    <row r="9" spans="1:14" x14ac:dyDescent="0.2">
      <c r="A9" s="5" t="s">
        <v>5</v>
      </c>
      <c r="B9" s="4">
        <f t="shared" si="2"/>
        <v>167234.75</v>
      </c>
      <c r="C9" s="4">
        <f t="shared" ref="C9:N9" si="5">SUM(C15,C21,C27)</f>
        <v>162006</v>
      </c>
      <c r="D9" s="4">
        <f t="shared" si="5"/>
        <v>162946</v>
      </c>
      <c r="E9" s="4">
        <f t="shared" si="5"/>
        <v>163390</v>
      </c>
      <c r="F9" s="4">
        <f t="shared" si="5"/>
        <v>164713</v>
      </c>
      <c r="G9" s="4">
        <f t="shared" si="5"/>
        <v>164916</v>
      </c>
      <c r="H9" s="4">
        <f t="shared" si="5"/>
        <v>166248</v>
      </c>
      <c r="I9" s="4">
        <f t="shared" si="5"/>
        <v>167078</v>
      </c>
      <c r="J9" s="4">
        <f t="shared" si="5"/>
        <v>168752</v>
      </c>
      <c r="K9" s="4">
        <f t="shared" si="5"/>
        <v>170092</v>
      </c>
      <c r="L9" s="4">
        <f t="shared" si="5"/>
        <v>170499</v>
      </c>
      <c r="M9" s="4">
        <f t="shared" si="5"/>
        <v>172603</v>
      </c>
      <c r="N9" s="4">
        <f t="shared" si="5"/>
        <v>173574</v>
      </c>
    </row>
    <row r="10" spans="1:14" x14ac:dyDescent="0.2">
      <c r="A10" s="5" t="s">
        <v>6</v>
      </c>
      <c r="B10" s="4">
        <f t="shared" si="2"/>
        <v>1977824.0833333333</v>
      </c>
      <c r="C10" s="4">
        <f t="shared" ref="C10:N10" si="6">SUM(C16,C22,C28)</f>
        <v>1958343</v>
      </c>
      <c r="D10" s="4">
        <f t="shared" si="6"/>
        <v>1964096</v>
      </c>
      <c r="E10" s="4">
        <f t="shared" si="6"/>
        <v>1955695</v>
      </c>
      <c r="F10" s="4">
        <f t="shared" si="6"/>
        <v>1975092</v>
      </c>
      <c r="G10" s="4">
        <f t="shared" si="6"/>
        <v>1965220</v>
      </c>
      <c r="H10" s="4">
        <f t="shared" si="6"/>
        <v>1967266</v>
      </c>
      <c r="I10" s="4">
        <f t="shared" si="6"/>
        <v>1979844</v>
      </c>
      <c r="J10" s="4">
        <f t="shared" si="6"/>
        <v>1987528</v>
      </c>
      <c r="K10" s="4">
        <f t="shared" si="6"/>
        <v>1986674</v>
      </c>
      <c r="L10" s="4">
        <f t="shared" si="6"/>
        <v>1990599</v>
      </c>
      <c r="M10" s="4">
        <f t="shared" si="6"/>
        <v>1997489</v>
      </c>
      <c r="N10" s="4">
        <f t="shared" si="6"/>
        <v>2006043</v>
      </c>
    </row>
    <row r="11" spans="1:14" x14ac:dyDescent="0.2">
      <c r="A11" s="5" t="s">
        <v>0</v>
      </c>
      <c r="B11" s="4">
        <f>AVERAGE(C11:N11)</f>
        <v>682178.83333333337</v>
      </c>
      <c r="C11" s="4">
        <f>SUM(C12:C16)</f>
        <v>673350</v>
      </c>
      <c r="D11" s="4">
        <f t="shared" ref="D11:N11" si="7">SUM(D12:D16)</f>
        <v>679104</v>
      </c>
      <c r="E11" s="4">
        <f t="shared" si="7"/>
        <v>678097</v>
      </c>
      <c r="F11" s="4">
        <f t="shared" si="7"/>
        <v>678096</v>
      </c>
      <c r="G11" s="4">
        <f t="shared" si="7"/>
        <v>678131</v>
      </c>
      <c r="H11" s="4">
        <f t="shared" si="7"/>
        <v>680329</v>
      </c>
      <c r="I11" s="4">
        <f t="shared" si="7"/>
        <v>686944</v>
      </c>
      <c r="J11" s="4">
        <f t="shared" si="7"/>
        <v>687236</v>
      </c>
      <c r="K11" s="4">
        <f t="shared" si="7"/>
        <v>684968</v>
      </c>
      <c r="L11" s="4">
        <f t="shared" si="7"/>
        <v>683192</v>
      </c>
      <c r="M11" s="4">
        <f t="shared" si="7"/>
        <v>686840</v>
      </c>
      <c r="N11" s="4">
        <f t="shared" si="7"/>
        <v>689859</v>
      </c>
    </row>
    <row r="12" spans="1:14" x14ac:dyDescent="0.2">
      <c r="A12" s="23" t="s">
        <v>2</v>
      </c>
      <c r="B12" s="4">
        <f>AVERAGE(C12:N12)</f>
        <v>1909.0833333333333</v>
      </c>
      <c r="C12" s="6">
        <v>1892</v>
      </c>
      <c r="D12" s="6">
        <v>1907</v>
      </c>
      <c r="E12" s="6">
        <v>1928</v>
      </c>
      <c r="F12" s="6">
        <v>1924</v>
      </c>
      <c r="G12" s="6">
        <v>1902</v>
      </c>
      <c r="H12" s="6">
        <v>1896</v>
      </c>
      <c r="I12" s="6">
        <v>1901</v>
      </c>
      <c r="J12" s="6">
        <v>1902</v>
      </c>
      <c r="K12" s="6">
        <v>1915</v>
      </c>
      <c r="L12" s="6">
        <v>1924</v>
      </c>
      <c r="M12" s="6">
        <v>1899</v>
      </c>
      <c r="N12" s="6">
        <v>1919</v>
      </c>
    </row>
    <row r="13" spans="1:14" x14ac:dyDescent="0.2">
      <c r="A13" s="23" t="s">
        <v>3</v>
      </c>
      <c r="B13" s="4">
        <f t="shared" ref="B13:B16" si="8">AVERAGE(C13:N13)</f>
        <v>3002.25</v>
      </c>
      <c r="C13" s="6">
        <v>2910</v>
      </c>
      <c r="D13" s="6">
        <v>3007</v>
      </c>
      <c r="E13" s="6">
        <v>2992</v>
      </c>
      <c r="F13" s="6">
        <v>2986</v>
      </c>
      <c r="G13" s="6">
        <v>3009</v>
      </c>
      <c r="H13" s="6">
        <v>3017</v>
      </c>
      <c r="I13" s="6">
        <v>2966</v>
      </c>
      <c r="J13" s="6">
        <v>3032</v>
      </c>
      <c r="K13" s="6">
        <v>3014</v>
      </c>
      <c r="L13" s="6">
        <v>3017</v>
      </c>
      <c r="M13" s="6">
        <v>3058</v>
      </c>
      <c r="N13" s="6">
        <v>3019</v>
      </c>
    </row>
    <row r="14" spans="1:14" x14ac:dyDescent="0.2">
      <c r="A14" s="23" t="s">
        <v>4</v>
      </c>
      <c r="B14" s="4">
        <f t="shared" si="8"/>
        <v>5115.666666666667</v>
      </c>
      <c r="C14" s="6">
        <v>4926</v>
      </c>
      <c r="D14" s="6">
        <v>5001</v>
      </c>
      <c r="E14" s="6">
        <v>5104</v>
      </c>
      <c r="F14" s="6">
        <v>5022</v>
      </c>
      <c r="G14" s="6">
        <v>5015</v>
      </c>
      <c r="H14" s="6">
        <v>5135</v>
      </c>
      <c r="I14" s="6">
        <v>4998</v>
      </c>
      <c r="J14" s="6">
        <v>5089</v>
      </c>
      <c r="K14" s="6">
        <v>5117</v>
      </c>
      <c r="L14" s="6">
        <v>5234</v>
      </c>
      <c r="M14" s="6">
        <v>5378</v>
      </c>
      <c r="N14" s="6">
        <v>5369</v>
      </c>
    </row>
    <row r="15" spans="1:14" x14ac:dyDescent="0.2">
      <c r="A15" s="23" t="s">
        <v>5</v>
      </c>
      <c r="B15" s="4">
        <f t="shared" si="8"/>
        <v>64781</v>
      </c>
      <c r="C15" s="6">
        <v>63985</v>
      </c>
      <c r="D15" s="6">
        <v>64234</v>
      </c>
      <c r="E15" s="6">
        <v>64265</v>
      </c>
      <c r="F15" s="6">
        <v>64136</v>
      </c>
      <c r="G15" s="6">
        <v>64214</v>
      </c>
      <c r="H15" s="6">
        <v>64588</v>
      </c>
      <c r="I15" s="6">
        <v>64594</v>
      </c>
      <c r="J15" s="6">
        <v>65333</v>
      </c>
      <c r="K15" s="6">
        <v>65442</v>
      </c>
      <c r="L15" s="6">
        <v>65096</v>
      </c>
      <c r="M15" s="6">
        <v>65611</v>
      </c>
      <c r="N15" s="6">
        <v>65874</v>
      </c>
    </row>
    <row r="16" spans="1:14" x14ac:dyDescent="0.2">
      <c r="A16" s="23" t="s">
        <v>6</v>
      </c>
      <c r="B16" s="4">
        <f t="shared" si="8"/>
        <v>607370.83333333337</v>
      </c>
      <c r="C16" s="6">
        <v>599637</v>
      </c>
      <c r="D16" s="6">
        <v>604955</v>
      </c>
      <c r="E16" s="6">
        <v>603808</v>
      </c>
      <c r="F16" s="6">
        <v>604028</v>
      </c>
      <c r="G16" s="6">
        <v>603991</v>
      </c>
      <c r="H16" s="6">
        <v>605693</v>
      </c>
      <c r="I16" s="6">
        <v>612485</v>
      </c>
      <c r="J16" s="6">
        <v>611880</v>
      </c>
      <c r="K16" s="6">
        <v>609480</v>
      </c>
      <c r="L16" s="6">
        <v>607921</v>
      </c>
      <c r="M16" s="6">
        <v>610894</v>
      </c>
      <c r="N16" s="6">
        <v>613678</v>
      </c>
    </row>
    <row r="17" spans="1:14" x14ac:dyDescent="0.2">
      <c r="A17" s="5" t="s">
        <v>1</v>
      </c>
      <c r="B17" s="4">
        <f>AVERAGE(C17:N17)</f>
        <v>620313.16666666663</v>
      </c>
      <c r="C17" s="4">
        <f t="shared" ref="C17:N17" si="9">SUM(C18:C22)</f>
        <v>627276</v>
      </c>
      <c r="D17" s="4">
        <f t="shared" si="9"/>
        <v>620129</v>
      </c>
      <c r="E17" s="4">
        <f t="shared" si="9"/>
        <v>610076</v>
      </c>
      <c r="F17" s="4">
        <f t="shared" si="9"/>
        <v>626053</v>
      </c>
      <c r="G17" s="4">
        <f t="shared" si="9"/>
        <v>615833</v>
      </c>
      <c r="H17" s="4">
        <f t="shared" si="9"/>
        <v>616013</v>
      </c>
      <c r="I17" s="4">
        <f t="shared" si="9"/>
        <v>618567</v>
      </c>
      <c r="J17" s="4">
        <f t="shared" si="9"/>
        <v>621100</v>
      </c>
      <c r="K17" s="4">
        <f t="shared" si="9"/>
        <v>619589</v>
      </c>
      <c r="L17" s="4">
        <f t="shared" si="9"/>
        <v>621902</v>
      </c>
      <c r="M17" s="4">
        <f t="shared" si="9"/>
        <v>622057</v>
      </c>
      <c r="N17" s="4">
        <f t="shared" si="9"/>
        <v>625163</v>
      </c>
    </row>
    <row r="18" spans="1:14" x14ac:dyDescent="0.2">
      <c r="A18" s="23" t="s">
        <v>2</v>
      </c>
      <c r="B18" s="4">
        <f t="shared" ref="B18:B22" si="10">AVERAGE(C18:N18)</f>
        <v>818.08333333333337</v>
      </c>
      <c r="C18" s="6">
        <v>788</v>
      </c>
      <c r="D18" s="6">
        <v>791</v>
      </c>
      <c r="E18" s="6">
        <v>784</v>
      </c>
      <c r="F18" s="6">
        <v>799</v>
      </c>
      <c r="G18" s="6">
        <v>815</v>
      </c>
      <c r="H18" s="6">
        <v>810</v>
      </c>
      <c r="I18" s="6">
        <v>812</v>
      </c>
      <c r="J18" s="6">
        <v>839</v>
      </c>
      <c r="K18" s="6">
        <v>850</v>
      </c>
      <c r="L18" s="6">
        <v>835</v>
      </c>
      <c r="M18" s="6">
        <v>839</v>
      </c>
      <c r="N18" s="6">
        <v>855</v>
      </c>
    </row>
    <row r="19" spans="1:14" x14ac:dyDescent="0.2">
      <c r="A19" s="23" t="s">
        <v>3</v>
      </c>
      <c r="B19" s="4">
        <f t="shared" si="10"/>
        <v>4053.75</v>
      </c>
      <c r="C19" s="6">
        <v>3938</v>
      </c>
      <c r="D19" s="6">
        <v>4076</v>
      </c>
      <c r="E19" s="6">
        <v>3992</v>
      </c>
      <c r="F19" s="6">
        <v>4116</v>
      </c>
      <c r="G19" s="6">
        <v>4019</v>
      </c>
      <c r="H19" s="6">
        <v>4033</v>
      </c>
      <c r="I19" s="6">
        <v>4052</v>
      </c>
      <c r="J19" s="6">
        <v>4065</v>
      </c>
      <c r="K19" s="6">
        <v>4123</v>
      </c>
      <c r="L19" s="6">
        <v>4083</v>
      </c>
      <c r="M19" s="6">
        <v>4063</v>
      </c>
      <c r="N19" s="6">
        <v>4085</v>
      </c>
    </row>
    <row r="20" spans="1:14" x14ac:dyDescent="0.2">
      <c r="A20" s="23" t="s">
        <v>4</v>
      </c>
      <c r="B20" s="4">
        <f t="shared" si="10"/>
        <v>4538.166666666667</v>
      </c>
      <c r="C20" s="6">
        <v>4544</v>
      </c>
      <c r="D20" s="6">
        <v>4594</v>
      </c>
      <c r="E20" s="6">
        <v>4631</v>
      </c>
      <c r="F20" s="6">
        <v>4554</v>
      </c>
      <c r="G20" s="6">
        <v>4538</v>
      </c>
      <c r="H20" s="6">
        <v>4521</v>
      </c>
      <c r="I20" s="6">
        <v>4524</v>
      </c>
      <c r="J20" s="6">
        <v>4538</v>
      </c>
      <c r="K20" s="6">
        <v>4484</v>
      </c>
      <c r="L20" s="6">
        <v>4509</v>
      </c>
      <c r="M20" s="6">
        <v>4514</v>
      </c>
      <c r="N20" s="6">
        <v>4507</v>
      </c>
    </row>
    <row r="21" spans="1:14" x14ac:dyDescent="0.2">
      <c r="A21" s="23" t="s">
        <v>5</v>
      </c>
      <c r="B21" s="4">
        <f t="shared" si="10"/>
        <v>34696.833333333336</v>
      </c>
      <c r="C21" s="6">
        <v>34917</v>
      </c>
      <c r="D21" s="6">
        <v>34417</v>
      </c>
      <c r="E21" s="6">
        <v>34295</v>
      </c>
      <c r="F21" s="6">
        <v>34845</v>
      </c>
      <c r="G21" s="6">
        <v>34426</v>
      </c>
      <c r="H21" s="6">
        <v>34596</v>
      </c>
      <c r="I21" s="6">
        <v>34678</v>
      </c>
      <c r="J21" s="6">
        <v>34756</v>
      </c>
      <c r="K21" s="6">
        <v>34739</v>
      </c>
      <c r="L21" s="6">
        <v>34863</v>
      </c>
      <c r="M21" s="6">
        <v>34894</v>
      </c>
      <c r="N21" s="6">
        <v>34936</v>
      </c>
    </row>
    <row r="22" spans="1:14" x14ac:dyDescent="0.2">
      <c r="A22" s="23" t="s">
        <v>6</v>
      </c>
      <c r="B22" s="4">
        <f t="shared" si="10"/>
        <v>576206.33333333337</v>
      </c>
      <c r="C22" s="6">
        <v>583089</v>
      </c>
      <c r="D22" s="6">
        <v>576251</v>
      </c>
      <c r="E22" s="6">
        <v>566374</v>
      </c>
      <c r="F22" s="6">
        <v>581739</v>
      </c>
      <c r="G22" s="6">
        <v>572035</v>
      </c>
      <c r="H22" s="6">
        <v>572053</v>
      </c>
      <c r="I22" s="6">
        <v>574501</v>
      </c>
      <c r="J22" s="6">
        <v>576902</v>
      </c>
      <c r="K22" s="6">
        <v>575393</v>
      </c>
      <c r="L22" s="6">
        <v>577612</v>
      </c>
      <c r="M22" s="6">
        <v>577747</v>
      </c>
      <c r="N22" s="6">
        <v>580780</v>
      </c>
    </row>
    <row r="23" spans="1:14" x14ac:dyDescent="0.2">
      <c r="A23" s="5" t="s">
        <v>24</v>
      </c>
      <c r="B23" s="4">
        <f>AVERAGE(C23:N23)</f>
        <v>870331.08333333337</v>
      </c>
      <c r="C23" s="4">
        <f t="shared" ref="C23:N23" si="11">SUM(C24:C28)</f>
        <v>846363</v>
      </c>
      <c r="D23" s="4">
        <f t="shared" si="11"/>
        <v>854925</v>
      </c>
      <c r="E23" s="4">
        <f t="shared" si="11"/>
        <v>858658</v>
      </c>
      <c r="F23" s="4">
        <f t="shared" si="11"/>
        <v>863420</v>
      </c>
      <c r="G23" s="4">
        <f t="shared" si="11"/>
        <v>863864</v>
      </c>
      <c r="H23" s="4">
        <f t="shared" si="11"/>
        <v>865009</v>
      </c>
      <c r="I23" s="4">
        <f t="shared" si="11"/>
        <v>869037</v>
      </c>
      <c r="J23" s="4">
        <f t="shared" si="11"/>
        <v>876028</v>
      </c>
      <c r="K23" s="4">
        <f t="shared" si="11"/>
        <v>880185</v>
      </c>
      <c r="L23" s="4">
        <f t="shared" si="11"/>
        <v>884111</v>
      </c>
      <c r="M23" s="4">
        <f t="shared" si="11"/>
        <v>889486</v>
      </c>
      <c r="N23" s="4">
        <f t="shared" si="11"/>
        <v>892887</v>
      </c>
    </row>
    <row r="24" spans="1:14" x14ac:dyDescent="0.2">
      <c r="A24" s="23" t="s">
        <v>2</v>
      </c>
      <c r="B24" s="4">
        <f>AVERAGE(C24:N24)</f>
        <v>1149</v>
      </c>
      <c r="C24" s="6">
        <v>1081</v>
      </c>
      <c r="D24" s="6">
        <v>1092</v>
      </c>
      <c r="E24" s="6">
        <v>1089</v>
      </c>
      <c r="F24" s="6">
        <v>1113</v>
      </c>
      <c r="G24" s="6">
        <v>1131</v>
      </c>
      <c r="H24" s="6">
        <v>1153</v>
      </c>
      <c r="I24" s="6">
        <v>1131</v>
      </c>
      <c r="J24" s="6">
        <v>1153</v>
      </c>
      <c r="K24" s="6">
        <v>1189</v>
      </c>
      <c r="L24" s="6">
        <v>1214</v>
      </c>
      <c r="M24" s="6">
        <v>1221</v>
      </c>
      <c r="N24" s="6">
        <v>1221</v>
      </c>
    </row>
    <row r="25" spans="1:14" x14ac:dyDescent="0.2">
      <c r="A25" s="23" t="s">
        <v>3</v>
      </c>
      <c r="B25" s="4">
        <f t="shared" ref="B25:B28" si="12">AVERAGE(C25:N25)</f>
        <v>4115.5</v>
      </c>
      <c r="C25" s="6">
        <v>3974</v>
      </c>
      <c r="D25" s="6">
        <v>4012</v>
      </c>
      <c r="E25" s="6">
        <v>4088</v>
      </c>
      <c r="F25" s="6">
        <v>4044</v>
      </c>
      <c r="G25" s="6">
        <v>4080</v>
      </c>
      <c r="H25" s="6">
        <v>4136</v>
      </c>
      <c r="I25" s="6">
        <v>4120</v>
      </c>
      <c r="J25" s="6">
        <v>4175</v>
      </c>
      <c r="K25" s="6">
        <v>4173</v>
      </c>
      <c r="L25" s="6">
        <v>4184</v>
      </c>
      <c r="M25" s="6">
        <v>4204</v>
      </c>
      <c r="N25" s="6">
        <v>4196</v>
      </c>
    </row>
    <row r="26" spans="1:14" x14ac:dyDescent="0.2">
      <c r="A26" s="23" t="s">
        <v>4</v>
      </c>
      <c r="B26" s="4">
        <f t="shared" si="12"/>
        <v>3062.75</v>
      </c>
      <c r="C26" s="6">
        <v>2587</v>
      </c>
      <c r="D26" s="6">
        <v>2636</v>
      </c>
      <c r="E26" s="6">
        <v>3138</v>
      </c>
      <c r="F26" s="6">
        <v>3206</v>
      </c>
      <c r="G26" s="6">
        <v>3183</v>
      </c>
      <c r="H26" s="6">
        <v>3136</v>
      </c>
      <c r="I26" s="6">
        <v>3122</v>
      </c>
      <c r="J26" s="6">
        <v>3291</v>
      </c>
      <c r="K26" s="6">
        <v>3111</v>
      </c>
      <c r="L26" s="6">
        <v>3107</v>
      </c>
      <c r="M26" s="6">
        <v>3115</v>
      </c>
      <c r="N26" s="6">
        <v>3121</v>
      </c>
    </row>
    <row r="27" spans="1:14" x14ac:dyDescent="0.2">
      <c r="A27" s="23" t="s">
        <v>5</v>
      </c>
      <c r="B27" s="4">
        <f t="shared" si="12"/>
        <v>67756.916666666672</v>
      </c>
      <c r="C27" s="6">
        <v>63104</v>
      </c>
      <c r="D27" s="6">
        <v>64295</v>
      </c>
      <c r="E27" s="6">
        <v>64830</v>
      </c>
      <c r="F27" s="6">
        <v>65732</v>
      </c>
      <c r="G27" s="6">
        <v>66276</v>
      </c>
      <c r="H27" s="6">
        <v>67064</v>
      </c>
      <c r="I27" s="6">
        <v>67806</v>
      </c>
      <c r="J27" s="6">
        <v>68663</v>
      </c>
      <c r="K27" s="6">
        <v>69911</v>
      </c>
      <c r="L27" s="6">
        <v>70540</v>
      </c>
      <c r="M27" s="6">
        <v>72098</v>
      </c>
      <c r="N27" s="6">
        <v>72764</v>
      </c>
    </row>
    <row r="28" spans="1:14" x14ac:dyDescent="0.2">
      <c r="A28" s="24" t="s">
        <v>6</v>
      </c>
      <c r="B28" s="14">
        <f t="shared" si="12"/>
        <v>794246.91666666663</v>
      </c>
      <c r="C28" s="7">
        <v>775617</v>
      </c>
      <c r="D28" s="7">
        <v>782890</v>
      </c>
      <c r="E28" s="7">
        <v>785513</v>
      </c>
      <c r="F28" s="7">
        <v>789325</v>
      </c>
      <c r="G28" s="7">
        <v>789194</v>
      </c>
      <c r="H28" s="7">
        <v>789520</v>
      </c>
      <c r="I28" s="7">
        <v>792858</v>
      </c>
      <c r="J28" s="7">
        <v>798746</v>
      </c>
      <c r="K28" s="7">
        <v>801801</v>
      </c>
      <c r="L28" s="7">
        <v>805066</v>
      </c>
      <c r="M28" s="7">
        <v>808848</v>
      </c>
      <c r="N28" s="7">
        <v>811585</v>
      </c>
    </row>
    <row r="29" spans="1:14" s="8" customFormat="1" ht="9.75" customHeight="1" x14ac:dyDescent="0.15">
      <c r="A29" s="8" t="s">
        <v>20</v>
      </c>
    </row>
    <row r="30" spans="1:14" s="8" customFormat="1" ht="9.75" customHeight="1" x14ac:dyDescent="0.15">
      <c r="A30" s="8" t="s">
        <v>19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DAE3-8203-4090-A627-7B4F9FBBE7B2}">
  <dimension ref="A2:N30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6.28515625" style="2" customWidth="1"/>
    <col min="2" max="16384" width="11.42578125" style="2"/>
  </cols>
  <sheetData>
    <row r="2" spans="1:14" x14ac:dyDescent="0.2">
      <c r="A2" s="2" t="s">
        <v>33</v>
      </c>
    </row>
    <row r="4" spans="1:14" x14ac:dyDescent="0.2">
      <c r="A4" s="1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3" t="s">
        <v>22</v>
      </c>
      <c r="B5" s="4">
        <f>AVERAGE(C5:N5)</f>
        <v>2231662.9166666665</v>
      </c>
      <c r="C5" s="4">
        <f>SUM(C6:C10)</f>
        <v>2198561</v>
      </c>
      <c r="D5" s="4">
        <f t="shared" ref="D5:N5" si="0">SUM(D6:D10)</f>
        <v>2195340</v>
      </c>
      <c r="E5" s="4">
        <f t="shared" si="0"/>
        <v>2227729</v>
      </c>
      <c r="F5" s="4">
        <f t="shared" si="0"/>
        <v>2213456</v>
      </c>
      <c r="G5" s="4">
        <f t="shared" si="0"/>
        <v>2203913</v>
      </c>
      <c r="H5" s="4">
        <f t="shared" si="0"/>
        <v>2207705</v>
      </c>
      <c r="I5" s="4">
        <f t="shared" si="0"/>
        <v>2229440</v>
      </c>
      <c r="J5" s="4">
        <f t="shared" si="0"/>
        <v>2232530</v>
      </c>
      <c r="K5" s="4">
        <f t="shared" si="0"/>
        <v>2237457</v>
      </c>
      <c r="L5" s="4">
        <f t="shared" si="0"/>
        <v>2262573</v>
      </c>
      <c r="M5" s="4">
        <f t="shared" si="0"/>
        <v>2260105</v>
      </c>
      <c r="N5" s="4">
        <f t="shared" si="0"/>
        <v>2311146</v>
      </c>
    </row>
    <row r="6" spans="1:14" x14ac:dyDescent="0.2">
      <c r="A6" s="5" t="s">
        <v>2</v>
      </c>
      <c r="B6" s="4">
        <f>AVERAGE(C6:N6)</f>
        <v>4051.25</v>
      </c>
      <c r="C6" s="4">
        <f t="shared" ref="C6:N6" si="1">SUM(C12,C18,C24)</f>
        <v>3975</v>
      </c>
      <c r="D6" s="4">
        <f t="shared" si="1"/>
        <v>4049</v>
      </c>
      <c r="E6" s="4">
        <f t="shared" si="1"/>
        <v>4094</v>
      </c>
      <c r="F6" s="4">
        <f t="shared" si="1"/>
        <v>3969</v>
      </c>
      <c r="G6" s="4">
        <f t="shared" si="1"/>
        <v>3983</v>
      </c>
      <c r="H6" s="4">
        <f t="shared" si="1"/>
        <v>3991</v>
      </c>
      <c r="I6" s="4">
        <f t="shared" si="1"/>
        <v>4003</v>
      </c>
      <c r="J6" s="4">
        <f t="shared" si="1"/>
        <v>4013</v>
      </c>
      <c r="K6" s="4">
        <f t="shared" si="1"/>
        <v>4034</v>
      </c>
      <c r="L6" s="4">
        <f t="shared" si="1"/>
        <v>4053</v>
      </c>
      <c r="M6" s="4">
        <f t="shared" si="1"/>
        <v>4328</v>
      </c>
      <c r="N6" s="4">
        <f t="shared" si="1"/>
        <v>4123</v>
      </c>
    </row>
    <row r="7" spans="1:14" x14ac:dyDescent="0.2">
      <c r="A7" s="5" t="s">
        <v>3</v>
      </c>
      <c r="B7" s="4">
        <f t="shared" ref="B7:B10" si="2">AVERAGE(C7:N7)</f>
        <v>11774.333333333334</v>
      </c>
      <c r="C7" s="4">
        <f t="shared" ref="C7:N7" si="3">SUM(C13,C19,C25)</f>
        <v>11252</v>
      </c>
      <c r="D7" s="4">
        <f t="shared" si="3"/>
        <v>11452</v>
      </c>
      <c r="E7" s="4">
        <f t="shared" si="3"/>
        <v>11564</v>
      </c>
      <c r="F7" s="4">
        <f t="shared" si="3"/>
        <v>11737</v>
      </c>
      <c r="G7" s="4">
        <f t="shared" si="3"/>
        <v>11677</v>
      </c>
      <c r="H7" s="4">
        <f t="shared" si="3"/>
        <v>11593</v>
      </c>
      <c r="I7" s="4">
        <f t="shared" si="3"/>
        <v>11706</v>
      </c>
      <c r="J7" s="4">
        <f t="shared" si="3"/>
        <v>11818</v>
      </c>
      <c r="K7" s="4">
        <f t="shared" si="3"/>
        <v>11820</v>
      </c>
      <c r="L7" s="4">
        <f t="shared" si="3"/>
        <v>12001</v>
      </c>
      <c r="M7" s="4">
        <f t="shared" si="3"/>
        <v>12253</v>
      </c>
      <c r="N7" s="4">
        <f t="shared" si="3"/>
        <v>12419</v>
      </c>
    </row>
    <row r="8" spans="1:14" x14ac:dyDescent="0.2">
      <c r="A8" s="5" t="s">
        <v>4</v>
      </c>
      <c r="B8" s="4">
        <f t="shared" si="2"/>
        <v>13360</v>
      </c>
      <c r="C8" s="4">
        <f t="shared" ref="C8:N8" si="4">SUM(C14,C20,C26)</f>
        <v>12841</v>
      </c>
      <c r="D8" s="4">
        <f t="shared" si="4"/>
        <v>13040</v>
      </c>
      <c r="E8" s="4">
        <f t="shared" si="4"/>
        <v>13162</v>
      </c>
      <c r="F8" s="4">
        <f t="shared" si="4"/>
        <v>13214</v>
      </c>
      <c r="G8" s="4">
        <f t="shared" si="4"/>
        <v>13243</v>
      </c>
      <c r="H8" s="4">
        <f t="shared" si="4"/>
        <v>13264</v>
      </c>
      <c r="I8" s="4">
        <f t="shared" si="4"/>
        <v>13528</v>
      </c>
      <c r="J8" s="4">
        <f t="shared" si="4"/>
        <v>13642</v>
      </c>
      <c r="K8" s="4">
        <f t="shared" si="4"/>
        <v>13631</v>
      </c>
      <c r="L8" s="4">
        <f t="shared" si="4"/>
        <v>13848</v>
      </c>
      <c r="M8" s="4">
        <f t="shared" si="4"/>
        <v>13530</v>
      </c>
      <c r="N8" s="4">
        <f t="shared" si="4"/>
        <v>13377</v>
      </c>
    </row>
    <row r="9" spans="1:14" x14ac:dyDescent="0.2">
      <c r="A9" s="5" t="s">
        <v>5</v>
      </c>
      <c r="B9" s="4">
        <f t="shared" si="2"/>
        <v>179461.58333333334</v>
      </c>
      <c r="C9" s="4">
        <f t="shared" ref="C9:N9" si="5">SUM(C15,C21,C27)</f>
        <v>173297</v>
      </c>
      <c r="D9" s="4">
        <f t="shared" si="5"/>
        <v>174007</v>
      </c>
      <c r="E9" s="4">
        <f t="shared" si="5"/>
        <v>176862</v>
      </c>
      <c r="F9" s="4">
        <f t="shared" si="5"/>
        <v>175805</v>
      </c>
      <c r="G9" s="4">
        <f t="shared" si="5"/>
        <v>177565</v>
      </c>
      <c r="H9" s="4">
        <f t="shared" si="5"/>
        <v>178607</v>
      </c>
      <c r="I9" s="4">
        <f t="shared" si="5"/>
        <v>180804</v>
      </c>
      <c r="J9" s="4">
        <f t="shared" si="5"/>
        <v>180378</v>
      </c>
      <c r="K9" s="4">
        <f t="shared" si="5"/>
        <v>181498</v>
      </c>
      <c r="L9" s="4">
        <f t="shared" si="5"/>
        <v>183234</v>
      </c>
      <c r="M9" s="4">
        <f t="shared" si="5"/>
        <v>184141</v>
      </c>
      <c r="N9" s="4">
        <f t="shared" si="5"/>
        <v>187341</v>
      </c>
    </row>
    <row r="10" spans="1:14" x14ac:dyDescent="0.2">
      <c r="A10" s="5" t="s">
        <v>6</v>
      </c>
      <c r="B10" s="4">
        <f t="shared" si="2"/>
        <v>2023015.75</v>
      </c>
      <c r="C10" s="4">
        <f t="shared" ref="C10:N10" si="6">SUM(C16,C22,C28)</f>
        <v>1997196</v>
      </c>
      <c r="D10" s="4">
        <f t="shared" si="6"/>
        <v>1992792</v>
      </c>
      <c r="E10" s="4">
        <f t="shared" si="6"/>
        <v>2022047</v>
      </c>
      <c r="F10" s="4">
        <f t="shared" si="6"/>
        <v>2008731</v>
      </c>
      <c r="G10" s="4">
        <f t="shared" si="6"/>
        <v>1997445</v>
      </c>
      <c r="H10" s="4">
        <f t="shared" si="6"/>
        <v>2000250</v>
      </c>
      <c r="I10" s="4">
        <f t="shared" si="6"/>
        <v>2019399</v>
      </c>
      <c r="J10" s="4">
        <f t="shared" si="6"/>
        <v>2022679</v>
      </c>
      <c r="K10" s="4">
        <f t="shared" si="6"/>
        <v>2026474</v>
      </c>
      <c r="L10" s="4">
        <f t="shared" si="6"/>
        <v>2049437</v>
      </c>
      <c r="M10" s="4">
        <f t="shared" si="6"/>
        <v>2045853</v>
      </c>
      <c r="N10" s="4">
        <f t="shared" si="6"/>
        <v>2093886</v>
      </c>
    </row>
    <row r="11" spans="1:14" x14ac:dyDescent="0.2">
      <c r="A11" s="5" t="s">
        <v>0</v>
      </c>
      <c r="B11" s="4">
        <f>AVERAGE(C11:N11)</f>
        <v>690273.25</v>
      </c>
      <c r="C11" s="4">
        <f>SUM(C12:C16)</f>
        <v>682393</v>
      </c>
      <c r="D11" s="4">
        <f t="shared" ref="D11:N11" si="7">SUM(D12:D16)</f>
        <v>672522</v>
      </c>
      <c r="E11" s="4">
        <f t="shared" si="7"/>
        <v>690167</v>
      </c>
      <c r="F11" s="4">
        <f t="shared" si="7"/>
        <v>678589</v>
      </c>
      <c r="G11" s="4">
        <f t="shared" si="7"/>
        <v>685476</v>
      </c>
      <c r="H11" s="4">
        <f t="shared" si="7"/>
        <v>682794</v>
      </c>
      <c r="I11" s="4">
        <f t="shared" si="7"/>
        <v>693583</v>
      </c>
      <c r="J11" s="4">
        <f t="shared" si="7"/>
        <v>688483</v>
      </c>
      <c r="K11" s="4">
        <f t="shared" si="7"/>
        <v>690005</v>
      </c>
      <c r="L11" s="4">
        <f t="shared" si="7"/>
        <v>700551</v>
      </c>
      <c r="M11" s="4">
        <f t="shared" si="7"/>
        <v>689065</v>
      </c>
      <c r="N11" s="4">
        <f t="shared" si="7"/>
        <v>729651</v>
      </c>
    </row>
    <row r="12" spans="1:14" x14ac:dyDescent="0.2">
      <c r="A12" s="23" t="s">
        <v>2</v>
      </c>
      <c r="B12" s="4">
        <f>AVERAGE(C12:N12)</f>
        <v>1929.0833333333333</v>
      </c>
      <c r="C12" s="6">
        <v>1896</v>
      </c>
      <c r="D12" s="6">
        <v>1928</v>
      </c>
      <c r="E12" s="6">
        <v>1943</v>
      </c>
      <c r="F12" s="6">
        <v>1916</v>
      </c>
      <c r="G12" s="6">
        <v>1922</v>
      </c>
      <c r="H12" s="6">
        <v>1911</v>
      </c>
      <c r="I12" s="6">
        <v>1921</v>
      </c>
      <c r="J12" s="6">
        <v>1926</v>
      </c>
      <c r="K12" s="6">
        <v>1919</v>
      </c>
      <c r="L12" s="6">
        <v>1917</v>
      </c>
      <c r="M12" s="6">
        <v>1983</v>
      </c>
      <c r="N12" s="6">
        <v>1967</v>
      </c>
    </row>
    <row r="13" spans="1:14" x14ac:dyDescent="0.2">
      <c r="A13" s="23" t="s">
        <v>3</v>
      </c>
      <c r="B13" s="4">
        <f t="shared" ref="B13:B16" si="8">AVERAGE(C13:N13)</f>
        <v>3239.5833333333335</v>
      </c>
      <c r="C13" s="6">
        <v>2967</v>
      </c>
      <c r="D13" s="6">
        <v>3080</v>
      </c>
      <c r="E13" s="6">
        <v>3098</v>
      </c>
      <c r="F13" s="6">
        <v>3238</v>
      </c>
      <c r="G13" s="6">
        <v>3321</v>
      </c>
      <c r="H13" s="6">
        <v>3257</v>
      </c>
      <c r="I13" s="6">
        <v>3281</v>
      </c>
      <c r="J13" s="6">
        <v>3366</v>
      </c>
      <c r="K13" s="6">
        <v>3277</v>
      </c>
      <c r="L13" s="6">
        <v>3331</v>
      </c>
      <c r="M13" s="6">
        <v>3301</v>
      </c>
      <c r="N13" s="6">
        <v>3358</v>
      </c>
    </row>
    <row r="14" spans="1:14" x14ac:dyDescent="0.2">
      <c r="A14" s="23" t="s">
        <v>4</v>
      </c>
      <c r="B14" s="4">
        <f t="shared" si="8"/>
        <v>5530.166666666667</v>
      </c>
      <c r="C14" s="6">
        <v>5258</v>
      </c>
      <c r="D14" s="6">
        <v>5374</v>
      </c>
      <c r="E14" s="6">
        <v>5477</v>
      </c>
      <c r="F14" s="6">
        <v>5581</v>
      </c>
      <c r="G14" s="6">
        <v>5532</v>
      </c>
      <c r="H14" s="6">
        <v>5479</v>
      </c>
      <c r="I14" s="6">
        <v>5453</v>
      </c>
      <c r="J14" s="6">
        <v>5602</v>
      </c>
      <c r="K14" s="6">
        <v>5557</v>
      </c>
      <c r="L14" s="6">
        <v>5690</v>
      </c>
      <c r="M14" s="6">
        <v>5757</v>
      </c>
      <c r="N14" s="6">
        <v>5602</v>
      </c>
    </row>
    <row r="15" spans="1:14" x14ac:dyDescent="0.2">
      <c r="A15" s="23" t="s">
        <v>5</v>
      </c>
      <c r="B15" s="4">
        <f t="shared" si="8"/>
        <v>65148.833333333336</v>
      </c>
      <c r="C15" s="6">
        <v>65381</v>
      </c>
      <c r="D15" s="6">
        <v>65293</v>
      </c>
      <c r="E15" s="6">
        <v>66250</v>
      </c>
      <c r="F15" s="6">
        <v>64554</v>
      </c>
      <c r="G15" s="6">
        <v>65827</v>
      </c>
      <c r="H15" s="6">
        <v>64907</v>
      </c>
      <c r="I15" s="6">
        <v>65438</v>
      </c>
      <c r="J15" s="6">
        <v>64326</v>
      </c>
      <c r="K15" s="6">
        <v>64332</v>
      </c>
      <c r="L15" s="6">
        <v>64827</v>
      </c>
      <c r="M15" s="6">
        <v>64271</v>
      </c>
      <c r="N15" s="6">
        <v>66380</v>
      </c>
    </row>
    <row r="16" spans="1:14" x14ac:dyDescent="0.2">
      <c r="A16" s="23" t="s">
        <v>6</v>
      </c>
      <c r="B16" s="4">
        <f t="shared" si="8"/>
        <v>614425.58333333337</v>
      </c>
      <c r="C16" s="6">
        <v>606891</v>
      </c>
      <c r="D16" s="6">
        <v>596847</v>
      </c>
      <c r="E16" s="6">
        <v>613399</v>
      </c>
      <c r="F16" s="6">
        <v>603300</v>
      </c>
      <c r="G16" s="6">
        <v>608874</v>
      </c>
      <c r="H16" s="6">
        <v>607240</v>
      </c>
      <c r="I16" s="6">
        <v>617490</v>
      </c>
      <c r="J16" s="6">
        <v>613263</v>
      </c>
      <c r="K16" s="6">
        <v>614920</v>
      </c>
      <c r="L16" s="6">
        <v>624786</v>
      </c>
      <c r="M16" s="6">
        <v>613753</v>
      </c>
      <c r="N16" s="6">
        <v>652344</v>
      </c>
    </row>
    <row r="17" spans="1:14" x14ac:dyDescent="0.2">
      <c r="A17" s="5" t="s">
        <v>1</v>
      </c>
      <c r="B17" s="4">
        <f>AVERAGE(C17:N17)</f>
        <v>619514.75</v>
      </c>
      <c r="C17" s="4">
        <f t="shared" ref="C17:N17" si="9">SUM(C18:C22)</f>
        <v>621337</v>
      </c>
      <c r="D17" s="4">
        <f t="shared" si="9"/>
        <v>623648</v>
      </c>
      <c r="E17" s="4">
        <f t="shared" si="9"/>
        <v>633043</v>
      </c>
      <c r="F17" s="4">
        <f t="shared" si="9"/>
        <v>628490</v>
      </c>
      <c r="G17" s="4">
        <f t="shared" si="9"/>
        <v>606446</v>
      </c>
      <c r="H17" s="4">
        <f t="shared" si="9"/>
        <v>609488</v>
      </c>
      <c r="I17" s="4">
        <f t="shared" si="9"/>
        <v>611163</v>
      </c>
      <c r="J17" s="4">
        <f t="shared" si="9"/>
        <v>613750</v>
      </c>
      <c r="K17" s="4">
        <f t="shared" si="9"/>
        <v>609948</v>
      </c>
      <c r="L17" s="4">
        <f t="shared" si="9"/>
        <v>621551</v>
      </c>
      <c r="M17" s="4">
        <f t="shared" si="9"/>
        <v>625057</v>
      </c>
      <c r="N17" s="4">
        <f t="shared" si="9"/>
        <v>630256</v>
      </c>
    </row>
    <row r="18" spans="1:14" x14ac:dyDescent="0.2">
      <c r="A18" s="23" t="s">
        <v>2</v>
      </c>
      <c r="B18" s="4">
        <f t="shared" ref="B18:B22" si="10">AVERAGE(C18:N18)</f>
        <v>855.16666666666663</v>
      </c>
      <c r="C18" s="6">
        <v>846</v>
      </c>
      <c r="D18" s="6">
        <v>854</v>
      </c>
      <c r="E18" s="6">
        <v>871</v>
      </c>
      <c r="F18" s="6">
        <v>861</v>
      </c>
      <c r="G18" s="6">
        <v>853</v>
      </c>
      <c r="H18" s="6">
        <v>856</v>
      </c>
      <c r="I18" s="6">
        <v>853</v>
      </c>
      <c r="J18" s="6">
        <v>856</v>
      </c>
      <c r="K18" s="6">
        <v>836</v>
      </c>
      <c r="L18" s="6">
        <v>854</v>
      </c>
      <c r="M18" s="6">
        <v>856</v>
      </c>
      <c r="N18" s="6">
        <v>866</v>
      </c>
    </row>
    <row r="19" spans="1:14" x14ac:dyDescent="0.2">
      <c r="A19" s="23" t="s">
        <v>3</v>
      </c>
      <c r="B19" s="4">
        <f t="shared" si="10"/>
        <v>4138.166666666667</v>
      </c>
      <c r="C19" s="6">
        <v>4086</v>
      </c>
      <c r="D19" s="6">
        <v>4139</v>
      </c>
      <c r="E19" s="6">
        <v>4227</v>
      </c>
      <c r="F19" s="6">
        <v>4153</v>
      </c>
      <c r="G19" s="6">
        <v>4057</v>
      </c>
      <c r="H19" s="6">
        <v>4066</v>
      </c>
      <c r="I19" s="6">
        <v>4077</v>
      </c>
      <c r="J19" s="6">
        <v>4072</v>
      </c>
      <c r="K19" s="6">
        <v>4102</v>
      </c>
      <c r="L19" s="6">
        <v>4173</v>
      </c>
      <c r="M19" s="6">
        <v>4226</v>
      </c>
      <c r="N19" s="6">
        <v>4280</v>
      </c>
    </row>
    <row r="20" spans="1:14" x14ac:dyDescent="0.2">
      <c r="A20" s="23" t="s">
        <v>4</v>
      </c>
      <c r="B20" s="4">
        <f t="shared" si="10"/>
        <v>4611.083333333333</v>
      </c>
      <c r="C20" s="6">
        <v>4440</v>
      </c>
      <c r="D20" s="6">
        <v>4496</v>
      </c>
      <c r="E20" s="6">
        <v>4541</v>
      </c>
      <c r="F20" s="6">
        <v>4473</v>
      </c>
      <c r="G20" s="6">
        <v>4512</v>
      </c>
      <c r="H20" s="6">
        <v>4629</v>
      </c>
      <c r="I20" s="6">
        <v>4847</v>
      </c>
      <c r="J20" s="6">
        <v>4846</v>
      </c>
      <c r="K20" s="6">
        <v>4826</v>
      </c>
      <c r="L20" s="6">
        <v>4838</v>
      </c>
      <c r="M20" s="6">
        <v>4442</v>
      </c>
      <c r="N20" s="6">
        <v>4443</v>
      </c>
    </row>
    <row r="21" spans="1:14" x14ac:dyDescent="0.2">
      <c r="A21" s="23" t="s">
        <v>5</v>
      </c>
      <c r="B21" s="4">
        <f t="shared" si="10"/>
        <v>35983.416666666664</v>
      </c>
      <c r="C21" s="6">
        <v>34786</v>
      </c>
      <c r="D21" s="6">
        <v>34871</v>
      </c>
      <c r="E21" s="6">
        <v>35504</v>
      </c>
      <c r="F21" s="6">
        <v>35298</v>
      </c>
      <c r="G21" s="6">
        <v>34961</v>
      </c>
      <c r="H21" s="6">
        <v>36155</v>
      </c>
      <c r="I21" s="6">
        <v>36265</v>
      </c>
      <c r="J21" s="6">
        <v>36387</v>
      </c>
      <c r="K21" s="6">
        <v>36300</v>
      </c>
      <c r="L21" s="6">
        <v>36806</v>
      </c>
      <c r="M21" s="6">
        <v>37112</v>
      </c>
      <c r="N21" s="6">
        <v>37356</v>
      </c>
    </row>
    <row r="22" spans="1:14" x14ac:dyDescent="0.2">
      <c r="A22" s="23" t="s">
        <v>6</v>
      </c>
      <c r="B22" s="4">
        <f t="shared" si="10"/>
        <v>573926.91666666663</v>
      </c>
      <c r="C22" s="6">
        <v>577179</v>
      </c>
      <c r="D22" s="6">
        <v>579288</v>
      </c>
      <c r="E22" s="6">
        <v>587900</v>
      </c>
      <c r="F22" s="6">
        <v>583705</v>
      </c>
      <c r="G22" s="6">
        <v>562063</v>
      </c>
      <c r="H22" s="6">
        <v>563782</v>
      </c>
      <c r="I22" s="6">
        <v>565121</v>
      </c>
      <c r="J22" s="6">
        <v>567589</v>
      </c>
      <c r="K22" s="6">
        <v>563884</v>
      </c>
      <c r="L22" s="6">
        <v>574880</v>
      </c>
      <c r="M22" s="6">
        <v>578421</v>
      </c>
      <c r="N22" s="6">
        <v>583311</v>
      </c>
    </row>
    <row r="23" spans="1:14" x14ac:dyDescent="0.2">
      <c r="A23" s="5" t="s">
        <v>24</v>
      </c>
      <c r="B23" s="4">
        <f>AVERAGE(C23:N23)</f>
        <v>921874.91666666663</v>
      </c>
      <c r="C23" s="4">
        <f t="shared" ref="C23:N23" si="11">SUM(C24:C28)</f>
        <v>894831</v>
      </c>
      <c r="D23" s="4">
        <f t="shared" si="11"/>
        <v>899170</v>
      </c>
      <c r="E23" s="4">
        <f t="shared" si="11"/>
        <v>904519</v>
      </c>
      <c r="F23" s="4">
        <f t="shared" si="11"/>
        <v>906377</v>
      </c>
      <c r="G23" s="4">
        <f t="shared" si="11"/>
        <v>911991</v>
      </c>
      <c r="H23" s="4">
        <f t="shared" si="11"/>
        <v>915423</v>
      </c>
      <c r="I23" s="4">
        <f t="shared" si="11"/>
        <v>924694</v>
      </c>
      <c r="J23" s="4">
        <f t="shared" si="11"/>
        <v>930297</v>
      </c>
      <c r="K23" s="4">
        <f t="shared" si="11"/>
        <v>937504</v>
      </c>
      <c r="L23" s="4">
        <f t="shared" si="11"/>
        <v>940471</v>
      </c>
      <c r="M23" s="4">
        <f t="shared" si="11"/>
        <v>945983</v>
      </c>
      <c r="N23" s="4">
        <f t="shared" si="11"/>
        <v>951239</v>
      </c>
    </row>
    <row r="24" spans="1:14" x14ac:dyDescent="0.2">
      <c r="A24" s="23" t="s">
        <v>2</v>
      </c>
      <c r="B24" s="4">
        <f>AVERAGE(C24:N24)</f>
        <v>1267</v>
      </c>
      <c r="C24" s="6">
        <v>1233</v>
      </c>
      <c r="D24" s="6">
        <v>1267</v>
      </c>
      <c r="E24" s="6">
        <v>1280</v>
      </c>
      <c r="F24" s="6">
        <v>1192</v>
      </c>
      <c r="G24" s="6">
        <v>1208</v>
      </c>
      <c r="H24" s="6">
        <v>1224</v>
      </c>
      <c r="I24" s="6">
        <v>1229</v>
      </c>
      <c r="J24" s="6">
        <v>1231</v>
      </c>
      <c r="K24" s="6">
        <v>1279</v>
      </c>
      <c r="L24" s="6">
        <v>1282</v>
      </c>
      <c r="M24" s="6">
        <v>1489</v>
      </c>
      <c r="N24" s="6">
        <v>1290</v>
      </c>
    </row>
    <row r="25" spans="1:14" x14ac:dyDescent="0.2">
      <c r="A25" s="23" t="s">
        <v>3</v>
      </c>
      <c r="B25" s="4">
        <f t="shared" ref="B25:B28" si="12">AVERAGE(C25:N25)</f>
        <v>4396.583333333333</v>
      </c>
      <c r="C25" s="6">
        <v>4199</v>
      </c>
      <c r="D25" s="6">
        <v>4233</v>
      </c>
      <c r="E25" s="6">
        <v>4239</v>
      </c>
      <c r="F25" s="6">
        <v>4346</v>
      </c>
      <c r="G25" s="6">
        <v>4299</v>
      </c>
      <c r="H25" s="6">
        <v>4270</v>
      </c>
      <c r="I25" s="6">
        <v>4348</v>
      </c>
      <c r="J25" s="6">
        <v>4380</v>
      </c>
      <c r="K25" s="6">
        <v>4441</v>
      </c>
      <c r="L25" s="6">
        <v>4497</v>
      </c>
      <c r="M25" s="6">
        <v>4726</v>
      </c>
      <c r="N25" s="6">
        <v>4781</v>
      </c>
    </row>
    <row r="26" spans="1:14" x14ac:dyDescent="0.2">
      <c r="A26" s="23" t="s">
        <v>4</v>
      </c>
      <c r="B26" s="4">
        <f t="shared" si="12"/>
        <v>3218.75</v>
      </c>
      <c r="C26" s="6">
        <v>3143</v>
      </c>
      <c r="D26" s="6">
        <v>3170</v>
      </c>
      <c r="E26" s="6">
        <v>3144</v>
      </c>
      <c r="F26" s="6">
        <v>3160</v>
      </c>
      <c r="G26" s="6">
        <v>3199</v>
      </c>
      <c r="H26" s="6">
        <v>3156</v>
      </c>
      <c r="I26" s="6">
        <v>3228</v>
      </c>
      <c r="J26" s="6">
        <v>3194</v>
      </c>
      <c r="K26" s="6">
        <v>3248</v>
      </c>
      <c r="L26" s="6">
        <v>3320</v>
      </c>
      <c r="M26" s="6">
        <v>3331</v>
      </c>
      <c r="N26" s="6">
        <v>3332</v>
      </c>
    </row>
    <row r="27" spans="1:14" x14ac:dyDescent="0.2">
      <c r="A27" s="23" t="s">
        <v>5</v>
      </c>
      <c r="B27" s="4">
        <f t="shared" si="12"/>
        <v>78329.333333333328</v>
      </c>
      <c r="C27" s="6">
        <v>73130</v>
      </c>
      <c r="D27" s="6">
        <v>73843</v>
      </c>
      <c r="E27" s="6">
        <v>75108</v>
      </c>
      <c r="F27" s="6">
        <v>75953</v>
      </c>
      <c r="G27" s="6">
        <v>76777</v>
      </c>
      <c r="H27" s="6">
        <v>77545</v>
      </c>
      <c r="I27" s="6">
        <v>79101</v>
      </c>
      <c r="J27" s="6">
        <v>79665</v>
      </c>
      <c r="K27" s="6">
        <v>80866</v>
      </c>
      <c r="L27" s="6">
        <v>81601</v>
      </c>
      <c r="M27" s="6">
        <v>82758</v>
      </c>
      <c r="N27" s="6">
        <v>83605</v>
      </c>
    </row>
    <row r="28" spans="1:14" x14ac:dyDescent="0.2">
      <c r="A28" s="24" t="s">
        <v>6</v>
      </c>
      <c r="B28" s="14">
        <f t="shared" si="12"/>
        <v>834663.25</v>
      </c>
      <c r="C28" s="7">
        <v>813126</v>
      </c>
      <c r="D28" s="7">
        <v>816657</v>
      </c>
      <c r="E28" s="7">
        <v>820748</v>
      </c>
      <c r="F28" s="7">
        <v>821726</v>
      </c>
      <c r="G28" s="7">
        <v>826508</v>
      </c>
      <c r="H28" s="7">
        <v>829228</v>
      </c>
      <c r="I28" s="7">
        <v>836788</v>
      </c>
      <c r="J28" s="7">
        <v>841827</v>
      </c>
      <c r="K28" s="7">
        <v>847670</v>
      </c>
      <c r="L28" s="7">
        <v>849771</v>
      </c>
      <c r="M28" s="7">
        <v>853679</v>
      </c>
      <c r="N28" s="7">
        <v>858231</v>
      </c>
    </row>
    <row r="29" spans="1:14" s="8" customFormat="1" ht="9.75" customHeight="1" x14ac:dyDescent="0.15">
      <c r="A29" s="8" t="s">
        <v>20</v>
      </c>
    </row>
    <row r="30" spans="1:14" s="8" customFormat="1" ht="9.75" customHeight="1" x14ac:dyDescent="0.15">
      <c r="A30" s="8" t="s">
        <v>19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44B9-0E36-445A-92E2-66B7F529DE12}">
  <dimension ref="A2:N30"/>
  <sheetViews>
    <sheetView workbookViewId="0">
      <selection activeCell="A2" sqref="A2:XFD2"/>
    </sheetView>
  </sheetViews>
  <sheetFormatPr baseColWidth="10" defaultColWidth="11.42578125" defaultRowHeight="12" x14ac:dyDescent="0.2"/>
  <cols>
    <col min="1" max="1" width="16.28515625" style="2" customWidth="1"/>
    <col min="2" max="16384" width="11.42578125" style="2"/>
  </cols>
  <sheetData>
    <row r="2" spans="1:14" x14ac:dyDescent="0.2">
      <c r="A2" s="2" t="s">
        <v>34</v>
      </c>
    </row>
    <row r="4" spans="1:14" x14ac:dyDescent="0.2">
      <c r="A4" s="1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3" t="s">
        <v>22</v>
      </c>
      <c r="B5" s="4">
        <f>AVERAGE(C5:N5)</f>
        <v>2357799.75</v>
      </c>
      <c r="C5" s="4">
        <f>SUM(C6:C10)</f>
        <v>2301340</v>
      </c>
      <c r="D5" s="4">
        <f t="shared" ref="D5:N5" si="0">SUM(D6:D10)</f>
        <v>2308809</v>
      </c>
      <c r="E5" s="4">
        <f t="shared" si="0"/>
        <v>2319067</v>
      </c>
      <c r="F5" s="4">
        <f t="shared" si="0"/>
        <v>2339103</v>
      </c>
      <c r="G5" s="4">
        <f t="shared" si="0"/>
        <v>2352268</v>
      </c>
      <c r="H5" s="4">
        <f t="shared" si="0"/>
        <v>2350534</v>
      </c>
      <c r="I5" s="4">
        <f t="shared" si="0"/>
        <v>2362184</v>
      </c>
      <c r="J5" s="4">
        <f t="shared" si="0"/>
        <v>2389583</v>
      </c>
      <c r="K5" s="4">
        <f t="shared" si="0"/>
        <v>2368123</v>
      </c>
      <c r="L5" s="4">
        <f t="shared" si="0"/>
        <v>2409255</v>
      </c>
      <c r="M5" s="4">
        <f t="shared" si="0"/>
        <v>2364203</v>
      </c>
      <c r="N5" s="4">
        <f t="shared" si="0"/>
        <v>2429128</v>
      </c>
    </row>
    <row r="6" spans="1:14" x14ac:dyDescent="0.2">
      <c r="A6" s="5" t="s">
        <v>2</v>
      </c>
      <c r="B6" s="4">
        <f>AVERAGE(C6:N6)</f>
        <v>4222.833333333333</v>
      </c>
      <c r="C6" s="4">
        <f t="shared" ref="C6:N6" si="1">SUM(C12,C18,C24)</f>
        <v>4077</v>
      </c>
      <c r="D6" s="4">
        <f t="shared" si="1"/>
        <v>4114</v>
      </c>
      <c r="E6" s="4">
        <f t="shared" si="1"/>
        <v>4347</v>
      </c>
      <c r="F6" s="4">
        <f t="shared" si="1"/>
        <v>4148</v>
      </c>
      <c r="G6" s="4">
        <f t="shared" si="1"/>
        <v>4150</v>
      </c>
      <c r="H6" s="4">
        <f t="shared" si="1"/>
        <v>4179</v>
      </c>
      <c r="I6" s="4">
        <f t="shared" si="1"/>
        <v>4187</v>
      </c>
      <c r="J6" s="4">
        <f t="shared" si="1"/>
        <v>4180</v>
      </c>
      <c r="K6" s="4">
        <f t="shared" si="1"/>
        <v>4435</v>
      </c>
      <c r="L6" s="4">
        <f t="shared" si="1"/>
        <v>4321</v>
      </c>
      <c r="M6" s="4">
        <f t="shared" si="1"/>
        <v>4271</v>
      </c>
      <c r="N6" s="4">
        <f t="shared" si="1"/>
        <v>4265</v>
      </c>
    </row>
    <row r="7" spans="1:14" x14ac:dyDescent="0.2">
      <c r="A7" s="5" t="s">
        <v>3</v>
      </c>
      <c r="B7" s="4">
        <f t="shared" ref="B7:B10" si="2">AVERAGE(C7:N7)</f>
        <v>12674.833333333334</v>
      </c>
      <c r="C7" s="4">
        <f t="shared" ref="C7:N7" si="3">SUM(C13,C19,C25)</f>
        <v>12363</v>
      </c>
      <c r="D7" s="4">
        <f t="shared" si="3"/>
        <v>12282</v>
      </c>
      <c r="E7" s="4">
        <f t="shared" si="3"/>
        <v>12785</v>
      </c>
      <c r="F7" s="4">
        <f t="shared" si="3"/>
        <v>12427</v>
      </c>
      <c r="G7" s="4">
        <f t="shared" si="3"/>
        <v>12551</v>
      </c>
      <c r="H7" s="4">
        <f t="shared" si="3"/>
        <v>12730</v>
      </c>
      <c r="I7" s="4">
        <f t="shared" si="3"/>
        <v>12643</v>
      </c>
      <c r="J7" s="4">
        <f t="shared" si="3"/>
        <v>12651</v>
      </c>
      <c r="K7" s="4">
        <f t="shared" si="3"/>
        <v>13085</v>
      </c>
      <c r="L7" s="4">
        <f t="shared" si="3"/>
        <v>12827</v>
      </c>
      <c r="M7" s="4">
        <f t="shared" si="3"/>
        <v>12869</v>
      </c>
      <c r="N7" s="4">
        <f t="shared" si="3"/>
        <v>12885</v>
      </c>
    </row>
    <row r="8" spans="1:14" x14ac:dyDescent="0.2">
      <c r="A8" s="5" t="s">
        <v>4</v>
      </c>
      <c r="B8" s="4">
        <f t="shared" si="2"/>
        <v>14313.75</v>
      </c>
      <c r="C8" s="4">
        <f t="shared" ref="C8:N8" si="4">SUM(C14,C20,C26)</f>
        <v>13735</v>
      </c>
      <c r="D8" s="4">
        <f t="shared" si="4"/>
        <v>13662</v>
      </c>
      <c r="E8" s="4">
        <f t="shared" si="4"/>
        <v>14171</v>
      </c>
      <c r="F8" s="4">
        <f t="shared" si="4"/>
        <v>14248</v>
      </c>
      <c r="G8" s="4">
        <f t="shared" si="4"/>
        <v>14306</v>
      </c>
      <c r="H8" s="4">
        <f t="shared" si="4"/>
        <v>14424</v>
      </c>
      <c r="I8" s="4">
        <f t="shared" si="4"/>
        <v>14258</v>
      </c>
      <c r="J8" s="4">
        <f t="shared" si="4"/>
        <v>14268</v>
      </c>
      <c r="K8" s="4">
        <f t="shared" si="4"/>
        <v>14264</v>
      </c>
      <c r="L8" s="4">
        <f t="shared" si="4"/>
        <v>14609</v>
      </c>
      <c r="M8" s="4">
        <f t="shared" si="4"/>
        <v>15071</v>
      </c>
      <c r="N8" s="4">
        <f t="shared" si="4"/>
        <v>14749</v>
      </c>
    </row>
    <row r="9" spans="1:14" x14ac:dyDescent="0.2">
      <c r="A9" s="5" t="s">
        <v>5</v>
      </c>
      <c r="B9" s="4">
        <f t="shared" si="2"/>
        <v>194808.58333333334</v>
      </c>
      <c r="C9" s="4">
        <f t="shared" ref="C9:N9" si="5">SUM(C15,C21,C27)</f>
        <v>187730</v>
      </c>
      <c r="D9" s="4">
        <f t="shared" si="5"/>
        <v>188890</v>
      </c>
      <c r="E9" s="4">
        <f t="shared" si="5"/>
        <v>190213</v>
      </c>
      <c r="F9" s="4">
        <f t="shared" si="5"/>
        <v>193398</v>
      </c>
      <c r="G9" s="4">
        <f t="shared" si="5"/>
        <v>194098</v>
      </c>
      <c r="H9" s="4">
        <f t="shared" si="5"/>
        <v>194606</v>
      </c>
      <c r="I9" s="4">
        <f t="shared" si="5"/>
        <v>194911</v>
      </c>
      <c r="J9" s="4">
        <f t="shared" si="5"/>
        <v>197844</v>
      </c>
      <c r="K9" s="4">
        <f t="shared" si="5"/>
        <v>195931</v>
      </c>
      <c r="L9" s="4">
        <f t="shared" si="5"/>
        <v>200626</v>
      </c>
      <c r="M9" s="4">
        <f t="shared" si="5"/>
        <v>198511</v>
      </c>
      <c r="N9" s="4">
        <f t="shared" si="5"/>
        <v>200945</v>
      </c>
    </row>
    <row r="10" spans="1:14" x14ac:dyDescent="0.2">
      <c r="A10" s="5" t="s">
        <v>6</v>
      </c>
      <c r="B10" s="4">
        <f t="shared" si="2"/>
        <v>2131779.75</v>
      </c>
      <c r="C10" s="4">
        <f t="shared" ref="C10:N10" si="6">SUM(C16,C22,C28)</f>
        <v>2083435</v>
      </c>
      <c r="D10" s="4">
        <f t="shared" si="6"/>
        <v>2089861</v>
      </c>
      <c r="E10" s="4">
        <f t="shared" si="6"/>
        <v>2097551</v>
      </c>
      <c r="F10" s="4">
        <f t="shared" si="6"/>
        <v>2114882</v>
      </c>
      <c r="G10" s="4">
        <f t="shared" si="6"/>
        <v>2127163</v>
      </c>
      <c r="H10" s="4">
        <f t="shared" si="6"/>
        <v>2124595</v>
      </c>
      <c r="I10" s="4">
        <f t="shared" si="6"/>
        <v>2136185</v>
      </c>
      <c r="J10" s="4">
        <f t="shared" si="6"/>
        <v>2160640</v>
      </c>
      <c r="K10" s="4">
        <f t="shared" si="6"/>
        <v>2140408</v>
      </c>
      <c r="L10" s="4">
        <f t="shared" si="6"/>
        <v>2176872</v>
      </c>
      <c r="M10" s="4">
        <f t="shared" si="6"/>
        <v>2133481</v>
      </c>
      <c r="N10" s="4">
        <f t="shared" si="6"/>
        <v>2196284</v>
      </c>
    </row>
    <row r="11" spans="1:14" x14ac:dyDescent="0.2">
      <c r="A11" s="5" t="s">
        <v>0</v>
      </c>
      <c r="B11" s="4">
        <f>AVERAGE(C11:N11)</f>
        <v>716606.41666666663</v>
      </c>
      <c r="C11" s="4">
        <f>SUM(C12:C16)</f>
        <v>712727</v>
      </c>
      <c r="D11" s="4">
        <f t="shared" ref="D11:N11" si="7">SUM(D12:D16)</f>
        <v>712727</v>
      </c>
      <c r="E11" s="4">
        <f t="shared" si="7"/>
        <v>718770</v>
      </c>
      <c r="F11" s="4">
        <f t="shared" si="7"/>
        <v>721865</v>
      </c>
      <c r="G11" s="4">
        <f t="shared" si="7"/>
        <v>721165</v>
      </c>
      <c r="H11" s="4">
        <f t="shared" si="7"/>
        <v>709427</v>
      </c>
      <c r="I11" s="4">
        <f t="shared" si="7"/>
        <v>713569</v>
      </c>
      <c r="J11" s="4">
        <f t="shared" si="7"/>
        <v>731535</v>
      </c>
      <c r="K11" s="4">
        <f t="shared" si="7"/>
        <v>703587</v>
      </c>
      <c r="L11" s="4">
        <f t="shared" si="7"/>
        <v>732922</v>
      </c>
      <c r="M11" s="4">
        <f t="shared" si="7"/>
        <v>682582</v>
      </c>
      <c r="N11" s="4">
        <f t="shared" si="7"/>
        <v>738401</v>
      </c>
    </row>
    <row r="12" spans="1:14" x14ac:dyDescent="0.2">
      <c r="A12" s="23" t="s">
        <v>2</v>
      </c>
      <c r="B12" s="4">
        <f>AVERAGE(C12:N12)</f>
        <v>1931.1666666666667</v>
      </c>
      <c r="C12" s="6">
        <v>1901</v>
      </c>
      <c r="D12" s="6">
        <v>1901</v>
      </c>
      <c r="E12" s="6">
        <v>2123</v>
      </c>
      <c r="F12" s="6">
        <v>1928</v>
      </c>
      <c r="G12" s="6">
        <v>1881</v>
      </c>
      <c r="H12" s="6">
        <v>1901</v>
      </c>
      <c r="I12" s="6">
        <v>1897</v>
      </c>
      <c r="J12" s="6">
        <v>1896</v>
      </c>
      <c r="K12" s="6">
        <v>1933</v>
      </c>
      <c r="L12" s="6">
        <v>1994</v>
      </c>
      <c r="M12" s="6">
        <v>1919</v>
      </c>
      <c r="N12" s="6">
        <v>1900</v>
      </c>
    </row>
    <row r="13" spans="1:14" x14ac:dyDescent="0.2">
      <c r="A13" s="23" t="s">
        <v>3</v>
      </c>
      <c r="B13" s="4">
        <f t="shared" ref="B13:B16" si="8">AVERAGE(C13:N13)</f>
        <v>3346.6666666666665</v>
      </c>
      <c r="C13" s="6">
        <v>3247</v>
      </c>
      <c r="D13" s="6">
        <v>3247</v>
      </c>
      <c r="E13" s="6">
        <v>3706</v>
      </c>
      <c r="F13" s="6">
        <v>3352</v>
      </c>
      <c r="G13" s="6">
        <v>3353</v>
      </c>
      <c r="H13" s="6">
        <v>3315</v>
      </c>
      <c r="I13" s="6">
        <v>3309</v>
      </c>
      <c r="J13" s="6">
        <v>3303</v>
      </c>
      <c r="K13" s="6">
        <v>3312</v>
      </c>
      <c r="L13" s="6">
        <v>3312</v>
      </c>
      <c r="M13" s="6">
        <v>3390</v>
      </c>
      <c r="N13" s="6">
        <v>3314</v>
      </c>
    </row>
    <row r="14" spans="1:14" x14ac:dyDescent="0.2">
      <c r="A14" s="23" t="s">
        <v>4</v>
      </c>
      <c r="B14" s="4">
        <f t="shared" si="8"/>
        <v>5895</v>
      </c>
      <c r="C14" s="6">
        <v>5989</v>
      </c>
      <c r="D14" s="6">
        <v>5989</v>
      </c>
      <c r="E14" s="6">
        <v>5764</v>
      </c>
      <c r="F14" s="6">
        <v>5759</v>
      </c>
      <c r="G14" s="6">
        <v>5827</v>
      </c>
      <c r="H14" s="6">
        <v>5809</v>
      </c>
      <c r="I14" s="6">
        <v>5824</v>
      </c>
      <c r="J14" s="6">
        <v>5821</v>
      </c>
      <c r="K14" s="6">
        <v>5842</v>
      </c>
      <c r="L14" s="6">
        <v>5937</v>
      </c>
      <c r="M14" s="6">
        <v>6284</v>
      </c>
      <c r="N14" s="6">
        <v>5895</v>
      </c>
    </row>
    <row r="15" spans="1:14" x14ac:dyDescent="0.2">
      <c r="A15" s="23" t="s">
        <v>5</v>
      </c>
      <c r="B15" s="4">
        <f t="shared" si="8"/>
        <v>67430.416666666672</v>
      </c>
      <c r="C15" s="6">
        <v>66394</v>
      </c>
      <c r="D15" s="6">
        <v>66394</v>
      </c>
      <c r="E15" s="6">
        <v>67215</v>
      </c>
      <c r="F15" s="6">
        <v>68793</v>
      </c>
      <c r="G15" s="6">
        <v>68263</v>
      </c>
      <c r="H15" s="6">
        <v>67066</v>
      </c>
      <c r="I15" s="6">
        <v>66652</v>
      </c>
      <c r="J15" s="6">
        <v>68547</v>
      </c>
      <c r="K15" s="6">
        <v>66204</v>
      </c>
      <c r="L15" s="6">
        <v>69423</v>
      </c>
      <c r="M15" s="6">
        <v>66346</v>
      </c>
      <c r="N15" s="6">
        <v>67868</v>
      </c>
    </row>
    <row r="16" spans="1:14" x14ac:dyDescent="0.2">
      <c r="A16" s="23" t="s">
        <v>6</v>
      </c>
      <c r="B16" s="4">
        <f t="shared" si="8"/>
        <v>638003.16666666663</v>
      </c>
      <c r="C16" s="6">
        <v>635196</v>
      </c>
      <c r="D16" s="6">
        <v>635196</v>
      </c>
      <c r="E16" s="6">
        <v>639962</v>
      </c>
      <c r="F16" s="6">
        <v>642033</v>
      </c>
      <c r="G16" s="6">
        <v>641841</v>
      </c>
      <c r="H16" s="6">
        <v>631336</v>
      </c>
      <c r="I16" s="6">
        <v>635887</v>
      </c>
      <c r="J16" s="6">
        <v>651968</v>
      </c>
      <c r="K16" s="6">
        <v>626296</v>
      </c>
      <c r="L16" s="6">
        <v>652256</v>
      </c>
      <c r="M16" s="6">
        <v>604643</v>
      </c>
      <c r="N16" s="6">
        <v>659424</v>
      </c>
    </row>
    <row r="17" spans="1:14" x14ac:dyDescent="0.2">
      <c r="A17" s="5" t="s">
        <v>1</v>
      </c>
      <c r="B17" s="4">
        <f>AVERAGE(C17:N17)</f>
        <v>661433.91666666663</v>
      </c>
      <c r="C17" s="4">
        <f t="shared" ref="C17:N17" si="9">SUM(C18:C22)</f>
        <v>632952</v>
      </c>
      <c r="D17" s="4">
        <f t="shared" si="9"/>
        <v>637757</v>
      </c>
      <c r="E17" s="4">
        <f t="shared" si="9"/>
        <v>637576</v>
      </c>
      <c r="F17" s="4">
        <f t="shared" si="9"/>
        <v>650586</v>
      </c>
      <c r="G17" s="4">
        <f t="shared" si="9"/>
        <v>657344</v>
      </c>
      <c r="H17" s="4">
        <f t="shared" si="9"/>
        <v>662822</v>
      </c>
      <c r="I17" s="4">
        <f t="shared" si="9"/>
        <v>665451</v>
      </c>
      <c r="J17" s="4">
        <f t="shared" si="9"/>
        <v>670329</v>
      </c>
      <c r="K17" s="4">
        <f t="shared" si="9"/>
        <v>672260</v>
      </c>
      <c r="L17" s="4">
        <f t="shared" si="9"/>
        <v>679573</v>
      </c>
      <c r="M17" s="4">
        <f t="shared" si="9"/>
        <v>682873</v>
      </c>
      <c r="N17" s="4">
        <f t="shared" si="9"/>
        <v>687684</v>
      </c>
    </row>
    <row r="18" spans="1:14" x14ac:dyDescent="0.2">
      <c r="A18" s="23" t="s">
        <v>2</v>
      </c>
      <c r="B18" s="4">
        <f t="shared" ref="B18:B22" si="10">AVERAGE(C18:N18)</f>
        <v>904.25</v>
      </c>
      <c r="C18" s="6">
        <v>866</v>
      </c>
      <c r="D18" s="6">
        <v>873</v>
      </c>
      <c r="E18" s="6">
        <v>872</v>
      </c>
      <c r="F18" s="6">
        <v>888</v>
      </c>
      <c r="G18" s="6">
        <v>896</v>
      </c>
      <c r="H18" s="6">
        <v>900</v>
      </c>
      <c r="I18" s="6">
        <v>902</v>
      </c>
      <c r="J18" s="6">
        <v>905</v>
      </c>
      <c r="K18" s="6">
        <v>917</v>
      </c>
      <c r="L18" s="6">
        <v>933</v>
      </c>
      <c r="M18" s="6">
        <v>947</v>
      </c>
      <c r="N18" s="6">
        <v>952</v>
      </c>
    </row>
    <row r="19" spans="1:14" x14ac:dyDescent="0.2">
      <c r="A19" s="23" t="s">
        <v>3</v>
      </c>
      <c r="B19" s="4">
        <f t="shared" si="10"/>
        <v>4364.5</v>
      </c>
      <c r="C19" s="6">
        <v>4272</v>
      </c>
      <c r="D19" s="6">
        <v>4271</v>
      </c>
      <c r="E19" s="6">
        <v>4240</v>
      </c>
      <c r="F19" s="6">
        <v>4242</v>
      </c>
      <c r="G19" s="6">
        <v>4311</v>
      </c>
      <c r="H19" s="6">
        <v>4366</v>
      </c>
      <c r="I19" s="6">
        <v>4390</v>
      </c>
      <c r="J19" s="6">
        <v>4414</v>
      </c>
      <c r="K19" s="6">
        <v>4421</v>
      </c>
      <c r="L19" s="6">
        <v>4471</v>
      </c>
      <c r="M19" s="6">
        <v>4489</v>
      </c>
      <c r="N19" s="6">
        <v>4487</v>
      </c>
    </row>
    <row r="20" spans="1:14" x14ac:dyDescent="0.2">
      <c r="A20" s="23" t="s">
        <v>4</v>
      </c>
      <c r="B20" s="4">
        <f t="shared" si="10"/>
        <v>4863.583333333333</v>
      </c>
      <c r="C20" s="6">
        <v>4363</v>
      </c>
      <c r="D20" s="6">
        <v>4268</v>
      </c>
      <c r="E20" s="6">
        <v>4996</v>
      </c>
      <c r="F20" s="6">
        <v>4936</v>
      </c>
      <c r="G20" s="6">
        <v>4957</v>
      </c>
      <c r="H20" s="6">
        <v>4969</v>
      </c>
      <c r="I20" s="6">
        <v>4963</v>
      </c>
      <c r="J20" s="6">
        <v>4958</v>
      </c>
      <c r="K20" s="6">
        <v>4971</v>
      </c>
      <c r="L20" s="6">
        <v>5010</v>
      </c>
      <c r="M20" s="6">
        <v>4977</v>
      </c>
      <c r="N20" s="6">
        <v>4995</v>
      </c>
    </row>
    <row r="21" spans="1:14" x14ac:dyDescent="0.2">
      <c r="A21" s="23" t="s">
        <v>5</v>
      </c>
      <c r="B21" s="4">
        <f t="shared" si="10"/>
        <v>38695.833333333336</v>
      </c>
      <c r="C21" s="6">
        <v>37320</v>
      </c>
      <c r="D21" s="6">
        <v>37864</v>
      </c>
      <c r="E21" s="6">
        <v>37643</v>
      </c>
      <c r="F21" s="6">
        <v>38504</v>
      </c>
      <c r="G21" s="6">
        <v>38694</v>
      </c>
      <c r="H21" s="6">
        <v>38908</v>
      </c>
      <c r="I21" s="6">
        <v>38900</v>
      </c>
      <c r="J21" s="6">
        <v>39068</v>
      </c>
      <c r="K21" s="6">
        <v>38997</v>
      </c>
      <c r="L21" s="6">
        <v>39348</v>
      </c>
      <c r="M21" s="6">
        <v>39472</v>
      </c>
      <c r="N21" s="6">
        <v>39632</v>
      </c>
    </row>
    <row r="22" spans="1:14" x14ac:dyDescent="0.2">
      <c r="A22" s="23" t="s">
        <v>6</v>
      </c>
      <c r="B22" s="4">
        <f t="shared" si="10"/>
        <v>612605.75</v>
      </c>
      <c r="C22" s="6">
        <v>586131</v>
      </c>
      <c r="D22" s="6">
        <v>590481</v>
      </c>
      <c r="E22" s="6">
        <v>589825</v>
      </c>
      <c r="F22" s="6">
        <v>602016</v>
      </c>
      <c r="G22" s="6">
        <v>608486</v>
      </c>
      <c r="H22" s="6">
        <v>613679</v>
      </c>
      <c r="I22" s="6">
        <v>616296</v>
      </c>
      <c r="J22" s="6">
        <v>620984</v>
      </c>
      <c r="K22" s="6">
        <v>622954</v>
      </c>
      <c r="L22" s="6">
        <v>629811</v>
      </c>
      <c r="M22" s="6">
        <v>632988</v>
      </c>
      <c r="N22" s="6">
        <v>637618</v>
      </c>
    </row>
    <row r="23" spans="1:14" x14ac:dyDescent="0.2">
      <c r="A23" s="5" t="s">
        <v>24</v>
      </c>
      <c r="B23" s="4">
        <f>AVERAGE(C23:N23)</f>
        <v>979759.41666666663</v>
      </c>
      <c r="C23" s="4">
        <f t="shared" ref="C23:N23" si="11">SUM(C24:C28)</f>
        <v>955661</v>
      </c>
      <c r="D23" s="4">
        <f t="shared" si="11"/>
        <v>958325</v>
      </c>
      <c r="E23" s="4">
        <f t="shared" si="11"/>
        <v>962721</v>
      </c>
      <c r="F23" s="4">
        <f t="shared" si="11"/>
        <v>966652</v>
      </c>
      <c r="G23" s="4">
        <f t="shared" si="11"/>
        <v>973759</v>
      </c>
      <c r="H23" s="4">
        <f t="shared" si="11"/>
        <v>978285</v>
      </c>
      <c r="I23" s="4">
        <f t="shared" si="11"/>
        <v>983164</v>
      </c>
      <c r="J23" s="4">
        <f t="shared" si="11"/>
        <v>987719</v>
      </c>
      <c r="K23" s="4">
        <f t="shared" si="11"/>
        <v>992276</v>
      </c>
      <c r="L23" s="4">
        <f t="shared" si="11"/>
        <v>996760</v>
      </c>
      <c r="M23" s="4">
        <f t="shared" si="11"/>
        <v>998748</v>
      </c>
      <c r="N23" s="4">
        <f t="shared" si="11"/>
        <v>1003043</v>
      </c>
    </row>
    <row r="24" spans="1:14" x14ac:dyDescent="0.2">
      <c r="A24" s="23" t="s">
        <v>2</v>
      </c>
      <c r="B24" s="4">
        <f>AVERAGE(C24:N24)</f>
        <v>1387.4166666666667</v>
      </c>
      <c r="C24" s="6">
        <v>1310</v>
      </c>
      <c r="D24" s="6">
        <v>1340</v>
      </c>
      <c r="E24" s="6">
        <v>1352</v>
      </c>
      <c r="F24" s="6">
        <v>1332</v>
      </c>
      <c r="G24" s="6">
        <v>1373</v>
      </c>
      <c r="H24" s="6">
        <v>1378</v>
      </c>
      <c r="I24" s="6">
        <v>1388</v>
      </c>
      <c r="J24" s="6">
        <v>1379</v>
      </c>
      <c r="K24" s="6">
        <v>1585</v>
      </c>
      <c r="L24" s="6">
        <v>1394</v>
      </c>
      <c r="M24" s="6">
        <v>1405</v>
      </c>
      <c r="N24" s="6">
        <v>1413</v>
      </c>
    </row>
    <row r="25" spans="1:14" x14ac:dyDescent="0.2">
      <c r="A25" s="23" t="s">
        <v>3</v>
      </c>
      <c r="B25" s="4">
        <f t="shared" ref="B25:B28" si="12">AVERAGE(C25:N25)</f>
        <v>4963.666666666667</v>
      </c>
      <c r="C25" s="6">
        <v>4844</v>
      </c>
      <c r="D25" s="6">
        <v>4764</v>
      </c>
      <c r="E25" s="6">
        <v>4839</v>
      </c>
      <c r="F25" s="6">
        <v>4833</v>
      </c>
      <c r="G25" s="6">
        <v>4887</v>
      </c>
      <c r="H25" s="6">
        <v>5049</v>
      </c>
      <c r="I25" s="6">
        <v>4944</v>
      </c>
      <c r="J25" s="6">
        <v>4934</v>
      </c>
      <c r="K25" s="6">
        <v>5352</v>
      </c>
      <c r="L25" s="6">
        <v>5044</v>
      </c>
      <c r="M25" s="6">
        <v>4990</v>
      </c>
      <c r="N25" s="6">
        <v>5084</v>
      </c>
    </row>
    <row r="26" spans="1:14" x14ac:dyDescent="0.2">
      <c r="A26" s="23" t="s">
        <v>4</v>
      </c>
      <c r="B26" s="4">
        <f t="shared" si="12"/>
        <v>3555.1666666666665</v>
      </c>
      <c r="C26" s="6">
        <v>3383</v>
      </c>
      <c r="D26" s="6">
        <v>3405</v>
      </c>
      <c r="E26" s="6">
        <v>3411</v>
      </c>
      <c r="F26" s="6">
        <v>3553</v>
      </c>
      <c r="G26" s="6">
        <v>3522</v>
      </c>
      <c r="H26" s="6">
        <v>3646</v>
      </c>
      <c r="I26" s="6">
        <v>3471</v>
      </c>
      <c r="J26" s="6">
        <v>3489</v>
      </c>
      <c r="K26" s="6">
        <v>3451</v>
      </c>
      <c r="L26" s="6">
        <v>3662</v>
      </c>
      <c r="M26" s="6">
        <v>3810</v>
      </c>
      <c r="N26" s="6">
        <v>3859</v>
      </c>
    </row>
    <row r="27" spans="1:14" x14ac:dyDescent="0.2">
      <c r="A27" s="23" t="s">
        <v>5</v>
      </c>
      <c r="B27" s="4">
        <f t="shared" si="12"/>
        <v>88682.333333333328</v>
      </c>
      <c r="C27" s="6">
        <v>84016</v>
      </c>
      <c r="D27" s="6">
        <v>84632</v>
      </c>
      <c r="E27" s="6">
        <v>85355</v>
      </c>
      <c r="F27" s="6">
        <v>86101</v>
      </c>
      <c r="G27" s="6">
        <v>87141</v>
      </c>
      <c r="H27" s="6">
        <v>88632</v>
      </c>
      <c r="I27" s="6">
        <v>89359</v>
      </c>
      <c r="J27" s="6">
        <v>90229</v>
      </c>
      <c r="K27" s="6">
        <v>90730</v>
      </c>
      <c r="L27" s="6">
        <v>91855</v>
      </c>
      <c r="M27" s="6">
        <v>92693</v>
      </c>
      <c r="N27" s="6">
        <v>93445</v>
      </c>
    </row>
    <row r="28" spans="1:14" x14ac:dyDescent="0.2">
      <c r="A28" s="24" t="s">
        <v>6</v>
      </c>
      <c r="B28" s="14">
        <f t="shared" si="12"/>
        <v>881170.83333333337</v>
      </c>
      <c r="C28" s="7">
        <v>862108</v>
      </c>
      <c r="D28" s="7">
        <v>864184</v>
      </c>
      <c r="E28" s="7">
        <v>867764</v>
      </c>
      <c r="F28" s="7">
        <v>870833</v>
      </c>
      <c r="G28" s="7">
        <v>876836</v>
      </c>
      <c r="H28" s="7">
        <v>879580</v>
      </c>
      <c r="I28" s="7">
        <v>884002</v>
      </c>
      <c r="J28" s="7">
        <v>887688</v>
      </c>
      <c r="K28" s="7">
        <v>891158</v>
      </c>
      <c r="L28" s="7">
        <v>894805</v>
      </c>
      <c r="M28" s="7">
        <v>895850</v>
      </c>
      <c r="N28" s="7">
        <v>899242</v>
      </c>
    </row>
    <row r="29" spans="1:14" s="8" customFormat="1" ht="9.75" customHeight="1" x14ac:dyDescent="0.15">
      <c r="A29" s="8" t="s">
        <v>20</v>
      </c>
    </row>
    <row r="30" spans="1:14" s="8" customFormat="1" ht="9.75" customHeight="1" x14ac:dyDescent="0.15">
      <c r="A30" s="8" t="s">
        <v>19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B12C5-4B47-4EF1-9E28-7C44557366F6}">
  <dimension ref="A2:N30"/>
  <sheetViews>
    <sheetView workbookViewId="0">
      <selection activeCell="B10" sqref="B10"/>
    </sheetView>
  </sheetViews>
  <sheetFormatPr baseColWidth="10" defaultColWidth="11.42578125" defaultRowHeight="12" x14ac:dyDescent="0.2"/>
  <cols>
    <col min="1" max="1" width="16.28515625" style="2" customWidth="1"/>
    <col min="2" max="16384" width="11.42578125" style="2"/>
  </cols>
  <sheetData>
    <row r="2" spans="1:14" x14ac:dyDescent="0.2">
      <c r="A2" s="2" t="s">
        <v>35</v>
      </c>
    </row>
    <row r="4" spans="1:14" x14ac:dyDescent="0.2">
      <c r="A4" s="1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3" t="s">
        <v>22</v>
      </c>
      <c r="B5" s="4">
        <f>AVERAGE(C5:N5)</f>
        <v>2464098.5833333335</v>
      </c>
      <c r="C5" s="4">
        <f>SUM(C6:C10)</f>
        <v>2413425</v>
      </c>
      <c r="D5" s="4">
        <f t="shared" ref="D5:N5" si="0">SUM(D6:D10)</f>
        <v>2405668</v>
      </c>
      <c r="E5" s="4">
        <f t="shared" si="0"/>
        <v>2424784</v>
      </c>
      <c r="F5" s="4">
        <f t="shared" si="0"/>
        <v>2431565</v>
      </c>
      <c r="G5" s="4">
        <f t="shared" si="0"/>
        <v>2449912</v>
      </c>
      <c r="H5" s="4">
        <f t="shared" si="0"/>
        <v>2441962</v>
      </c>
      <c r="I5" s="4">
        <f t="shared" si="0"/>
        <v>2485952</v>
      </c>
      <c r="J5" s="4">
        <f t="shared" si="0"/>
        <v>2487028</v>
      </c>
      <c r="K5" s="4">
        <f t="shared" si="0"/>
        <v>2495881</v>
      </c>
      <c r="L5" s="4">
        <f t="shared" si="0"/>
        <v>2511017</v>
      </c>
      <c r="M5" s="4">
        <f t="shared" si="0"/>
        <v>2509967</v>
      </c>
      <c r="N5" s="4">
        <f t="shared" si="0"/>
        <v>2512022</v>
      </c>
    </row>
    <row r="6" spans="1:14" x14ac:dyDescent="0.2">
      <c r="A6" s="5" t="s">
        <v>2</v>
      </c>
      <c r="B6" s="4">
        <f>AVERAGE(C6:N6)</f>
        <v>4483.5</v>
      </c>
      <c r="C6" s="4">
        <f t="shared" ref="C6:N6" si="1">SUM(C12,C18,C24)</f>
        <v>4297</v>
      </c>
      <c r="D6" s="4">
        <f t="shared" si="1"/>
        <v>4368</v>
      </c>
      <c r="E6" s="4">
        <f t="shared" si="1"/>
        <v>4360</v>
      </c>
      <c r="F6" s="4">
        <f t="shared" si="1"/>
        <v>4404</v>
      </c>
      <c r="G6" s="4">
        <f t="shared" si="1"/>
        <v>4441</v>
      </c>
      <c r="H6" s="4">
        <f t="shared" si="1"/>
        <v>4491</v>
      </c>
      <c r="I6" s="4">
        <f t="shared" si="1"/>
        <v>4464</v>
      </c>
      <c r="J6" s="4">
        <f t="shared" si="1"/>
        <v>4503</v>
      </c>
      <c r="K6" s="4">
        <f t="shared" si="1"/>
        <v>4586</v>
      </c>
      <c r="L6" s="4">
        <f t="shared" si="1"/>
        <v>4616</v>
      </c>
      <c r="M6" s="4">
        <f t="shared" si="1"/>
        <v>4631</v>
      </c>
      <c r="N6" s="4">
        <f t="shared" si="1"/>
        <v>4641</v>
      </c>
    </row>
    <row r="7" spans="1:14" x14ac:dyDescent="0.2">
      <c r="A7" s="5" t="s">
        <v>3</v>
      </c>
      <c r="B7" s="4">
        <f>AVERAGE(C7:N7)</f>
        <v>13203.166666666666</v>
      </c>
      <c r="C7" s="4">
        <f t="shared" ref="C7:N7" si="2">SUM(C13,C19,C25)</f>
        <v>12873</v>
      </c>
      <c r="D7" s="4">
        <f t="shared" si="2"/>
        <v>12956</v>
      </c>
      <c r="E7" s="4">
        <f t="shared" si="2"/>
        <v>13062</v>
      </c>
      <c r="F7" s="4">
        <f t="shared" si="2"/>
        <v>13176</v>
      </c>
      <c r="G7" s="4">
        <f t="shared" si="2"/>
        <v>13303</v>
      </c>
      <c r="H7" s="4">
        <f t="shared" si="2"/>
        <v>13262</v>
      </c>
      <c r="I7" s="4">
        <f t="shared" si="2"/>
        <v>13217</v>
      </c>
      <c r="J7" s="4">
        <f t="shared" si="2"/>
        <v>13245</v>
      </c>
      <c r="K7" s="4">
        <f t="shared" si="2"/>
        <v>13200</v>
      </c>
      <c r="L7" s="4">
        <f t="shared" si="2"/>
        <v>13296</v>
      </c>
      <c r="M7" s="4">
        <f t="shared" si="2"/>
        <v>13454</v>
      </c>
      <c r="N7" s="4">
        <f t="shared" si="2"/>
        <v>13394</v>
      </c>
    </row>
    <row r="8" spans="1:14" x14ac:dyDescent="0.2">
      <c r="A8" s="5" t="s">
        <v>4</v>
      </c>
      <c r="B8" s="4">
        <f t="shared" ref="B8:B10" si="3">AVERAGE(C8:N8)</f>
        <v>15062.333333333334</v>
      </c>
      <c r="C8" s="4">
        <f t="shared" ref="C8:N8" si="4">SUM(C14,C20,C26)</f>
        <v>14925</v>
      </c>
      <c r="D8" s="4">
        <f t="shared" si="4"/>
        <v>14966</v>
      </c>
      <c r="E8" s="4">
        <f t="shared" si="4"/>
        <v>14940</v>
      </c>
      <c r="F8" s="4">
        <f t="shared" si="4"/>
        <v>14934</v>
      </c>
      <c r="G8" s="4">
        <f t="shared" si="4"/>
        <v>15050</v>
      </c>
      <c r="H8" s="4">
        <f t="shared" si="4"/>
        <v>14903</v>
      </c>
      <c r="I8" s="4">
        <f t="shared" si="4"/>
        <v>15036</v>
      </c>
      <c r="J8" s="4">
        <f t="shared" si="4"/>
        <v>15132</v>
      </c>
      <c r="K8" s="4">
        <f t="shared" si="4"/>
        <v>14979</v>
      </c>
      <c r="L8" s="4">
        <f t="shared" si="4"/>
        <v>15415</v>
      </c>
      <c r="M8" s="4">
        <f t="shared" si="4"/>
        <v>15181</v>
      </c>
      <c r="N8" s="4">
        <f t="shared" si="4"/>
        <v>15287</v>
      </c>
    </row>
    <row r="9" spans="1:14" x14ac:dyDescent="0.2">
      <c r="A9" s="5" t="s">
        <v>5</v>
      </c>
      <c r="B9" s="4">
        <f t="shared" si="3"/>
        <v>204699.08333333334</v>
      </c>
      <c r="C9" s="4">
        <f t="shared" ref="C9:N9" si="5">SUM(C15,C21,C27)</f>
        <v>201489</v>
      </c>
      <c r="D9" s="4">
        <f t="shared" si="5"/>
        <v>201270</v>
      </c>
      <c r="E9" s="4">
        <f t="shared" si="5"/>
        <v>202525</v>
      </c>
      <c r="F9" s="4">
        <f t="shared" si="5"/>
        <v>200055</v>
      </c>
      <c r="G9" s="4">
        <f t="shared" si="5"/>
        <v>201663</v>
      </c>
      <c r="H9" s="4">
        <f t="shared" si="5"/>
        <v>201302</v>
      </c>
      <c r="I9" s="4">
        <f t="shared" si="5"/>
        <v>205614</v>
      </c>
      <c r="J9" s="4">
        <f t="shared" si="5"/>
        <v>205471</v>
      </c>
      <c r="K9" s="4">
        <f t="shared" si="5"/>
        <v>207377</v>
      </c>
      <c r="L9" s="4">
        <f t="shared" si="5"/>
        <v>209632</v>
      </c>
      <c r="M9" s="4">
        <f t="shared" si="5"/>
        <v>209254</v>
      </c>
      <c r="N9" s="4">
        <f t="shared" si="5"/>
        <v>210737</v>
      </c>
    </row>
    <row r="10" spans="1:14" x14ac:dyDescent="0.2">
      <c r="A10" s="5" t="s">
        <v>6</v>
      </c>
      <c r="B10" s="4">
        <f t="shared" si="3"/>
        <v>2226650.5</v>
      </c>
      <c r="C10" s="4">
        <f t="shared" ref="C10:N10" si="6">SUM(C16,C22,C28)</f>
        <v>2179841</v>
      </c>
      <c r="D10" s="4">
        <f t="shared" si="6"/>
        <v>2172108</v>
      </c>
      <c r="E10" s="4">
        <f t="shared" si="6"/>
        <v>2189897</v>
      </c>
      <c r="F10" s="4">
        <f t="shared" si="6"/>
        <v>2198996</v>
      </c>
      <c r="G10" s="4">
        <f t="shared" si="6"/>
        <v>2215455</v>
      </c>
      <c r="H10" s="4">
        <f t="shared" si="6"/>
        <v>2208004</v>
      </c>
      <c r="I10" s="4">
        <f t="shared" si="6"/>
        <v>2247621</v>
      </c>
      <c r="J10" s="4">
        <f t="shared" si="6"/>
        <v>2248677</v>
      </c>
      <c r="K10" s="4">
        <f t="shared" si="6"/>
        <v>2255739</v>
      </c>
      <c r="L10" s="4">
        <f t="shared" si="6"/>
        <v>2268058</v>
      </c>
      <c r="M10" s="4">
        <f t="shared" si="6"/>
        <v>2267447</v>
      </c>
      <c r="N10" s="4">
        <f t="shared" si="6"/>
        <v>2267963</v>
      </c>
    </row>
    <row r="11" spans="1:14" x14ac:dyDescent="0.2">
      <c r="A11" s="5" t="s">
        <v>0</v>
      </c>
      <c r="B11" s="4">
        <f>AVERAGE(C11:N11)</f>
        <v>725751.33333333337</v>
      </c>
      <c r="C11" s="4">
        <f>SUM(C12:C16)</f>
        <v>717598</v>
      </c>
      <c r="D11" s="4">
        <f t="shared" ref="D11:N11" si="7">SUM(D12:D16)</f>
        <v>707828</v>
      </c>
      <c r="E11" s="4">
        <f t="shared" si="7"/>
        <v>713572</v>
      </c>
      <c r="F11" s="4">
        <f t="shared" si="7"/>
        <v>717181</v>
      </c>
      <c r="G11" s="4">
        <f t="shared" si="7"/>
        <v>725617</v>
      </c>
      <c r="H11" s="4">
        <f t="shared" si="7"/>
        <v>710892</v>
      </c>
      <c r="I11" s="4">
        <f t="shared" si="7"/>
        <v>738690</v>
      </c>
      <c r="J11" s="4">
        <f t="shared" si="7"/>
        <v>733525</v>
      </c>
      <c r="K11" s="4">
        <f t="shared" si="7"/>
        <v>738830</v>
      </c>
      <c r="L11" s="4">
        <f t="shared" si="7"/>
        <v>743378</v>
      </c>
      <c r="M11" s="4">
        <f t="shared" si="7"/>
        <v>732229</v>
      </c>
      <c r="N11" s="4">
        <f t="shared" si="7"/>
        <v>729676</v>
      </c>
    </row>
    <row r="12" spans="1:14" x14ac:dyDescent="0.2">
      <c r="A12" s="23" t="s">
        <v>2</v>
      </c>
      <c r="B12" s="4">
        <f>AVERAGE(C12:N12)</f>
        <v>1944.0833333333333</v>
      </c>
      <c r="C12" s="6">
        <v>1907</v>
      </c>
      <c r="D12" s="6">
        <v>1959</v>
      </c>
      <c r="E12" s="6">
        <v>1947</v>
      </c>
      <c r="F12" s="6">
        <v>1925</v>
      </c>
      <c r="G12" s="6">
        <v>1949</v>
      </c>
      <c r="H12" s="6">
        <v>1977</v>
      </c>
      <c r="I12" s="6">
        <v>1928</v>
      </c>
      <c r="J12" s="6">
        <v>1932</v>
      </c>
      <c r="K12" s="6">
        <v>1955</v>
      </c>
      <c r="L12" s="6">
        <v>1962</v>
      </c>
      <c r="M12" s="6">
        <v>1968</v>
      </c>
      <c r="N12" s="6">
        <v>1920</v>
      </c>
    </row>
    <row r="13" spans="1:14" x14ac:dyDescent="0.2">
      <c r="A13" s="23" t="s">
        <v>3</v>
      </c>
      <c r="B13" s="4">
        <f t="shared" ref="B13:B16" si="8">AVERAGE(C13:N13)</f>
        <v>3353</v>
      </c>
      <c r="C13" s="6">
        <v>3283</v>
      </c>
      <c r="D13" s="6">
        <v>3356</v>
      </c>
      <c r="E13" s="6">
        <v>3457</v>
      </c>
      <c r="F13" s="6">
        <v>3422</v>
      </c>
      <c r="G13" s="6">
        <v>3460</v>
      </c>
      <c r="H13" s="6">
        <v>3424</v>
      </c>
      <c r="I13" s="6">
        <v>3306</v>
      </c>
      <c r="J13" s="6">
        <v>3327</v>
      </c>
      <c r="K13" s="6">
        <v>3267</v>
      </c>
      <c r="L13" s="6">
        <v>3316</v>
      </c>
      <c r="M13" s="6">
        <v>3316</v>
      </c>
      <c r="N13" s="6">
        <v>3302</v>
      </c>
    </row>
    <row r="14" spans="1:14" x14ac:dyDescent="0.2">
      <c r="A14" s="23" t="s">
        <v>4</v>
      </c>
      <c r="B14" s="4">
        <f t="shared" si="8"/>
        <v>6108.666666666667</v>
      </c>
      <c r="C14" s="6">
        <v>6073</v>
      </c>
      <c r="D14" s="6">
        <v>6016</v>
      </c>
      <c r="E14" s="6">
        <v>5998</v>
      </c>
      <c r="F14" s="6">
        <v>6060</v>
      </c>
      <c r="G14" s="6">
        <v>6087</v>
      </c>
      <c r="H14" s="6">
        <v>6039</v>
      </c>
      <c r="I14" s="6">
        <v>6132</v>
      </c>
      <c r="J14" s="6">
        <v>6263</v>
      </c>
      <c r="K14" s="6">
        <v>6037</v>
      </c>
      <c r="L14" s="6">
        <v>6306</v>
      </c>
      <c r="M14" s="6">
        <v>6166</v>
      </c>
      <c r="N14" s="6">
        <v>6127</v>
      </c>
    </row>
    <row r="15" spans="1:14" x14ac:dyDescent="0.2">
      <c r="A15" s="23" t="s">
        <v>5</v>
      </c>
      <c r="B15" s="4">
        <f t="shared" si="8"/>
        <v>69172.916666666672</v>
      </c>
      <c r="C15" s="6">
        <v>68056</v>
      </c>
      <c r="D15" s="6">
        <v>67511</v>
      </c>
      <c r="E15" s="6">
        <v>68158</v>
      </c>
      <c r="F15" s="6">
        <v>68382</v>
      </c>
      <c r="G15" s="6">
        <v>68943</v>
      </c>
      <c r="H15" s="6">
        <v>67556</v>
      </c>
      <c r="I15" s="6">
        <v>70580</v>
      </c>
      <c r="J15" s="6">
        <v>69488</v>
      </c>
      <c r="K15" s="6">
        <v>70378</v>
      </c>
      <c r="L15" s="6">
        <v>71013</v>
      </c>
      <c r="M15" s="6">
        <v>69888</v>
      </c>
      <c r="N15" s="6">
        <v>70122</v>
      </c>
    </row>
    <row r="16" spans="1:14" x14ac:dyDescent="0.2">
      <c r="A16" s="23" t="s">
        <v>6</v>
      </c>
      <c r="B16" s="4">
        <f t="shared" si="8"/>
        <v>645172.66666666663</v>
      </c>
      <c r="C16" s="6">
        <v>638279</v>
      </c>
      <c r="D16" s="6">
        <v>628986</v>
      </c>
      <c r="E16" s="6">
        <v>634012</v>
      </c>
      <c r="F16" s="6">
        <v>637392</v>
      </c>
      <c r="G16" s="6">
        <v>645178</v>
      </c>
      <c r="H16" s="6">
        <v>631896</v>
      </c>
      <c r="I16" s="6">
        <v>656744</v>
      </c>
      <c r="J16" s="6">
        <v>652515</v>
      </c>
      <c r="K16" s="6">
        <v>657193</v>
      </c>
      <c r="L16" s="6">
        <v>660781</v>
      </c>
      <c r="M16" s="6">
        <v>650891</v>
      </c>
      <c r="N16" s="6">
        <v>648205</v>
      </c>
    </row>
    <row r="17" spans="1:14" x14ac:dyDescent="0.2">
      <c r="A17" s="5" t="s">
        <v>1</v>
      </c>
      <c r="B17" s="4">
        <f>AVERAGE(C17:N17)</f>
        <v>701359.41666666663</v>
      </c>
      <c r="C17" s="4">
        <f t="shared" ref="C17:N17" si="9">SUM(C18:C22)</f>
        <v>689096</v>
      </c>
      <c r="D17" s="4">
        <f t="shared" si="9"/>
        <v>688523</v>
      </c>
      <c r="E17" s="4">
        <f t="shared" si="9"/>
        <v>696966</v>
      </c>
      <c r="F17" s="4">
        <f t="shared" si="9"/>
        <v>696039</v>
      </c>
      <c r="G17" s="4">
        <f t="shared" si="9"/>
        <v>698850</v>
      </c>
      <c r="H17" s="4">
        <f t="shared" si="9"/>
        <v>701303</v>
      </c>
      <c r="I17" s="4">
        <f t="shared" si="9"/>
        <v>708332</v>
      </c>
      <c r="J17" s="4">
        <f t="shared" si="9"/>
        <v>707385</v>
      </c>
      <c r="K17" s="4">
        <f t="shared" si="9"/>
        <v>702799</v>
      </c>
      <c r="L17" s="4">
        <f t="shared" si="9"/>
        <v>705338</v>
      </c>
      <c r="M17" s="4">
        <f t="shared" si="9"/>
        <v>710097</v>
      </c>
      <c r="N17" s="4">
        <f t="shared" si="9"/>
        <v>711585</v>
      </c>
    </row>
    <row r="18" spans="1:14" x14ac:dyDescent="0.2">
      <c r="A18" s="23" t="s">
        <v>2</v>
      </c>
      <c r="B18" s="4">
        <f t="shared" ref="B18:B22" si="10">AVERAGE(C18:N18)</f>
        <v>1019.0833333333334</v>
      </c>
      <c r="C18" s="6">
        <v>966</v>
      </c>
      <c r="D18" s="6">
        <v>962</v>
      </c>
      <c r="E18" s="6">
        <v>984</v>
      </c>
      <c r="F18" s="6">
        <v>985</v>
      </c>
      <c r="G18" s="6">
        <v>994</v>
      </c>
      <c r="H18" s="6">
        <v>1003</v>
      </c>
      <c r="I18" s="6">
        <v>1007</v>
      </c>
      <c r="J18" s="6">
        <v>1028</v>
      </c>
      <c r="K18" s="6">
        <v>1061</v>
      </c>
      <c r="L18" s="6">
        <v>1082</v>
      </c>
      <c r="M18" s="6">
        <v>1077</v>
      </c>
      <c r="N18" s="6">
        <v>1080</v>
      </c>
    </row>
    <row r="19" spans="1:14" x14ac:dyDescent="0.2">
      <c r="A19" s="23" t="s">
        <v>3</v>
      </c>
      <c r="B19" s="4">
        <f t="shared" si="10"/>
        <v>4579.916666666667</v>
      </c>
      <c r="C19" s="6">
        <v>4483</v>
      </c>
      <c r="D19" s="6">
        <v>4477</v>
      </c>
      <c r="E19" s="6">
        <v>4544</v>
      </c>
      <c r="F19" s="6">
        <v>4552</v>
      </c>
      <c r="G19" s="6">
        <v>4578</v>
      </c>
      <c r="H19" s="6">
        <v>4586</v>
      </c>
      <c r="I19" s="6">
        <v>4619</v>
      </c>
      <c r="J19" s="6">
        <v>4611</v>
      </c>
      <c r="K19" s="6">
        <v>4609</v>
      </c>
      <c r="L19" s="6">
        <v>4608</v>
      </c>
      <c r="M19" s="6">
        <v>4638</v>
      </c>
      <c r="N19" s="6">
        <v>4654</v>
      </c>
    </row>
    <row r="20" spans="1:14" x14ac:dyDescent="0.2">
      <c r="A20" s="23" t="s">
        <v>4</v>
      </c>
      <c r="B20" s="4">
        <f t="shared" si="10"/>
        <v>5015.75</v>
      </c>
      <c r="C20" s="6">
        <v>4986</v>
      </c>
      <c r="D20" s="6">
        <v>4963</v>
      </c>
      <c r="E20" s="6">
        <v>4980</v>
      </c>
      <c r="F20" s="6">
        <v>4992</v>
      </c>
      <c r="G20" s="6">
        <v>4987</v>
      </c>
      <c r="H20" s="6">
        <v>4967</v>
      </c>
      <c r="I20" s="6">
        <v>4987</v>
      </c>
      <c r="J20" s="6">
        <v>4969</v>
      </c>
      <c r="K20" s="6">
        <v>5036</v>
      </c>
      <c r="L20" s="6">
        <v>5080</v>
      </c>
      <c r="M20" s="6">
        <v>5069</v>
      </c>
      <c r="N20" s="6">
        <v>5173</v>
      </c>
    </row>
    <row r="21" spans="1:14" x14ac:dyDescent="0.2">
      <c r="A21" s="23" t="s">
        <v>5</v>
      </c>
      <c r="B21" s="4">
        <f t="shared" si="10"/>
        <v>40360.916666666664</v>
      </c>
      <c r="C21" s="6">
        <v>39559</v>
      </c>
      <c r="D21" s="6">
        <v>39356</v>
      </c>
      <c r="E21" s="6">
        <v>39719</v>
      </c>
      <c r="F21" s="6">
        <v>39771</v>
      </c>
      <c r="G21" s="6">
        <v>39959</v>
      </c>
      <c r="H21" s="6">
        <v>40345</v>
      </c>
      <c r="I21" s="6">
        <v>40835</v>
      </c>
      <c r="J21" s="6">
        <v>40798</v>
      </c>
      <c r="K21" s="6">
        <v>40622</v>
      </c>
      <c r="L21" s="6">
        <v>40832</v>
      </c>
      <c r="M21" s="6">
        <v>41152</v>
      </c>
      <c r="N21" s="6">
        <v>41383</v>
      </c>
    </row>
    <row r="22" spans="1:14" x14ac:dyDescent="0.2">
      <c r="A22" s="23" t="s">
        <v>6</v>
      </c>
      <c r="B22" s="4">
        <f t="shared" si="10"/>
        <v>650383.75</v>
      </c>
      <c r="C22" s="6">
        <v>639102</v>
      </c>
      <c r="D22" s="6">
        <v>638765</v>
      </c>
      <c r="E22" s="6">
        <v>646739</v>
      </c>
      <c r="F22" s="6">
        <v>645739</v>
      </c>
      <c r="G22" s="6">
        <v>648332</v>
      </c>
      <c r="H22" s="6">
        <v>650402</v>
      </c>
      <c r="I22" s="6">
        <v>656884</v>
      </c>
      <c r="J22" s="6">
        <v>655979</v>
      </c>
      <c r="K22" s="6">
        <v>651471</v>
      </c>
      <c r="L22" s="6">
        <v>653736</v>
      </c>
      <c r="M22" s="6">
        <v>658161</v>
      </c>
      <c r="N22" s="6">
        <v>659295</v>
      </c>
    </row>
    <row r="23" spans="1:14" x14ac:dyDescent="0.2">
      <c r="A23" s="5" t="s">
        <v>24</v>
      </c>
      <c r="B23" s="4">
        <f>AVERAGE(C23:N23)</f>
        <v>1036987.8333333334</v>
      </c>
      <c r="C23" s="4">
        <f t="shared" ref="C23:N23" si="11">SUM(C24:C28)</f>
        <v>1006731</v>
      </c>
      <c r="D23" s="4">
        <f t="shared" si="11"/>
        <v>1009317</v>
      </c>
      <c r="E23" s="4">
        <f t="shared" si="11"/>
        <v>1014246</v>
      </c>
      <c r="F23" s="4">
        <f t="shared" si="11"/>
        <v>1018345</v>
      </c>
      <c r="G23" s="4">
        <f t="shared" si="11"/>
        <v>1025445</v>
      </c>
      <c r="H23" s="4">
        <f t="shared" si="11"/>
        <v>1029767</v>
      </c>
      <c r="I23" s="4">
        <f t="shared" si="11"/>
        <v>1038930</v>
      </c>
      <c r="J23" s="4">
        <f t="shared" si="11"/>
        <v>1046118</v>
      </c>
      <c r="K23" s="4">
        <f t="shared" si="11"/>
        <v>1054252</v>
      </c>
      <c r="L23" s="4">
        <f t="shared" si="11"/>
        <v>1062301</v>
      </c>
      <c r="M23" s="4">
        <f t="shared" si="11"/>
        <v>1067641</v>
      </c>
      <c r="N23" s="4">
        <f t="shared" si="11"/>
        <v>1070761</v>
      </c>
    </row>
    <row r="24" spans="1:14" x14ac:dyDescent="0.2">
      <c r="A24" s="23" t="s">
        <v>2</v>
      </c>
      <c r="B24" s="4">
        <f>AVERAGE(C24:N24)</f>
        <v>1520.3333333333333</v>
      </c>
      <c r="C24" s="6">
        <v>1424</v>
      </c>
      <c r="D24" s="6">
        <v>1447</v>
      </c>
      <c r="E24" s="6">
        <v>1429</v>
      </c>
      <c r="F24" s="6">
        <v>1494</v>
      </c>
      <c r="G24" s="6">
        <v>1498</v>
      </c>
      <c r="H24" s="6">
        <v>1511</v>
      </c>
      <c r="I24" s="6">
        <v>1529</v>
      </c>
      <c r="J24" s="6">
        <v>1543</v>
      </c>
      <c r="K24" s="6">
        <v>1570</v>
      </c>
      <c r="L24" s="6">
        <v>1572</v>
      </c>
      <c r="M24" s="6">
        <v>1586</v>
      </c>
      <c r="N24" s="6">
        <v>1641</v>
      </c>
    </row>
    <row r="25" spans="1:14" x14ac:dyDescent="0.2">
      <c r="A25" s="23" t="s">
        <v>3</v>
      </c>
      <c r="B25" s="4">
        <f t="shared" ref="B25:B28" si="12">AVERAGE(C25:N25)</f>
        <v>5270.25</v>
      </c>
      <c r="C25" s="6">
        <v>5107</v>
      </c>
      <c r="D25" s="6">
        <v>5123</v>
      </c>
      <c r="E25" s="6">
        <v>5061</v>
      </c>
      <c r="F25" s="6">
        <v>5202</v>
      </c>
      <c r="G25" s="6">
        <v>5265</v>
      </c>
      <c r="H25" s="6">
        <v>5252</v>
      </c>
      <c r="I25" s="6">
        <v>5292</v>
      </c>
      <c r="J25" s="6">
        <v>5307</v>
      </c>
      <c r="K25" s="6">
        <v>5324</v>
      </c>
      <c r="L25" s="6">
        <v>5372</v>
      </c>
      <c r="M25" s="6">
        <v>5500</v>
      </c>
      <c r="N25" s="6">
        <v>5438</v>
      </c>
    </row>
    <row r="26" spans="1:14" x14ac:dyDescent="0.2">
      <c r="A26" s="23" t="s">
        <v>4</v>
      </c>
      <c r="B26" s="4">
        <f t="shared" si="12"/>
        <v>3937.9166666666665</v>
      </c>
      <c r="C26" s="6">
        <v>3866</v>
      </c>
      <c r="D26" s="6">
        <v>3987</v>
      </c>
      <c r="E26" s="6">
        <v>3962</v>
      </c>
      <c r="F26" s="6">
        <v>3882</v>
      </c>
      <c r="G26" s="6">
        <v>3976</v>
      </c>
      <c r="H26" s="6">
        <v>3897</v>
      </c>
      <c r="I26" s="6">
        <v>3917</v>
      </c>
      <c r="J26" s="6">
        <v>3900</v>
      </c>
      <c r="K26" s="6">
        <v>3906</v>
      </c>
      <c r="L26" s="6">
        <v>4029</v>
      </c>
      <c r="M26" s="6">
        <v>3946</v>
      </c>
      <c r="N26" s="6">
        <v>3987</v>
      </c>
    </row>
    <row r="27" spans="1:14" x14ac:dyDescent="0.2">
      <c r="A27" s="23" t="s">
        <v>5</v>
      </c>
      <c r="B27" s="4">
        <f t="shared" si="12"/>
        <v>95165.25</v>
      </c>
      <c r="C27" s="6">
        <v>93874</v>
      </c>
      <c r="D27" s="6">
        <v>94403</v>
      </c>
      <c r="E27" s="6">
        <v>94648</v>
      </c>
      <c r="F27" s="6">
        <v>91902</v>
      </c>
      <c r="G27" s="6">
        <v>92761</v>
      </c>
      <c r="H27" s="6">
        <v>93401</v>
      </c>
      <c r="I27" s="6">
        <v>94199</v>
      </c>
      <c r="J27" s="6">
        <v>95185</v>
      </c>
      <c r="K27" s="6">
        <v>96377</v>
      </c>
      <c r="L27" s="6">
        <v>97787</v>
      </c>
      <c r="M27" s="6">
        <v>98214</v>
      </c>
      <c r="N27" s="6">
        <v>99232</v>
      </c>
    </row>
    <row r="28" spans="1:14" x14ac:dyDescent="0.2">
      <c r="A28" s="24" t="s">
        <v>6</v>
      </c>
      <c r="B28" s="14">
        <f t="shared" si="12"/>
        <v>931094.08333333337</v>
      </c>
      <c r="C28" s="7">
        <v>902460</v>
      </c>
      <c r="D28" s="7">
        <v>904357</v>
      </c>
      <c r="E28" s="7">
        <v>909146</v>
      </c>
      <c r="F28" s="7">
        <v>915865</v>
      </c>
      <c r="G28" s="7">
        <v>921945</v>
      </c>
      <c r="H28" s="7">
        <v>925706</v>
      </c>
      <c r="I28" s="7">
        <v>933993</v>
      </c>
      <c r="J28" s="7">
        <v>940183</v>
      </c>
      <c r="K28" s="7">
        <v>947075</v>
      </c>
      <c r="L28" s="7">
        <v>953541</v>
      </c>
      <c r="M28" s="7">
        <v>958395</v>
      </c>
      <c r="N28" s="7">
        <v>960463</v>
      </c>
    </row>
    <row r="29" spans="1:14" s="8" customFormat="1" ht="9.75" customHeight="1" x14ac:dyDescent="0.15">
      <c r="A29" s="8" t="s">
        <v>20</v>
      </c>
    </row>
    <row r="30" spans="1:14" s="8" customFormat="1" ht="9.75" customHeight="1" x14ac:dyDescent="0.15">
      <c r="A30" s="8" t="s">
        <v>19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B7EA-E269-4E59-8F3A-465F9D5641B6}">
  <dimension ref="A2:N30"/>
  <sheetViews>
    <sheetView workbookViewId="0">
      <selection activeCell="B10" sqref="B10"/>
    </sheetView>
  </sheetViews>
  <sheetFormatPr baseColWidth="10" defaultColWidth="11.42578125" defaultRowHeight="12" x14ac:dyDescent="0.2"/>
  <cols>
    <col min="1" max="1" width="16.28515625" style="2" customWidth="1"/>
    <col min="2" max="14" width="11.42578125" style="2" customWidth="1"/>
    <col min="15" max="16384" width="11.42578125" style="2"/>
  </cols>
  <sheetData>
    <row r="2" spans="1:14" x14ac:dyDescent="0.2">
      <c r="A2" s="2" t="s">
        <v>36</v>
      </c>
    </row>
    <row r="4" spans="1:14" x14ac:dyDescent="0.2">
      <c r="A4" s="1" t="s">
        <v>23</v>
      </c>
      <c r="B4" s="13" t="s">
        <v>21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</row>
    <row r="5" spans="1:14" x14ac:dyDescent="0.2">
      <c r="A5" s="3" t="s">
        <v>22</v>
      </c>
      <c r="B5" s="4">
        <f>AVERAGE(C5:N5)</f>
        <v>2572623</v>
      </c>
      <c r="C5" s="4">
        <f>SUM(C6:C10)</f>
        <v>2514248</v>
      </c>
      <c r="D5" s="4">
        <f t="shared" ref="D5:N5" si="0">SUM(D6:D10)</f>
        <v>2518171</v>
      </c>
      <c r="E5" s="4">
        <f t="shared" si="0"/>
        <v>2520812</v>
      </c>
      <c r="F5" s="4">
        <f t="shared" si="0"/>
        <v>2620278</v>
      </c>
      <c r="G5" s="4">
        <f t="shared" si="0"/>
        <v>2798704</v>
      </c>
      <c r="H5" s="4">
        <f t="shared" si="0"/>
        <v>2518582</v>
      </c>
      <c r="I5" s="4">
        <f t="shared" si="0"/>
        <v>2550944</v>
      </c>
      <c r="J5" s="4">
        <f t="shared" si="0"/>
        <v>2556444</v>
      </c>
      <c r="K5" s="4">
        <f t="shared" si="0"/>
        <v>2562685</v>
      </c>
      <c r="L5" s="4">
        <f t="shared" si="0"/>
        <v>2567880</v>
      </c>
      <c r="M5" s="4">
        <f t="shared" si="0"/>
        <v>2554139</v>
      </c>
      <c r="N5" s="4">
        <f t="shared" si="0"/>
        <v>2588589</v>
      </c>
    </row>
    <row r="6" spans="1:14" x14ac:dyDescent="0.2">
      <c r="A6" s="5" t="s">
        <v>2</v>
      </c>
      <c r="B6" s="4">
        <f>AVERAGE(C6:N6)</f>
        <v>4884.166666666667</v>
      </c>
      <c r="C6" s="4">
        <f t="shared" ref="C6:N6" si="1">SUM(C12,C18,C24)</f>
        <v>4620</v>
      </c>
      <c r="D6" s="4">
        <f t="shared" si="1"/>
        <v>4590</v>
      </c>
      <c r="E6" s="4">
        <f t="shared" si="1"/>
        <v>4610</v>
      </c>
      <c r="F6" s="4">
        <f t="shared" si="1"/>
        <v>5104</v>
      </c>
      <c r="G6" s="4">
        <f t="shared" si="1"/>
        <v>6744</v>
      </c>
      <c r="H6" s="4">
        <f t="shared" si="1"/>
        <v>4629</v>
      </c>
      <c r="I6" s="4">
        <f t="shared" si="1"/>
        <v>4695</v>
      </c>
      <c r="J6" s="4">
        <f t="shared" si="1"/>
        <v>4630</v>
      </c>
      <c r="K6" s="4">
        <f t="shared" si="1"/>
        <v>4704</v>
      </c>
      <c r="L6" s="4">
        <f t="shared" si="1"/>
        <v>4755</v>
      </c>
      <c r="M6" s="4">
        <f t="shared" si="1"/>
        <v>4671</v>
      </c>
      <c r="N6" s="4">
        <f t="shared" si="1"/>
        <v>4858</v>
      </c>
    </row>
    <row r="7" spans="1:14" x14ac:dyDescent="0.2">
      <c r="A7" s="5" t="s">
        <v>3</v>
      </c>
      <c r="B7" s="4">
        <f>AVERAGE(C7:N7)</f>
        <v>13915.166666666666</v>
      </c>
      <c r="C7" s="4">
        <f t="shared" ref="C7:N7" si="2">SUM(C13,C19,C25)</f>
        <v>13444</v>
      </c>
      <c r="D7" s="4">
        <f t="shared" si="2"/>
        <v>13496</v>
      </c>
      <c r="E7" s="4">
        <f t="shared" si="2"/>
        <v>13540</v>
      </c>
      <c r="F7" s="4">
        <f t="shared" si="2"/>
        <v>13776</v>
      </c>
      <c r="G7" s="4">
        <f t="shared" si="2"/>
        <v>16201</v>
      </c>
      <c r="H7" s="4">
        <f t="shared" si="2"/>
        <v>13696</v>
      </c>
      <c r="I7" s="4">
        <f t="shared" si="2"/>
        <v>13696</v>
      </c>
      <c r="J7" s="4">
        <f t="shared" si="2"/>
        <v>13615</v>
      </c>
      <c r="K7" s="4">
        <f t="shared" si="2"/>
        <v>13692</v>
      </c>
      <c r="L7" s="4">
        <f t="shared" si="2"/>
        <v>14095</v>
      </c>
      <c r="M7" s="4">
        <f t="shared" si="2"/>
        <v>13690</v>
      </c>
      <c r="N7" s="4">
        <f t="shared" si="2"/>
        <v>14041</v>
      </c>
    </row>
    <row r="8" spans="1:14" x14ac:dyDescent="0.2">
      <c r="A8" s="5" t="s">
        <v>4</v>
      </c>
      <c r="B8" s="4">
        <f t="shared" ref="B8:B10" si="3">AVERAGE(C8:N8)</f>
        <v>15870.833333333334</v>
      </c>
      <c r="C8" s="4">
        <f t="shared" ref="C8:N8" si="4">SUM(C14,C20,C26)</f>
        <v>15248</v>
      </c>
      <c r="D8" s="4">
        <f t="shared" si="4"/>
        <v>15533</v>
      </c>
      <c r="E8" s="4">
        <f t="shared" si="4"/>
        <v>16109</v>
      </c>
      <c r="F8" s="4">
        <f t="shared" si="4"/>
        <v>18312</v>
      </c>
      <c r="G8" s="4">
        <f t="shared" si="4"/>
        <v>15890</v>
      </c>
      <c r="H8" s="4">
        <f t="shared" si="4"/>
        <v>15198</v>
      </c>
      <c r="I8" s="4">
        <f t="shared" si="4"/>
        <v>15752</v>
      </c>
      <c r="J8" s="4">
        <f t="shared" si="4"/>
        <v>15495</v>
      </c>
      <c r="K8" s="4">
        <f t="shared" si="4"/>
        <v>15679</v>
      </c>
      <c r="L8" s="4">
        <f t="shared" si="4"/>
        <v>15943</v>
      </c>
      <c r="M8" s="4">
        <f t="shared" si="4"/>
        <v>14939</v>
      </c>
      <c r="N8" s="4">
        <f t="shared" si="4"/>
        <v>16352</v>
      </c>
    </row>
    <row r="9" spans="1:14" x14ac:dyDescent="0.2">
      <c r="A9" s="5" t="s">
        <v>5</v>
      </c>
      <c r="B9" s="4">
        <f t="shared" si="3"/>
        <v>217843.41666666666</v>
      </c>
      <c r="C9" s="4">
        <f t="shared" ref="C9:N9" si="5">SUM(C15,C21,C27)</f>
        <v>211599</v>
      </c>
      <c r="D9" s="4">
        <f t="shared" si="5"/>
        <v>212256</v>
      </c>
      <c r="E9" s="4">
        <f t="shared" si="5"/>
        <v>212176</v>
      </c>
      <c r="F9" s="4">
        <f t="shared" si="5"/>
        <v>223705</v>
      </c>
      <c r="G9" s="4">
        <f t="shared" si="5"/>
        <v>245270</v>
      </c>
      <c r="H9" s="4">
        <f t="shared" si="5"/>
        <v>212407</v>
      </c>
      <c r="I9" s="4">
        <f t="shared" si="5"/>
        <v>214008</v>
      </c>
      <c r="J9" s="4">
        <f t="shared" si="5"/>
        <v>215436</v>
      </c>
      <c r="K9" s="4">
        <f t="shared" si="5"/>
        <v>215468</v>
      </c>
      <c r="L9" s="4">
        <f t="shared" si="5"/>
        <v>216198</v>
      </c>
      <c r="M9" s="4">
        <f t="shared" si="5"/>
        <v>216086</v>
      </c>
      <c r="N9" s="4">
        <f t="shared" si="5"/>
        <v>219512</v>
      </c>
    </row>
    <row r="10" spans="1:14" x14ac:dyDescent="0.2">
      <c r="A10" s="5" t="s">
        <v>6</v>
      </c>
      <c r="B10" s="4">
        <f t="shared" si="3"/>
        <v>2320109.4166666665</v>
      </c>
      <c r="C10" s="4">
        <f t="shared" ref="C10:N10" si="6">SUM(C16,C22,C28)</f>
        <v>2269337</v>
      </c>
      <c r="D10" s="4">
        <f t="shared" si="6"/>
        <v>2272296</v>
      </c>
      <c r="E10" s="4">
        <f t="shared" si="6"/>
        <v>2274377</v>
      </c>
      <c r="F10" s="4">
        <f t="shared" si="6"/>
        <v>2359381</v>
      </c>
      <c r="G10" s="4">
        <f t="shared" si="6"/>
        <v>2514599</v>
      </c>
      <c r="H10" s="4">
        <f t="shared" si="6"/>
        <v>2272652</v>
      </c>
      <c r="I10" s="4">
        <f t="shared" si="6"/>
        <v>2302793</v>
      </c>
      <c r="J10" s="4">
        <f t="shared" si="6"/>
        <v>2307268</v>
      </c>
      <c r="K10" s="4">
        <f t="shared" si="6"/>
        <v>2313142</v>
      </c>
      <c r="L10" s="4">
        <f t="shared" si="6"/>
        <v>2316889</v>
      </c>
      <c r="M10" s="4">
        <f t="shared" si="6"/>
        <v>2304753</v>
      </c>
      <c r="N10" s="4">
        <f t="shared" si="6"/>
        <v>2333826</v>
      </c>
    </row>
    <row r="11" spans="1:14" x14ac:dyDescent="0.2">
      <c r="A11" s="5" t="s">
        <v>0</v>
      </c>
      <c r="B11" s="4">
        <f>AVERAGE(C11:N11)</f>
        <v>771099</v>
      </c>
      <c r="C11" s="4">
        <f>SUM(C12:C16)</f>
        <v>741176</v>
      </c>
      <c r="D11" s="4">
        <f t="shared" ref="D11:N11" si="7">SUM(D12:D16)</f>
        <v>726176</v>
      </c>
      <c r="E11" s="4">
        <f t="shared" si="7"/>
        <v>737197</v>
      </c>
      <c r="F11" s="4">
        <f t="shared" si="7"/>
        <v>841623</v>
      </c>
      <c r="G11" s="4">
        <f t="shared" si="7"/>
        <v>984543</v>
      </c>
      <c r="H11" s="4">
        <f t="shared" si="7"/>
        <v>731322</v>
      </c>
      <c r="I11" s="4">
        <f t="shared" si="7"/>
        <v>753352</v>
      </c>
      <c r="J11" s="4">
        <f t="shared" si="7"/>
        <v>752054</v>
      </c>
      <c r="K11" s="4">
        <f t="shared" si="7"/>
        <v>744323</v>
      </c>
      <c r="L11" s="4">
        <f t="shared" si="7"/>
        <v>747078</v>
      </c>
      <c r="M11" s="4">
        <f t="shared" si="7"/>
        <v>732011</v>
      </c>
      <c r="N11" s="4">
        <f t="shared" si="7"/>
        <v>762333</v>
      </c>
    </row>
    <row r="12" spans="1:14" x14ac:dyDescent="0.2">
      <c r="A12" s="23" t="s">
        <v>2</v>
      </c>
      <c r="B12" s="4">
        <f>AVERAGE(C12:N12)</f>
        <v>2069.0833333333335</v>
      </c>
      <c r="C12" s="6">
        <v>1930</v>
      </c>
      <c r="D12" s="6">
        <v>1934</v>
      </c>
      <c r="E12" s="6">
        <v>1961</v>
      </c>
      <c r="F12" s="6">
        <v>2376</v>
      </c>
      <c r="G12" s="6">
        <v>3027</v>
      </c>
      <c r="H12" s="6">
        <v>1919</v>
      </c>
      <c r="I12" s="6">
        <v>1968</v>
      </c>
      <c r="J12" s="6">
        <v>1880</v>
      </c>
      <c r="K12" s="6">
        <v>1921</v>
      </c>
      <c r="L12" s="6">
        <v>1972</v>
      </c>
      <c r="M12" s="6">
        <v>1880</v>
      </c>
      <c r="N12" s="6">
        <v>2061</v>
      </c>
    </row>
    <row r="13" spans="1:14" x14ac:dyDescent="0.2">
      <c r="A13" s="23" t="s">
        <v>3</v>
      </c>
      <c r="B13" s="4">
        <f t="shared" ref="B13:B16" si="8">AVERAGE(C13:N13)</f>
        <v>3554.75</v>
      </c>
      <c r="C13" s="6">
        <v>3310</v>
      </c>
      <c r="D13" s="6">
        <v>3325</v>
      </c>
      <c r="E13" s="6">
        <v>3318</v>
      </c>
      <c r="F13" s="6">
        <v>3540</v>
      </c>
      <c r="G13" s="6">
        <v>5196</v>
      </c>
      <c r="H13" s="6">
        <v>3395</v>
      </c>
      <c r="I13" s="6">
        <v>3423</v>
      </c>
      <c r="J13" s="6">
        <v>3291</v>
      </c>
      <c r="K13" s="6">
        <v>3361</v>
      </c>
      <c r="L13" s="6">
        <v>3674</v>
      </c>
      <c r="M13" s="6">
        <v>3249</v>
      </c>
      <c r="N13" s="6">
        <v>3575</v>
      </c>
    </row>
    <row r="14" spans="1:14" x14ac:dyDescent="0.2">
      <c r="A14" s="23" t="s">
        <v>4</v>
      </c>
      <c r="B14" s="4">
        <f t="shared" si="8"/>
        <v>6674.583333333333</v>
      </c>
      <c r="C14" s="6">
        <v>6183</v>
      </c>
      <c r="D14" s="6">
        <v>6246</v>
      </c>
      <c r="E14" s="6">
        <v>6939</v>
      </c>
      <c r="F14" s="6">
        <v>9092</v>
      </c>
      <c r="G14" s="6">
        <v>6557</v>
      </c>
      <c r="H14" s="6">
        <v>6128</v>
      </c>
      <c r="I14" s="6">
        <v>6513</v>
      </c>
      <c r="J14" s="6">
        <v>6299</v>
      </c>
      <c r="K14" s="6">
        <v>6510</v>
      </c>
      <c r="L14" s="6">
        <v>6709</v>
      </c>
      <c r="M14" s="6">
        <v>5726</v>
      </c>
      <c r="N14" s="6">
        <v>7193</v>
      </c>
    </row>
    <row r="15" spans="1:14" x14ac:dyDescent="0.2">
      <c r="A15" s="23" t="s">
        <v>5</v>
      </c>
      <c r="B15" s="4">
        <f t="shared" si="8"/>
        <v>73183.416666666672</v>
      </c>
      <c r="C15" s="6">
        <v>71015</v>
      </c>
      <c r="D15" s="6">
        <v>69530</v>
      </c>
      <c r="E15" s="6">
        <v>70084</v>
      </c>
      <c r="F15" s="6">
        <v>81068</v>
      </c>
      <c r="G15" s="6">
        <v>93625</v>
      </c>
      <c r="H15" s="6">
        <v>69549</v>
      </c>
      <c r="I15" s="6">
        <v>70632</v>
      </c>
      <c r="J15" s="6">
        <v>71567</v>
      </c>
      <c r="K15" s="6">
        <v>70189</v>
      </c>
      <c r="L15" s="6">
        <v>70289</v>
      </c>
      <c r="M15" s="6">
        <v>69084</v>
      </c>
      <c r="N15" s="6">
        <v>71569</v>
      </c>
    </row>
    <row r="16" spans="1:14" x14ac:dyDescent="0.2">
      <c r="A16" s="23" t="s">
        <v>6</v>
      </c>
      <c r="B16" s="4">
        <f t="shared" si="8"/>
        <v>685617.16666666663</v>
      </c>
      <c r="C16" s="6">
        <v>658738</v>
      </c>
      <c r="D16" s="6">
        <v>645141</v>
      </c>
      <c r="E16" s="6">
        <v>654895</v>
      </c>
      <c r="F16" s="6">
        <v>745547</v>
      </c>
      <c r="G16" s="6">
        <v>876138</v>
      </c>
      <c r="H16" s="6">
        <v>650331</v>
      </c>
      <c r="I16" s="6">
        <v>670816</v>
      </c>
      <c r="J16" s="6">
        <v>669017</v>
      </c>
      <c r="K16" s="6">
        <v>662342</v>
      </c>
      <c r="L16" s="6">
        <v>664434</v>
      </c>
      <c r="M16" s="6">
        <v>652072</v>
      </c>
      <c r="N16" s="6">
        <v>677935</v>
      </c>
    </row>
    <row r="17" spans="1:14" x14ac:dyDescent="0.2">
      <c r="A17" s="5" t="s">
        <v>1</v>
      </c>
      <c r="B17" s="4">
        <f>AVERAGE(C17:N17)</f>
        <v>706773.83333333337</v>
      </c>
      <c r="C17" s="4">
        <f t="shared" ref="C17:N17" si="9">SUM(C18:C22)</f>
        <v>700752</v>
      </c>
      <c r="D17" s="4">
        <f t="shared" si="9"/>
        <v>713060</v>
      </c>
      <c r="E17" s="4">
        <f t="shared" si="9"/>
        <v>707624</v>
      </c>
      <c r="F17" s="4">
        <f t="shared" si="9"/>
        <v>701223</v>
      </c>
      <c r="G17" s="4">
        <f t="shared" si="9"/>
        <v>703446</v>
      </c>
      <c r="H17" s="4">
        <f t="shared" si="9"/>
        <v>701180</v>
      </c>
      <c r="I17" s="4">
        <f t="shared" si="9"/>
        <v>708729</v>
      </c>
      <c r="J17" s="4">
        <f t="shared" si="9"/>
        <v>707539</v>
      </c>
      <c r="K17" s="4">
        <f t="shared" si="9"/>
        <v>710660</v>
      </c>
      <c r="L17" s="4">
        <f t="shared" si="9"/>
        <v>710267</v>
      </c>
      <c r="M17" s="4">
        <f t="shared" si="9"/>
        <v>708161</v>
      </c>
      <c r="N17" s="4">
        <f t="shared" si="9"/>
        <v>708645</v>
      </c>
    </row>
    <row r="18" spans="1:14" x14ac:dyDescent="0.2">
      <c r="A18" s="23" t="s">
        <v>2</v>
      </c>
      <c r="B18" s="4">
        <f t="shared" ref="B18:B22" si="10">AVERAGE(C18:N18)</f>
        <v>1077.5833333333333</v>
      </c>
      <c r="C18" s="6">
        <v>1074</v>
      </c>
      <c r="D18" s="6">
        <v>1078</v>
      </c>
      <c r="E18" s="6">
        <v>1063</v>
      </c>
      <c r="F18" s="6">
        <v>1075</v>
      </c>
      <c r="G18" s="6">
        <v>1076</v>
      </c>
      <c r="H18" s="6">
        <v>1063</v>
      </c>
      <c r="I18" s="6">
        <v>1075</v>
      </c>
      <c r="J18" s="6">
        <v>1085</v>
      </c>
      <c r="K18" s="6">
        <v>1086</v>
      </c>
      <c r="L18" s="6">
        <v>1090</v>
      </c>
      <c r="M18" s="6">
        <v>1087</v>
      </c>
      <c r="N18" s="6">
        <v>1079</v>
      </c>
    </row>
    <row r="19" spans="1:14" x14ac:dyDescent="0.2">
      <c r="A19" s="23" t="s">
        <v>3</v>
      </c>
      <c r="B19" s="4">
        <f t="shared" si="10"/>
        <v>4730.75</v>
      </c>
      <c r="C19" s="6">
        <v>4669</v>
      </c>
      <c r="D19" s="6">
        <v>4694</v>
      </c>
      <c r="E19" s="6">
        <v>4704</v>
      </c>
      <c r="F19" s="6">
        <v>4737</v>
      </c>
      <c r="G19" s="6">
        <v>4738</v>
      </c>
      <c r="H19" s="6">
        <v>4696</v>
      </c>
      <c r="I19" s="6">
        <v>4745</v>
      </c>
      <c r="J19" s="6">
        <v>4736</v>
      </c>
      <c r="K19" s="6">
        <v>4755</v>
      </c>
      <c r="L19" s="6">
        <v>4760</v>
      </c>
      <c r="M19" s="6">
        <v>4764</v>
      </c>
      <c r="N19" s="6">
        <v>4771</v>
      </c>
    </row>
    <row r="20" spans="1:14" x14ac:dyDescent="0.2">
      <c r="A20" s="23" t="s">
        <v>4</v>
      </c>
      <c r="B20" s="4">
        <f t="shared" si="10"/>
        <v>5128.333333333333</v>
      </c>
      <c r="C20" s="6">
        <v>5168</v>
      </c>
      <c r="D20" s="6">
        <v>5146</v>
      </c>
      <c r="E20" s="6">
        <v>5139</v>
      </c>
      <c r="F20" s="6">
        <v>5129</v>
      </c>
      <c r="G20" s="6">
        <v>5129</v>
      </c>
      <c r="H20" s="6">
        <v>5115</v>
      </c>
      <c r="I20" s="6">
        <v>5129</v>
      </c>
      <c r="J20" s="6">
        <v>5118</v>
      </c>
      <c r="K20" s="6">
        <v>5123</v>
      </c>
      <c r="L20" s="6">
        <v>5119</v>
      </c>
      <c r="M20" s="6">
        <v>5109</v>
      </c>
      <c r="N20" s="6">
        <v>5116</v>
      </c>
    </row>
    <row r="21" spans="1:14" x14ac:dyDescent="0.2">
      <c r="A21" s="23" t="s">
        <v>5</v>
      </c>
      <c r="B21" s="4">
        <f t="shared" si="10"/>
        <v>40975.75</v>
      </c>
      <c r="C21" s="6">
        <v>41363</v>
      </c>
      <c r="D21" s="6">
        <v>41526</v>
      </c>
      <c r="E21" s="6">
        <v>41256</v>
      </c>
      <c r="F21" s="6">
        <v>40856</v>
      </c>
      <c r="G21" s="6">
        <v>40948</v>
      </c>
      <c r="H21" s="6">
        <v>40522</v>
      </c>
      <c r="I21" s="6">
        <v>40965</v>
      </c>
      <c r="J21" s="6">
        <v>40634</v>
      </c>
      <c r="K21" s="6">
        <v>40766</v>
      </c>
      <c r="L21" s="6">
        <v>40811</v>
      </c>
      <c r="M21" s="6">
        <v>40974</v>
      </c>
      <c r="N21" s="6">
        <v>41088</v>
      </c>
    </row>
    <row r="22" spans="1:14" x14ac:dyDescent="0.2">
      <c r="A22" s="23" t="s">
        <v>6</v>
      </c>
      <c r="B22" s="4">
        <f t="shared" si="10"/>
        <v>654861.41666666663</v>
      </c>
      <c r="C22" s="6">
        <v>648478</v>
      </c>
      <c r="D22" s="6">
        <v>660616</v>
      </c>
      <c r="E22" s="6">
        <v>655462</v>
      </c>
      <c r="F22" s="6">
        <v>649426</v>
      </c>
      <c r="G22" s="6">
        <v>651555</v>
      </c>
      <c r="H22" s="6">
        <v>649784</v>
      </c>
      <c r="I22" s="6">
        <v>656815</v>
      </c>
      <c r="J22" s="6">
        <v>655966</v>
      </c>
      <c r="K22" s="6">
        <v>658930</v>
      </c>
      <c r="L22" s="6">
        <v>658487</v>
      </c>
      <c r="M22" s="6">
        <v>656227</v>
      </c>
      <c r="N22" s="6">
        <v>656591</v>
      </c>
    </row>
    <row r="23" spans="1:14" x14ac:dyDescent="0.2">
      <c r="A23" s="5" t="s">
        <v>24</v>
      </c>
      <c r="B23" s="4">
        <f>AVERAGE(C23:N23)</f>
        <v>1094750.1666666667</v>
      </c>
      <c r="C23" s="4">
        <f t="shared" ref="C23:N23" si="11">SUM(C24:C28)</f>
        <v>1072320</v>
      </c>
      <c r="D23" s="4">
        <f t="shared" si="11"/>
        <v>1078935</v>
      </c>
      <c r="E23" s="4">
        <f t="shared" si="11"/>
        <v>1075991</v>
      </c>
      <c r="F23" s="4">
        <f t="shared" si="11"/>
        <v>1077432</v>
      </c>
      <c r="G23" s="4">
        <f t="shared" si="11"/>
        <v>1110715</v>
      </c>
      <c r="H23" s="4">
        <f t="shared" si="11"/>
        <v>1086080</v>
      </c>
      <c r="I23" s="4">
        <f t="shared" si="11"/>
        <v>1088863</v>
      </c>
      <c r="J23" s="4">
        <f t="shared" si="11"/>
        <v>1096851</v>
      </c>
      <c r="K23" s="4">
        <f t="shared" si="11"/>
        <v>1107702</v>
      </c>
      <c r="L23" s="4">
        <f t="shared" si="11"/>
        <v>1110535</v>
      </c>
      <c r="M23" s="4">
        <f t="shared" si="11"/>
        <v>1113967</v>
      </c>
      <c r="N23" s="4">
        <f t="shared" si="11"/>
        <v>1117611</v>
      </c>
    </row>
    <row r="24" spans="1:14" x14ac:dyDescent="0.2">
      <c r="A24" s="23" t="s">
        <v>2</v>
      </c>
      <c r="B24" s="4">
        <f>AVERAGE(C24:N24)</f>
        <v>1737.5</v>
      </c>
      <c r="C24" s="6">
        <v>1616</v>
      </c>
      <c r="D24" s="6">
        <v>1578</v>
      </c>
      <c r="E24" s="6">
        <v>1586</v>
      </c>
      <c r="F24" s="6">
        <v>1653</v>
      </c>
      <c r="G24" s="6">
        <v>2641</v>
      </c>
      <c r="H24" s="6">
        <v>1647</v>
      </c>
      <c r="I24" s="6">
        <v>1652</v>
      </c>
      <c r="J24" s="6">
        <v>1665</v>
      </c>
      <c r="K24" s="6">
        <v>1697</v>
      </c>
      <c r="L24" s="6">
        <v>1693</v>
      </c>
      <c r="M24" s="6">
        <v>1704</v>
      </c>
      <c r="N24" s="6">
        <v>1718</v>
      </c>
    </row>
    <row r="25" spans="1:14" x14ac:dyDescent="0.2">
      <c r="A25" s="23" t="s">
        <v>3</v>
      </c>
      <c r="B25" s="4">
        <f t="shared" ref="B25:B28" si="12">AVERAGE(C25:N25)</f>
        <v>5629.666666666667</v>
      </c>
      <c r="C25" s="6">
        <v>5465</v>
      </c>
      <c r="D25" s="6">
        <v>5477</v>
      </c>
      <c r="E25" s="6">
        <v>5518</v>
      </c>
      <c r="F25" s="6">
        <v>5499</v>
      </c>
      <c r="G25" s="6">
        <v>6267</v>
      </c>
      <c r="H25" s="6">
        <v>5605</v>
      </c>
      <c r="I25" s="6">
        <v>5528</v>
      </c>
      <c r="J25" s="6">
        <v>5588</v>
      </c>
      <c r="K25" s="6">
        <v>5576</v>
      </c>
      <c r="L25" s="6">
        <v>5661</v>
      </c>
      <c r="M25" s="6">
        <v>5677</v>
      </c>
      <c r="N25" s="6">
        <v>5695</v>
      </c>
    </row>
    <row r="26" spans="1:14" x14ac:dyDescent="0.2">
      <c r="A26" s="23" t="s">
        <v>4</v>
      </c>
      <c r="B26" s="4">
        <f t="shared" si="12"/>
        <v>4067.9166666666665</v>
      </c>
      <c r="C26" s="6">
        <v>3897</v>
      </c>
      <c r="D26" s="6">
        <v>4141</v>
      </c>
      <c r="E26" s="6">
        <v>4031</v>
      </c>
      <c r="F26" s="6">
        <v>4091</v>
      </c>
      <c r="G26" s="6">
        <v>4204</v>
      </c>
      <c r="H26" s="6">
        <v>3955</v>
      </c>
      <c r="I26" s="6">
        <v>4110</v>
      </c>
      <c r="J26" s="6">
        <v>4078</v>
      </c>
      <c r="K26" s="6">
        <v>4046</v>
      </c>
      <c r="L26" s="6">
        <v>4115</v>
      </c>
      <c r="M26" s="6">
        <v>4104</v>
      </c>
      <c r="N26" s="6">
        <v>4043</v>
      </c>
    </row>
    <row r="27" spans="1:14" x14ac:dyDescent="0.2">
      <c r="A27" s="23" t="s">
        <v>5</v>
      </c>
      <c r="B27" s="4">
        <f t="shared" si="12"/>
        <v>103684.25</v>
      </c>
      <c r="C27" s="6">
        <v>99221</v>
      </c>
      <c r="D27" s="6">
        <v>101200</v>
      </c>
      <c r="E27" s="6">
        <v>100836</v>
      </c>
      <c r="F27" s="6">
        <v>101781</v>
      </c>
      <c r="G27" s="6">
        <v>110697</v>
      </c>
      <c r="H27" s="6">
        <v>102336</v>
      </c>
      <c r="I27" s="6">
        <v>102411</v>
      </c>
      <c r="J27" s="6">
        <v>103235</v>
      </c>
      <c r="K27" s="6">
        <v>104513</v>
      </c>
      <c r="L27" s="6">
        <v>105098</v>
      </c>
      <c r="M27" s="6">
        <v>106028</v>
      </c>
      <c r="N27" s="6">
        <v>106855</v>
      </c>
    </row>
    <row r="28" spans="1:14" x14ac:dyDescent="0.2">
      <c r="A28" s="24" t="s">
        <v>6</v>
      </c>
      <c r="B28" s="14">
        <f t="shared" si="12"/>
        <v>979630.83333333337</v>
      </c>
      <c r="C28" s="7">
        <v>962121</v>
      </c>
      <c r="D28" s="7">
        <v>966539</v>
      </c>
      <c r="E28" s="7">
        <v>964020</v>
      </c>
      <c r="F28" s="7">
        <v>964408</v>
      </c>
      <c r="G28" s="7">
        <v>986906</v>
      </c>
      <c r="H28" s="7">
        <v>972537</v>
      </c>
      <c r="I28" s="7">
        <v>975162</v>
      </c>
      <c r="J28" s="7">
        <v>982285</v>
      </c>
      <c r="K28" s="7">
        <v>991870</v>
      </c>
      <c r="L28" s="7">
        <v>993968</v>
      </c>
      <c r="M28" s="7">
        <v>996454</v>
      </c>
      <c r="N28" s="7">
        <v>999300</v>
      </c>
    </row>
    <row r="29" spans="1:14" s="8" customFormat="1" ht="9.75" customHeight="1" x14ac:dyDescent="0.15">
      <c r="A29" s="8" t="s">
        <v>20</v>
      </c>
    </row>
    <row r="30" spans="1:14" s="8" customFormat="1" ht="9.75" customHeight="1" x14ac:dyDescent="0.15">
      <c r="A30" s="8" t="s">
        <v>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2020-08-06T08:08:45Z</dcterms:created>
  <dcterms:modified xsi:type="dcterms:W3CDTF">2025-11-25T19:28:27Z</dcterms:modified>
</cp:coreProperties>
</file>