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I15" i="1"/>
  <c r="H12"/>
  <c r="I12" s="1"/>
  <c r="H13"/>
  <c r="I13" s="1"/>
  <c r="H16"/>
  <c r="I16" s="1"/>
  <c r="H17"/>
  <c r="I17" s="1"/>
  <c r="H18"/>
  <c r="I18" s="1"/>
  <c r="H19"/>
  <c r="I19" s="1"/>
  <c r="H14"/>
  <c r="I14" s="1"/>
  <c r="H20"/>
  <c r="I20" s="1"/>
  <c r="H21"/>
  <c r="I21" s="1"/>
  <c r="H22"/>
  <c r="I22" s="1"/>
  <c r="H23"/>
  <c r="I23" s="1"/>
  <c r="H24"/>
  <c r="I24" s="1"/>
  <c r="H11"/>
  <c r="I11" s="1"/>
  <c r="D25"/>
  <c r="D27" s="1"/>
  <c r="E25"/>
  <c r="E27" s="1"/>
  <c r="F25"/>
  <c r="F27" s="1"/>
  <c r="G25"/>
  <c r="G27" s="1"/>
  <c r="C25"/>
  <c r="C27" s="1"/>
  <c r="B27"/>
  <c r="I25" l="1"/>
  <c r="I27" s="1"/>
  <c r="H25"/>
  <c r="H27" s="1"/>
</calcChain>
</file>

<file path=xl/sharedStrings.xml><?xml version="1.0" encoding="utf-8"?>
<sst xmlns="http://schemas.openxmlformats.org/spreadsheetml/2006/main" count="45" uniqueCount="34">
  <si>
    <t>MINISTERIO DE ECONOMÍA, PLANIFICAIÓN Y DESARROLLO</t>
  </si>
  <si>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</si>
  <si>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</si>
  <si>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</si>
  <si>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</si>
  <si>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</si>
  <si>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</si>
  <si>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</si>
  <si>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</si>
  <si>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</si>
  <si>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</si>
  <si>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</si>
  <si>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</si>
  <si>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</si>
  <si>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</si>
  <si>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</si>
  <si>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ASUNCION MORENO FABIAN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</si>
  <si>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</si>
  <si>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</si>
  <si>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</si>
  <si>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</si>
  <si>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</si>
  <si>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JUNIOR ANTONIO TRINIDAD BATISTA</t>
  </si>
  <si>
    <t>LUIS ENRIQUE MEDINA SANTOS</t>
  </si>
  <si>
    <t>MICHAEL MIGUEL FRIAS PEÑA</t>
  </si>
  <si>
    <t>LEOCADIO REYES CRUZ</t>
  </si>
  <si>
    <t>JULIO ERNESTO AYBAR HICHEZ</t>
  </si>
  <si>
    <t>JOSE MARCOS BRITO BAUTISTA</t>
  </si>
  <si>
    <t>ALEXANDER PEREZ BAUTISTA</t>
  </si>
  <si>
    <t>Nomina de Empleados en Servicios de Seguridad</t>
  </si>
  <si>
    <t xml:space="preserve">Total Servicios de Seguridad: </t>
  </si>
  <si>
    <t>OSCAR DAVID SORIANO SEGURA</t>
  </si>
  <si>
    <t>Mes abril 2017</t>
  </si>
  <si>
    <t>JOSE ORLANDO SANCHEZ BAEZ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</si>
</sst>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7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10" fillId="4" borderId="0" xfId="0" applyFont="1" applyFill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43" fontId="3" fillId="3" borderId="0" xfId="1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853046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showGridLines="0" tabSelected="1" zoomScale="80" zoomScaleNormal="80" workbookViewId="0">
      <selection activeCell="C25" sqref="C25"/>
    </sheetView>
  </sheetViews>
  <sheetFormatPr baseColWidth="10" defaultRowHeight="15"/>
  <cols>
    <col min="1" max="2" width="40.7109375" customWidth="1"/>
    <col min="3" max="4" width="18.7109375" customWidth="1"/>
    <col min="5" max="5" width="17.42578125" customWidth="1"/>
    <col min="6" max="6" width="16.85546875" customWidth="1"/>
    <col min="7" max="9" width="18.7109375" customWidth="1"/>
  </cols>
  <sheetData>
    <row r="1" spans="1:9">
      <c r="A1" s="32"/>
      <c r="B1" s="32"/>
      <c r="C1" s="32"/>
      <c r="D1" s="32"/>
      <c r="E1" s="32"/>
      <c r="F1" s="32"/>
      <c r="G1" s="32"/>
      <c r="H1" s="32"/>
      <c r="I1" s="32"/>
    </row>
    <row r="2" spans="1:9" ht="26.25">
      <c r="A2" s="33" t="s">
        <v>0</v>
      </c>
      <c r="B2" s="34"/>
      <c r="C2" s="34"/>
      <c r="D2" s="34"/>
      <c r="E2" s="34"/>
      <c r="F2" s="34"/>
      <c r="G2" s="34"/>
      <c r="H2" s="34"/>
      <c r="I2" s="34"/>
    </row>
    <row r="3" spans="1:9" ht="26.25">
      <c r="A3" s="33" t="s">
        <v>1</v>
      </c>
      <c r="B3" s="34"/>
      <c r="C3" s="34"/>
      <c r="D3" s="34"/>
      <c r="E3" s="34"/>
      <c r="F3" s="34"/>
      <c r="G3" s="34"/>
      <c r="H3" s="34"/>
      <c r="I3" s="34"/>
    </row>
    <row r="4" spans="1:9" ht="20.25">
      <c r="A4" s="20" t="s">
        <v>2</v>
      </c>
      <c r="B4" s="21"/>
      <c r="C4" s="21"/>
      <c r="D4" s="21"/>
      <c r="E4" s="21"/>
      <c r="F4" s="21"/>
      <c r="G4" s="21"/>
      <c r="H4" s="21"/>
      <c r="I4" s="21"/>
    </row>
    <row r="5" spans="1:9" ht="20.25">
      <c r="A5" s="20" t="s">
        <v>29</v>
      </c>
      <c r="B5" s="21"/>
      <c r="C5" s="21"/>
      <c r="D5" s="21"/>
      <c r="E5" s="21"/>
      <c r="F5" s="21"/>
      <c r="G5" s="21"/>
      <c r="H5" s="21"/>
      <c r="I5" s="21"/>
    </row>
    <row r="6" spans="1:9" ht="21" thickBot="1">
      <c r="A6" s="20" t="s">
        <v>32</v>
      </c>
      <c r="B6" s="21"/>
      <c r="C6" s="21"/>
      <c r="D6" s="21"/>
      <c r="E6" s="21"/>
      <c r="F6" s="21"/>
      <c r="G6" s="21"/>
      <c r="H6" s="21"/>
      <c r="I6" s="21"/>
    </row>
    <row r="7" spans="1:9">
      <c r="A7" s="26" t="s">
        <v>3</v>
      </c>
      <c r="B7" s="28" t="s">
        <v>4</v>
      </c>
      <c r="C7" s="22" t="s">
        <v>5</v>
      </c>
      <c r="D7" s="30" t="s">
        <v>6</v>
      </c>
      <c r="E7" s="22" t="s">
        <v>7</v>
      </c>
      <c r="F7" s="30" t="s">
        <v>8</v>
      </c>
      <c r="G7" s="22" t="s">
        <v>9</v>
      </c>
      <c r="H7" s="22" t="s">
        <v>10</v>
      </c>
      <c r="I7" s="24" t="s">
        <v>11</v>
      </c>
    </row>
    <row r="8" spans="1:9" ht="15.75" thickBot="1">
      <c r="A8" s="27"/>
      <c r="B8" s="29"/>
      <c r="C8" s="23"/>
      <c r="D8" s="31"/>
      <c r="E8" s="23"/>
      <c r="F8" s="31"/>
      <c r="G8" s="23"/>
      <c r="H8" s="23"/>
      <c r="I8" s="25"/>
    </row>
    <row r="9" spans="1:9">
      <c r="A9" s="17"/>
      <c r="B9" s="17"/>
      <c r="C9" s="18"/>
      <c r="D9" s="18"/>
      <c r="E9" s="18"/>
      <c r="F9" s="18"/>
      <c r="G9" s="18"/>
      <c r="H9" s="18"/>
      <c r="I9" s="18"/>
    </row>
    <row r="10" spans="1:9" s="9" customFormat="1">
      <c r="A10" s="19" t="s">
        <v>13</v>
      </c>
      <c r="B10" s="19"/>
      <c r="C10" s="19"/>
      <c r="D10" s="19"/>
      <c r="E10" s="19"/>
      <c r="F10" s="19"/>
      <c r="G10" s="19"/>
      <c r="H10" s="19"/>
      <c r="I10" s="19"/>
    </row>
    <row r="11" spans="1:9" s="9" customFormat="1">
      <c r="A11" s="9" t="s">
        <v>14</v>
      </c>
      <c r="B11" s="9" t="s">
        <v>15</v>
      </c>
      <c r="C11" s="10">
        <v>40000</v>
      </c>
      <c r="D11" s="10">
        <v>0</v>
      </c>
      <c r="E11" s="10">
        <v>797.25</v>
      </c>
      <c r="F11" s="10">
        <v>0</v>
      </c>
      <c r="G11" s="10">
        <v>0</v>
      </c>
      <c r="H11" s="10">
        <f>SUM(D11:G11)</f>
        <v>797.25</v>
      </c>
      <c r="I11" s="10">
        <f>SUM(C11-H11)</f>
        <v>39202.75</v>
      </c>
    </row>
    <row r="12" spans="1:9" s="9" customFormat="1">
      <c r="A12" s="9" t="s">
        <v>16</v>
      </c>
      <c r="B12" s="9" t="s">
        <v>17</v>
      </c>
      <c r="C12" s="10">
        <v>6000</v>
      </c>
      <c r="D12" s="10">
        <v>0</v>
      </c>
      <c r="E12" s="10">
        <v>0</v>
      </c>
      <c r="F12" s="10">
        <v>0</v>
      </c>
      <c r="G12" s="10">
        <v>0</v>
      </c>
      <c r="H12" s="10">
        <f t="shared" ref="H12:H24" si="0">SUM(D12:G12)</f>
        <v>0</v>
      </c>
      <c r="I12" s="10">
        <f t="shared" ref="I12:I24" si="1">SUM(C12-H12)</f>
        <v>6000</v>
      </c>
    </row>
    <row r="13" spans="1:9" s="9" customFormat="1">
      <c r="A13" s="9" t="s">
        <v>18</v>
      </c>
      <c r="B13" s="9" t="s">
        <v>19</v>
      </c>
      <c r="C13" s="10">
        <v>5800</v>
      </c>
      <c r="D13" s="10">
        <v>0</v>
      </c>
      <c r="E13" s="10">
        <v>0</v>
      </c>
      <c r="F13" s="10">
        <v>0</v>
      </c>
      <c r="G13" s="10">
        <v>0</v>
      </c>
      <c r="H13" s="10">
        <f t="shared" si="0"/>
        <v>0</v>
      </c>
      <c r="I13" s="10">
        <f t="shared" si="1"/>
        <v>5800</v>
      </c>
    </row>
    <row r="14" spans="1:9" s="9" customFormat="1">
      <c r="A14" s="9" t="s">
        <v>31</v>
      </c>
      <c r="B14" s="9" t="s">
        <v>19</v>
      </c>
      <c r="C14" s="10">
        <v>5800</v>
      </c>
      <c r="D14" s="10">
        <v>0</v>
      </c>
      <c r="E14" s="10">
        <v>0</v>
      </c>
      <c r="F14" s="10">
        <v>0</v>
      </c>
      <c r="G14" s="10">
        <v>0</v>
      </c>
      <c r="H14" s="10">
        <f>SUM(D14:G14)</f>
        <v>0</v>
      </c>
      <c r="I14" s="10">
        <f>SUM(C14-H14)</f>
        <v>5800</v>
      </c>
    </row>
    <row r="15" spans="1:9" s="9" customFormat="1">
      <c r="A15" s="9" t="s">
        <v>33</v>
      </c>
      <c r="B15" s="9" t="s">
        <v>17</v>
      </c>
      <c r="C15" s="10">
        <v>10000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f>SUM(C15-H15)</f>
        <v>10000</v>
      </c>
    </row>
    <row r="16" spans="1:9" s="9" customFormat="1">
      <c r="A16" s="9" t="s">
        <v>20</v>
      </c>
      <c r="B16" s="9" t="s">
        <v>17</v>
      </c>
      <c r="C16" s="10">
        <v>6200</v>
      </c>
      <c r="D16" s="10">
        <v>0</v>
      </c>
      <c r="E16" s="10">
        <v>0</v>
      </c>
      <c r="F16" s="10">
        <v>0</v>
      </c>
      <c r="G16" s="10">
        <v>0</v>
      </c>
      <c r="H16" s="10">
        <f t="shared" si="0"/>
        <v>0</v>
      </c>
      <c r="I16" s="10">
        <f t="shared" si="1"/>
        <v>6200</v>
      </c>
    </row>
    <row r="17" spans="1:12" s="9" customFormat="1">
      <c r="A17" s="9" t="s">
        <v>21</v>
      </c>
      <c r="B17" s="9" t="s">
        <v>17</v>
      </c>
      <c r="C17" s="10">
        <v>8400</v>
      </c>
      <c r="D17" s="10">
        <v>0</v>
      </c>
      <c r="E17" s="10">
        <v>0</v>
      </c>
      <c r="F17" s="10">
        <v>0</v>
      </c>
      <c r="G17" s="10">
        <v>0</v>
      </c>
      <c r="H17" s="10">
        <f t="shared" si="0"/>
        <v>0</v>
      </c>
      <c r="I17" s="10">
        <f t="shared" si="1"/>
        <v>8400</v>
      </c>
    </row>
    <row r="18" spans="1:12" s="9" customFormat="1">
      <c r="A18" s="9" t="s">
        <v>22</v>
      </c>
      <c r="B18" s="9" t="s">
        <v>17</v>
      </c>
      <c r="C18" s="10">
        <v>5700</v>
      </c>
      <c r="D18" s="10">
        <v>0</v>
      </c>
      <c r="E18" s="10">
        <v>0</v>
      </c>
      <c r="F18" s="10">
        <v>0</v>
      </c>
      <c r="G18" s="10">
        <v>0</v>
      </c>
      <c r="H18" s="10">
        <f t="shared" si="0"/>
        <v>0</v>
      </c>
      <c r="I18" s="10">
        <f t="shared" si="1"/>
        <v>5700</v>
      </c>
    </row>
    <row r="19" spans="1:12" s="9" customFormat="1">
      <c r="A19" s="9" t="s">
        <v>23</v>
      </c>
      <c r="B19" s="9" t="s">
        <v>19</v>
      </c>
      <c r="C19" s="10">
        <v>7000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f t="shared" si="1"/>
        <v>7000</v>
      </c>
    </row>
    <row r="20" spans="1:12" s="9" customFormat="1">
      <c r="A20" s="9" t="s">
        <v>24</v>
      </c>
      <c r="B20" s="9" t="s">
        <v>17</v>
      </c>
      <c r="C20" s="10">
        <v>5800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0"/>
        <v>0</v>
      </c>
      <c r="I20" s="10">
        <f t="shared" si="1"/>
        <v>5800</v>
      </c>
    </row>
    <row r="21" spans="1:12" s="9" customFormat="1">
      <c r="A21" s="9" t="s">
        <v>25</v>
      </c>
      <c r="B21" s="9" t="s">
        <v>17</v>
      </c>
      <c r="C21" s="10">
        <v>6200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f t="shared" si="1"/>
        <v>6200</v>
      </c>
    </row>
    <row r="22" spans="1:12" s="9" customFormat="1">
      <c r="A22" s="9" t="s">
        <v>26</v>
      </c>
      <c r="B22" s="9" t="s">
        <v>17</v>
      </c>
      <c r="C22" s="10">
        <v>5600</v>
      </c>
      <c r="D22" s="10">
        <v>0</v>
      </c>
      <c r="E22" s="10">
        <v>0</v>
      </c>
      <c r="F22" s="10">
        <v>0</v>
      </c>
      <c r="G22" s="10">
        <v>0</v>
      </c>
      <c r="H22" s="10">
        <f t="shared" si="0"/>
        <v>0</v>
      </c>
      <c r="I22" s="10">
        <f t="shared" si="1"/>
        <v>5600</v>
      </c>
    </row>
    <row r="23" spans="1:12" s="9" customFormat="1">
      <c r="A23" s="9" t="s">
        <v>27</v>
      </c>
      <c r="B23" s="9" t="s">
        <v>19</v>
      </c>
      <c r="C23" s="10">
        <v>5700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0</v>
      </c>
      <c r="I23" s="10">
        <f t="shared" si="1"/>
        <v>5700</v>
      </c>
    </row>
    <row r="24" spans="1:12" s="9" customFormat="1">
      <c r="A24" s="9" t="s">
        <v>28</v>
      </c>
      <c r="B24" s="9" t="s">
        <v>19</v>
      </c>
      <c r="C24" s="10">
        <v>6200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0"/>
        <v>0</v>
      </c>
      <c r="I24" s="10">
        <f t="shared" si="1"/>
        <v>6200</v>
      </c>
    </row>
    <row r="25" spans="1:12" s="9" customFormat="1">
      <c r="A25" s="14" t="s">
        <v>12</v>
      </c>
      <c r="B25" s="6">
        <v>14</v>
      </c>
      <c r="C25" s="7">
        <f>SUM(C11:C24)</f>
        <v>124400</v>
      </c>
      <c r="D25" s="7">
        <f t="shared" ref="D25:I25" si="2">SUM(D11:D24)</f>
        <v>0</v>
      </c>
      <c r="E25" s="7">
        <f t="shared" si="2"/>
        <v>797.25</v>
      </c>
      <c r="F25" s="7">
        <f t="shared" si="2"/>
        <v>0</v>
      </c>
      <c r="G25" s="7">
        <f t="shared" si="2"/>
        <v>0</v>
      </c>
      <c r="H25" s="7">
        <f t="shared" si="2"/>
        <v>797.25</v>
      </c>
      <c r="I25" s="7">
        <f t="shared" si="2"/>
        <v>123602.75</v>
      </c>
      <c r="L25" s="11"/>
    </row>
    <row r="26" spans="1:12" s="9" customFormat="1">
      <c r="C26" s="10"/>
      <c r="D26" s="10"/>
      <c r="E26" s="10"/>
      <c r="F26" s="10"/>
      <c r="G26" s="10"/>
      <c r="H26" s="10"/>
      <c r="I26" s="10"/>
    </row>
    <row r="27" spans="1:12" s="8" customFormat="1" ht="24.95" customHeight="1">
      <c r="A27" s="15" t="s">
        <v>30</v>
      </c>
      <c r="B27" s="15">
        <f t="shared" ref="B27:I27" si="3">SUM(B25)</f>
        <v>14</v>
      </c>
      <c r="C27" s="16">
        <f t="shared" si="3"/>
        <v>124400</v>
      </c>
      <c r="D27" s="16">
        <f t="shared" si="3"/>
        <v>0</v>
      </c>
      <c r="E27" s="16">
        <f t="shared" si="3"/>
        <v>797.25</v>
      </c>
      <c r="F27" s="16">
        <f t="shared" si="3"/>
        <v>0</v>
      </c>
      <c r="G27" s="16">
        <f t="shared" si="3"/>
        <v>0</v>
      </c>
      <c r="H27" s="16">
        <f t="shared" si="3"/>
        <v>797.25</v>
      </c>
      <c r="I27" s="16">
        <f t="shared" si="3"/>
        <v>123602.75</v>
      </c>
    </row>
    <row r="28" spans="1:12" s="9" customFormat="1">
      <c r="A28" s="12"/>
      <c r="B28" s="12"/>
      <c r="C28" s="13"/>
      <c r="D28" s="13"/>
      <c r="E28" s="13"/>
      <c r="F28" s="13"/>
      <c r="G28" s="13"/>
      <c r="H28" s="11"/>
      <c r="I28" s="11"/>
    </row>
    <row r="29" spans="1:12" s="9" customFormat="1">
      <c r="A29" s="12"/>
      <c r="B29" s="12"/>
      <c r="C29" s="13"/>
      <c r="D29" s="13"/>
      <c r="E29" s="13"/>
      <c r="F29" s="13"/>
      <c r="G29" s="13"/>
      <c r="H29" s="11"/>
      <c r="I29" s="11"/>
    </row>
    <row r="30" spans="1:12">
      <c r="A30" s="1"/>
      <c r="C30" s="2"/>
      <c r="D30" s="2"/>
      <c r="E30" s="2"/>
      <c r="F30" s="2"/>
      <c r="G30" s="2"/>
      <c r="H30" s="2"/>
      <c r="I30" s="2"/>
    </row>
    <row r="31" spans="1:12">
      <c r="C31" s="2"/>
      <c r="D31" s="2"/>
      <c r="E31" s="2"/>
      <c r="F31" s="2"/>
      <c r="G31" s="2"/>
      <c r="H31" s="2"/>
      <c r="I31" s="2"/>
    </row>
    <row r="32" spans="1:12">
      <c r="C32" s="2"/>
      <c r="D32" s="2"/>
      <c r="E32" s="2"/>
      <c r="F32" s="2"/>
      <c r="G32" s="2"/>
      <c r="H32" s="2"/>
      <c r="I32" s="2"/>
    </row>
    <row r="33" spans="1:9"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A42" s="1"/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C44" s="2"/>
      <c r="D44" s="2"/>
      <c r="E44" s="2"/>
      <c r="F44" s="2"/>
      <c r="G44" s="2"/>
      <c r="H44" s="2"/>
      <c r="I44" s="2"/>
    </row>
    <row r="45" spans="1:9">
      <c r="C45" s="2"/>
      <c r="D45" s="2"/>
      <c r="E45" s="2"/>
      <c r="F45" s="2"/>
      <c r="G45" s="2"/>
      <c r="H45" s="2"/>
      <c r="I45" s="2"/>
    </row>
    <row r="46" spans="1:9"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A48" s="1"/>
      <c r="C48" s="2"/>
      <c r="D48" s="2"/>
      <c r="E48" s="2"/>
      <c r="F48" s="2"/>
      <c r="G48" s="2"/>
      <c r="H48" s="2"/>
      <c r="I48" s="2"/>
    </row>
    <row r="49" spans="1:9">
      <c r="C49" s="2"/>
      <c r="D49" s="2"/>
      <c r="E49" s="2"/>
      <c r="F49" s="2"/>
      <c r="G49" s="2"/>
      <c r="H49" s="2"/>
      <c r="I49" s="2"/>
    </row>
    <row r="50" spans="1:9">
      <c r="C50" s="2"/>
      <c r="D50" s="2"/>
      <c r="E50" s="2"/>
      <c r="F50" s="2"/>
      <c r="G50" s="2"/>
      <c r="H50" s="2"/>
      <c r="I50" s="2"/>
    </row>
    <row r="51" spans="1:9">
      <c r="C51" s="2"/>
      <c r="D51" s="2"/>
      <c r="E51" s="2"/>
      <c r="F51" s="2"/>
      <c r="G51" s="2"/>
      <c r="H51" s="2"/>
      <c r="I51" s="2"/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A54" s="1"/>
      <c r="C54" s="2"/>
      <c r="D54" s="2"/>
      <c r="E54" s="2"/>
      <c r="F54" s="2"/>
      <c r="G54" s="2"/>
      <c r="H54" s="2"/>
      <c r="I54" s="2"/>
    </row>
    <row r="55" spans="1:9">
      <c r="C55" s="2"/>
      <c r="D55" s="2"/>
      <c r="E55" s="2"/>
      <c r="F55" s="2"/>
      <c r="G55" s="2"/>
      <c r="H55" s="2"/>
      <c r="I55" s="2"/>
    </row>
    <row r="56" spans="1:9">
      <c r="A56" s="3"/>
      <c r="C56" s="2"/>
      <c r="D56" s="2"/>
      <c r="E56" s="2"/>
      <c r="F56" s="2"/>
      <c r="G56" s="2"/>
      <c r="H56" s="2"/>
      <c r="I56" s="2"/>
    </row>
    <row r="57" spans="1:9">
      <c r="C57" s="2"/>
      <c r="D57" s="2"/>
      <c r="E57" s="2"/>
      <c r="F57" s="2"/>
      <c r="G57" s="2"/>
      <c r="H57" s="2"/>
      <c r="I57" s="2"/>
    </row>
    <row r="58" spans="1:9">
      <c r="C58" s="2"/>
      <c r="D58" s="2"/>
      <c r="E58" s="2"/>
      <c r="F58" s="2"/>
      <c r="G58" s="2"/>
      <c r="H58" s="2"/>
      <c r="I58" s="2"/>
    </row>
    <row r="59" spans="1:9">
      <c r="A59" s="1"/>
      <c r="C59" s="2"/>
      <c r="D59" s="2"/>
      <c r="E59" s="2"/>
      <c r="F59" s="2"/>
      <c r="G59" s="2"/>
      <c r="H59" s="2"/>
      <c r="I59" s="2"/>
    </row>
    <row r="60" spans="1:9">
      <c r="C60" s="2"/>
      <c r="D60" s="2"/>
      <c r="E60" s="2"/>
      <c r="F60" s="2"/>
      <c r="G60" s="2"/>
      <c r="H60" s="2"/>
      <c r="I60" s="2"/>
    </row>
    <row r="61" spans="1:9">
      <c r="C61" s="2"/>
      <c r="D61" s="2"/>
      <c r="E61" s="2"/>
      <c r="F61" s="2"/>
      <c r="G61" s="2"/>
      <c r="H61" s="2"/>
      <c r="I61" s="2"/>
    </row>
    <row r="62" spans="1:9">
      <c r="C62" s="2"/>
      <c r="D62" s="2"/>
      <c r="E62" s="2"/>
      <c r="F62" s="2"/>
      <c r="G62" s="2"/>
      <c r="H62" s="2"/>
      <c r="I62" s="2"/>
    </row>
    <row r="63" spans="1:9">
      <c r="A63" s="1"/>
      <c r="B63" s="1"/>
      <c r="C63" s="4"/>
      <c r="D63" s="4"/>
      <c r="E63" s="4"/>
      <c r="F63" s="4"/>
      <c r="G63" s="4"/>
      <c r="H63" s="4"/>
      <c r="I63" s="4"/>
    </row>
    <row r="64" spans="1:9">
      <c r="C64" s="5"/>
      <c r="D64" s="5"/>
      <c r="E64" s="5"/>
      <c r="F64" s="5"/>
      <c r="G64" s="5"/>
      <c r="H64" s="5"/>
      <c r="I64" s="5"/>
    </row>
    <row r="65" spans="3:9">
      <c r="C65" s="5"/>
      <c r="D65" s="5"/>
      <c r="E65" s="5"/>
      <c r="F65" s="5"/>
      <c r="G65" s="5"/>
      <c r="H65" s="5"/>
      <c r="I65" s="5"/>
    </row>
  </sheetData>
  <mergeCells count="16">
    <mergeCell ref="A1:I1"/>
    <mergeCell ref="A2:I2"/>
    <mergeCell ref="A3:I3"/>
    <mergeCell ref="A4:I4"/>
    <mergeCell ref="A5:I5"/>
    <mergeCell ref="A10:I10"/>
    <mergeCell ref="A6:I6"/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H16:H19 H11:H13 H20:H2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2017-03-24T19:51:56Z</cp:lastPrinted>
  <dcterms:created xsi:type="dcterms:W3CDTF">2016-11-10T20:16:03Z</dcterms:created>
  <dcterms:modified xsi:type="dcterms:W3CDTF">2017-04-24T15:40:04Z</dcterms:modified>
</cp:coreProperties>
</file>