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Arch-Piso-8\Departamento de estadísticas ambientales\DEPARTAMENTO\POA\POA 2024\Entregables\2T\Series\"/>
    </mc:Choice>
  </mc:AlternateContent>
  <xr:revisionPtr revIDLastSave="0" documentId="13_ncr:1_{46F473D7-7CE2-40AE-B93C-138A53465CAA}" xr6:coauthVersionLast="47" xr6:coauthVersionMax="47" xr10:uidLastSave="{00000000-0000-0000-0000-000000000000}"/>
  <bookViews>
    <workbookView xWindow="-120" yWindow="-120" windowWidth="29040" windowHeight="15840" xr2:uid="{69C024DF-8E88-477B-81D8-7785DB16D26F}"/>
  </bookViews>
  <sheets>
    <sheet name="Consumo SA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</calcChain>
</file>

<file path=xl/sharedStrings.xml><?xml version="1.0" encoding="utf-8"?>
<sst xmlns="http://schemas.openxmlformats.org/spreadsheetml/2006/main" count="38" uniqueCount="15">
  <si>
    <t>REPÚBLICA DOMINICANA: Consumo de sustancia agotadora de la capa de ozono, 2010-2023</t>
  </si>
  <si>
    <r>
      <t>Valores en toneladas PAO</t>
    </r>
    <r>
      <rPr>
        <vertAlign val="superscript"/>
        <sz val="9"/>
        <color theme="1"/>
        <rFont val="Roboto"/>
      </rPr>
      <t>1</t>
    </r>
  </si>
  <si>
    <t>Año</t>
  </si>
  <si>
    <t>Total</t>
  </si>
  <si>
    <t>Sustancia</t>
  </si>
  <si>
    <r>
      <t>CFCs</t>
    </r>
    <r>
      <rPr>
        <vertAlign val="superscript"/>
        <sz val="9"/>
        <color theme="1"/>
        <rFont val="Roboto"/>
      </rPr>
      <t>2</t>
    </r>
  </si>
  <si>
    <r>
      <t>HCFCs</t>
    </r>
    <r>
      <rPr>
        <vertAlign val="superscript"/>
        <sz val="9"/>
        <color theme="1"/>
        <rFont val="Roboto"/>
      </rPr>
      <t>3</t>
    </r>
  </si>
  <si>
    <t>Metilbromuro</t>
  </si>
  <si>
    <t>...</t>
  </si>
  <si>
    <t>-</t>
  </si>
  <si>
    <t>(…) Información no disponible</t>
  </si>
  <si>
    <r>
      <rPr>
        <vertAlign val="superscript"/>
        <sz val="7"/>
        <rFont val="Roboto"/>
      </rPr>
      <t>1</t>
    </r>
    <r>
      <rPr>
        <sz val="7"/>
        <rFont val="Roboto"/>
      </rPr>
      <t xml:space="preserve"> Potencial Agotador de Ozono</t>
    </r>
  </si>
  <si>
    <r>
      <rPr>
        <vertAlign val="superscript"/>
        <sz val="7"/>
        <rFont val="Roboto"/>
      </rPr>
      <t>2</t>
    </r>
    <r>
      <rPr>
        <sz val="7"/>
        <rFont val="Roboto"/>
      </rPr>
      <t xml:space="preserve"> Clorofluorocarbono</t>
    </r>
  </si>
  <si>
    <r>
      <rPr>
        <vertAlign val="superscript"/>
        <sz val="7"/>
        <rFont val="Roboto"/>
      </rPr>
      <t>3</t>
    </r>
    <r>
      <rPr>
        <sz val="7"/>
        <rFont val="Roboto"/>
      </rPr>
      <t xml:space="preserve"> Hidroclorofluorocarbono</t>
    </r>
  </si>
  <si>
    <t>Fuente: Registros administrativos del Ministerio de Medio Ambiente y Recursos Naturales (MMARN)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</si>
</sst>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Aptos Narrow"/>
      <family val="2"/>
      <scheme val="minor"/>
    </font>
    <font>
      <sz val="9"/>
      <color theme="1"/>
      <name val="Roboto"/>
    </font>
    <font>
      <vertAlign val="superscript"/>
      <sz val="9"/>
      <color theme="1"/>
      <name val="Roboto"/>
    </font>
    <font>
      <b/>
      <sz val="9"/>
      <color theme="1"/>
      <name val="Roboto"/>
    </font>
    <font>
      <sz val="9"/>
      <name val="Roboto"/>
    </font>
    <font>
      <b/>
      <sz val="9"/>
      <name val="Roboto"/>
    </font>
    <font>
      <sz val="7"/>
      <name val="Roboto"/>
    </font>
    <font>
      <vertAlign val="superscript"/>
      <sz val="7"/>
      <name val="Roboto"/>
    </font>
    <font>
      <sz val="7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 indent="1"/>
    </xf>
    <xf numFmtId="4" fontId="5" fillId="2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 vertical="center"/>
    </xf>
    <xf numFmtId="4" fontId="5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indent="1"/>
    </xf>
    <xf numFmtId="0" fontId="1" fillId="3" borderId="0" xfId="0" applyFont="1" applyFill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4" fontId="5" fillId="2" borderId="3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6" fillId="2" borderId="0" xfId="0" applyFont="1" applyFill="1"/>
    <xf numFmtId="0" fontId="8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491861</xdr:colOff>
      <xdr:row>3</xdr:row>
      <xdr:rowOff>69766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8E89EA-0159-48CF-A6BA-C75C4BC88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52400"/>
          <a:ext cx="1101461" cy="546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4926A-757F-4D89-A71C-35E90A622C67}">
  <dimension ref="B1:F49"/>
  <sheetViews>
    <sheetView showGridLines="0" tabSelected="1" zoomScale="130" zoomScaleNormal="130" workbookViewId="0">
      <selection activeCell="B45" sqref="B45"/>
    </sheetView>
  </sheetViews>
  <sheetFormatPr baseColWidth="10" defaultColWidth="9.140625" defaultRowHeight="12" x14ac:dyDescent="0.2"/>
  <cols>
    <col min="1" max="5" width="9.140625" style="1"/>
    <col min="6" max="6" width="11.28515625" style="1" bestFit="1" customWidth="1"/>
    <col min="7" max="7" width="1.7109375" style="1" customWidth="1"/>
    <col min="8" max="16384" width="9.140625" style="1"/>
  </cols>
  <sheetData>
    <row r="1" spans="2:6" x14ac:dyDescent="0.2">
      <c r="C1" s="2"/>
      <c r="D1" s="2"/>
      <c r="E1" s="2"/>
    </row>
    <row r="2" spans="2:6" ht="25.5" customHeight="1" x14ac:dyDescent="0.2">
      <c r="B2" s="18" t="s">
        <v>0</v>
      </c>
      <c r="C2" s="18"/>
      <c r="D2" s="18"/>
      <c r="E2" s="18"/>
      <c r="F2" s="18"/>
    </row>
    <row r="3" spans="2:6" ht="12" customHeight="1" x14ac:dyDescent="0.2">
      <c r="B3" s="19" t="s">
        <v>1</v>
      </c>
      <c r="C3" s="19"/>
      <c r="D3" s="19"/>
      <c r="E3" s="19"/>
      <c r="F3" s="19"/>
    </row>
    <row r="5" spans="2:6" x14ac:dyDescent="0.2">
      <c r="B5" s="20" t="s">
        <v>2</v>
      </c>
      <c r="C5" s="22" t="s">
        <v>3</v>
      </c>
      <c r="D5" s="24" t="s">
        <v>4</v>
      </c>
      <c r="E5" s="24"/>
      <c r="F5" s="24"/>
    </row>
    <row r="6" spans="2:6" ht="12" customHeight="1" x14ac:dyDescent="0.2">
      <c r="B6" s="21"/>
      <c r="C6" s="23"/>
      <c r="D6" s="3" t="s">
        <v>5</v>
      </c>
      <c r="E6" s="3" t="s">
        <v>6</v>
      </c>
      <c r="F6" s="3" t="s">
        <v>7</v>
      </c>
    </row>
    <row r="7" spans="2:6" ht="12" customHeight="1" x14ac:dyDescent="0.2">
      <c r="B7" s="4">
        <v>1992</v>
      </c>
      <c r="C7" s="5">
        <v>283.8</v>
      </c>
      <c r="D7" s="6">
        <v>274.2</v>
      </c>
      <c r="E7" s="6">
        <v>6.9</v>
      </c>
      <c r="F7" s="6">
        <v>2.7</v>
      </c>
    </row>
    <row r="8" spans="2:6" ht="12" customHeight="1" x14ac:dyDescent="0.2">
      <c r="B8" s="4">
        <v>1993</v>
      </c>
      <c r="C8" s="5">
        <v>376.6</v>
      </c>
      <c r="D8" s="6">
        <v>329.8</v>
      </c>
      <c r="E8" s="6" t="s">
        <v>8</v>
      </c>
      <c r="F8" s="6">
        <v>46.8</v>
      </c>
    </row>
    <row r="9" spans="2:6" ht="12" customHeight="1" x14ac:dyDescent="0.2">
      <c r="B9" s="4">
        <v>1994</v>
      </c>
      <c r="C9" s="5">
        <v>493.8</v>
      </c>
      <c r="D9" s="6">
        <v>433.3</v>
      </c>
      <c r="E9" s="6">
        <v>11.3</v>
      </c>
      <c r="F9" s="6">
        <v>49.2</v>
      </c>
    </row>
    <row r="10" spans="2:6" ht="12" customHeight="1" x14ac:dyDescent="0.2">
      <c r="B10" s="4">
        <v>1995</v>
      </c>
      <c r="C10" s="5">
        <v>724.8</v>
      </c>
      <c r="D10" s="6">
        <v>634</v>
      </c>
      <c r="E10" s="6">
        <v>21.8</v>
      </c>
      <c r="F10" s="6">
        <v>69</v>
      </c>
    </row>
    <row r="11" spans="2:6" ht="12" customHeight="1" x14ac:dyDescent="0.2">
      <c r="B11" s="4">
        <v>1996</v>
      </c>
      <c r="C11" s="5">
        <v>671.3</v>
      </c>
      <c r="D11" s="6">
        <v>558.70000000000005</v>
      </c>
      <c r="E11" s="6">
        <v>10.7</v>
      </c>
      <c r="F11" s="6">
        <v>101.9</v>
      </c>
    </row>
    <row r="12" spans="2:6" ht="12" customHeight="1" x14ac:dyDescent="0.2">
      <c r="B12" s="4">
        <v>1997</v>
      </c>
      <c r="C12" s="5">
        <v>535</v>
      </c>
      <c r="D12" s="6">
        <v>426.8</v>
      </c>
      <c r="E12" s="6">
        <v>6.2</v>
      </c>
      <c r="F12" s="6">
        <v>102</v>
      </c>
    </row>
    <row r="13" spans="2:6" ht="12" customHeight="1" x14ac:dyDescent="0.2">
      <c r="B13" s="4">
        <v>1998</v>
      </c>
      <c r="C13" s="5">
        <v>462.1</v>
      </c>
      <c r="D13" s="6">
        <v>311.39999999999998</v>
      </c>
      <c r="E13" s="6">
        <v>6.7</v>
      </c>
      <c r="F13" s="6">
        <v>144</v>
      </c>
    </row>
    <row r="14" spans="2:6" ht="12" customHeight="1" x14ac:dyDescent="0.2">
      <c r="B14" s="4">
        <v>1999</v>
      </c>
      <c r="C14" s="5">
        <v>837.2</v>
      </c>
      <c r="D14" s="6">
        <v>752.1</v>
      </c>
      <c r="E14" s="6">
        <v>7.7</v>
      </c>
      <c r="F14" s="6">
        <v>77.400000000000006</v>
      </c>
    </row>
    <row r="15" spans="2:6" ht="12" customHeight="1" x14ac:dyDescent="0.2">
      <c r="B15" s="4">
        <v>2000</v>
      </c>
      <c r="C15" s="5">
        <v>593.20000000000005</v>
      </c>
      <c r="D15" s="6">
        <v>401.9</v>
      </c>
      <c r="E15" s="6">
        <v>17.899999999999999</v>
      </c>
      <c r="F15" s="6">
        <v>173.4</v>
      </c>
    </row>
    <row r="16" spans="2:6" ht="12" customHeight="1" x14ac:dyDescent="0.2">
      <c r="B16" s="4">
        <v>2001</v>
      </c>
      <c r="C16" s="5">
        <v>645.4</v>
      </c>
      <c r="D16" s="6">
        <v>485.8</v>
      </c>
      <c r="E16" s="6">
        <v>15.6</v>
      </c>
      <c r="F16" s="6">
        <v>144</v>
      </c>
    </row>
    <row r="17" spans="2:6" ht="12" customHeight="1" x14ac:dyDescent="0.2">
      <c r="B17" s="4">
        <v>2002</v>
      </c>
      <c r="C17" s="5">
        <v>440.2</v>
      </c>
      <c r="D17" s="6">
        <v>329.8</v>
      </c>
      <c r="E17" s="6">
        <v>33.4</v>
      </c>
      <c r="F17" s="6">
        <v>77</v>
      </c>
    </row>
    <row r="18" spans="2:6" ht="12" customHeight="1" x14ac:dyDescent="0.2">
      <c r="B18" s="4">
        <v>2003</v>
      </c>
      <c r="C18" s="5">
        <v>322.8</v>
      </c>
      <c r="D18" s="6">
        <v>266.5</v>
      </c>
      <c r="E18" s="6">
        <v>12</v>
      </c>
      <c r="F18" s="6">
        <v>44.3</v>
      </c>
    </row>
    <row r="19" spans="2:6" ht="12" customHeight="1" x14ac:dyDescent="0.2">
      <c r="B19" s="4">
        <v>2004</v>
      </c>
      <c r="C19" s="5">
        <v>352.4</v>
      </c>
      <c r="D19" s="6">
        <v>310.39999999999998</v>
      </c>
      <c r="E19" s="6">
        <v>31.8</v>
      </c>
      <c r="F19" s="6">
        <v>10.199999999999999</v>
      </c>
    </row>
    <row r="20" spans="2:6" ht="12" customHeight="1" x14ac:dyDescent="0.2">
      <c r="B20" s="4">
        <v>2005</v>
      </c>
      <c r="C20" s="5">
        <v>253.1</v>
      </c>
      <c r="D20" s="6">
        <v>204.3</v>
      </c>
      <c r="E20" s="6">
        <v>35</v>
      </c>
      <c r="F20" s="6">
        <v>13.8</v>
      </c>
    </row>
    <row r="21" spans="2:6" ht="12" customHeight="1" x14ac:dyDescent="0.2">
      <c r="B21" s="4">
        <v>2006</v>
      </c>
      <c r="C21" s="5">
        <v>232.8</v>
      </c>
      <c r="D21" s="6">
        <v>156.19999999999999</v>
      </c>
      <c r="E21" s="6">
        <v>55.3</v>
      </c>
      <c r="F21" s="6">
        <v>21.3</v>
      </c>
    </row>
    <row r="22" spans="2:6" ht="12" customHeight="1" x14ac:dyDescent="0.2">
      <c r="B22" s="4">
        <v>2007</v>
      </c>
      <c r="C22" s="5">
        <v>97.8</v>
      </c>
      <c r="D22" s="6">
        <v>46.6</v>
      </c>
      <c r="E22" s="6">
        <v>51.2</v>
      </c>
      <c r="F22" s="6">
        <v>0</v>
      </c>
    </row>
    <row r="23" spans="2:6" ht="12" customHeight="1" x14ac:dyDescent="0.2">
      <c r="B23" s="4">
        <v>2008</v>
      </c>
      <c r="C23" s="5">
        <v>73</v>
      </c>
      <c r="D23" s="6">
        <v>24.7</v>
      </c>
      <c r="E23" s="6">
        <v>48.3</v>
      </c>
      <c r="F23" s="6">
        <v>0</v>
      </c>
    </row>
    <row r="24" spans="2:6" ht="12" customHeight="1" x14ac:dyDescent="0.2">
      <c r="B24" s="4">
        <v>2009</v>
      </c>
      <c r="C24" s="5">
        <v>76.8</v>
      </c>
      <c r="D24" s="6">
        <v>28.3</v>
      </c>
      <c r="E24" s="6">
        <v>48.5</v>
      </c>
      <c r="F24" s="6">
        <v>0</v>
      </c>
    </row>
    <row r="25" spans="2:6" x14ac:dyDescent="0.2">
      <c r="B25" s="4">
        <v>2010</v>
      </c>
      <c r="C25" s="7">
        <f>SUM(D25:F25)</f>
        <v>79.7</v>
      </c>
      <c r="D25" s="8">
        <v>0.8</v>
      </c>
      <c r="E25" s="6">
        <v>78.900000000000006</v>
      </c>
      <c r="F25" s="8" t="s">
        <v>9</v>
      </c>
    </row>
    <row r="26" spans="2:6" x14ac:dyDescent="0.2">
      <c r="B26" s="4">
        <v>2011</v>
      </c>
      <c r="C26" s="7">
        <f t="shared" ref="C26:C38" si="0">SUM(D26:F26)</f>
        <v>100.60000000000001</v>
      </c>
      <c r="D26" s="8">
        <v>1.5</v>
      </c>
      <c r="E26" s="6">
        <v>83.7</v>
      </c>
      <c r="F26" s="8">
        <v>15.4</v>
      </c>
    </row>
    <row r="27" spans="2:6" x14ac:dyDescent="0.2">
      <c r="B27" s="4">
        <v>2012</v>
      </c>
      <c r="C27" s="7">
        <f t="shared" si="0"/>
        <v>89.1</v>
      </c>
      <c r="D27" s="8" t="s">
        <v>9</v>
      </c>
      <c r="E27" s="6">
        <v>89.1</v>
      </c>
      <c r="F27" s="8" t="s">
        <v>9</v>
      </c>
    </row>
    <row r="28" spans="2:6" x14ac:dyDescent="0.2">
      <c r="B28" s="4">
        <v>2013</v>
      </c>
      <c r="C28" s="7">
        <f t="shared" si="0"/>
        <v>34.799999999999997</v>
      </c>
      <c r="D28" s="8" t="s">
        <v>9</v>
      </c>
      <c r="E28" s="6">
        <v>34.799999999999997</v>
      </c>
      <c r="F28" s="8" t="s">
        <v>9</v>
      </c>
    </row>
    <row r="29" spans="2:6" x14ac:dyDescent="0.2">
      <c r="B29" s="4">
        <v>2014</v>
      </c>
      <c r="C29" s="7">
        <f t="shared" si="0"/>
        <v>36.9</v>
      </c>
      <c r="D29" s="8" t="s">
        <v>9</v>
      </c>
      <c r="E29" s="6">
        <v>36.9</v>
      </c>
      <c r="F29" s="8" t="s">
        <v>9</v>
      </c>
    </row>
    <row r="30" spans="2:6" x14ac:dyDescent="0.2">
      <c r="B30" s="4">
        <v>2015</v>
      </c>
      <c r="C30" s="7">
        <f t="shared" si="0"/>
        <v>43.3</v>
      </c>
      <c r="D30" s="8" t="s">
        <v>9</v>
      </c>
      <c r="E30" s="6">
        <v>43.3</v>
      </c>
      <c r="F30" s="8" t="s">
        <v>9</v>
      </c>
    </row>
    <row r="31" spans="2:6" x14ac:dyDescent="0.2">
      <c r="B31" s="4">
        <v>2016</v>
      </c>
      <c r="C31" s="7">
        <f t="shared" si="0"/>
        <v>42.2</v>
      </c>
      <c r="D31" s="8" t="s">
        <v>9</v>
      </c>
      <c r="E31" s="6">
        <v>42.2</v>
      </c>
      <c r="F31" s="8" t="s">
        <v>9</v>
      </c>
    </row>
    <row r="32" spans="2:6" x14ac:dyDescent="0.2">
      <c r="B32" s="4">
        <v>2017</v>
      </c>
      <c r="C32" s="7">
        <f t="shared" si="0"/>
        <v>44.4</v>
      </c>
      <c r="D32" s="8" t="s">
        <v>9</v>
      </c>
      <c r="E32" s="6">
        <v>44.4</v>
      </c>
      <c r="F32" s="8" t="s">
        <v>9</v>
      </c>
    </row>
    <row r="33" spans="2:6" x14ac:dyDescent="0.2">
      <c r="B33" s="4">
        <v>2018</v>
      </c>
      <c r="C33" s="7">
        <f t="shared" si="0"/>
        <v>49.3</v>
      </c>
      <c r="D33" s="8" t="s">
        <v>9</v>
      </c>
      <c r="E33" s="6">
        <v>36.1</v>
      </c>
      <c r="F33" s="8">
        <v>13.2</v>
      </c>
    </row>
    <row r="34" spans="2:6" x14ac:dyDescent="0.2">
      <c r="B34" s="9">
        <v>2019</v>
      </c>
      <c r="C34" s="7">
        <f t="shared" si="0"/>
        <v>38.056149999999995</v>
      </c>
      <c r="D34" s="8" t="s">
        <v>9</v>
      </c>
      <c r="E34" s="6">
        <v>38.056149999999995</v>
      </c>
      <c r="F34" s="8" t="s">
        <v>9</v>
      </c>
    </row>
    <row r="35" spans="2:6" x14ac:dyDescent="0.2">
      <c r="B35" s="10">
        <v>2020</v>
      </c>
      <c r="C35" s="7">
        <f t="shared" si="0"/>
        <v>29.338755599999999</v>
      </c>
      <c r="D35" s="8" t="s">
        <v>9</v>
      </c>
      <c r="E35" s="6">
        <v>29.338755599999999</v>
      </c>
      <c r="F35" s="8" t="s">
        <v>9</v>
      </c>
    </row>
    <row r="36" spans="2:6" x14ac:dyDescent="0.2">
      <c r="B36" s="10">
        <v>2021</v>
      </c>
      <c r="C36" s="7">
        <f t="shared" si="0"/>
        <v>11.992788849999998</v>
      </c>
      <c r="D36" s="8" t="s">
        <v>9</v>
      </c>
      <c r="E36" s="6">
        <v>11.992788849999998</v>
      </c>
      <c r="F36" s="8" t="s">
        <v>9</v>
      </c>
    </row>
    <row r="37" spans="2:6" x14ac:dyDescent="0.2">
      <c r="B37" s="10">
        <v>2022</v>
      </c>
      <c r="C37" s="7">
        <f t="shared" si="0"/>
        <v>28.137025899999998</v>
      </c>
      <c r="D37" s="8" t="s">
        <v>9</v>
      </c>
      <c r="E37" s="6">
        <v>28.137025899999998</v>
      </c>
      <c r="F37" s="8" t="s">
        <v>9</v>
      </c>
    </row>
    <row r="38" spans="2:6" x14ac:dyDescent="0.2">
      <c r="B38" s="11">
        <v>2023</v>
      </c>
      <c r="C38" s="12">
        <f t="shared" si="0"/>
        <v>23.662790299999998</v>
      </c>
      <c r="D38" s="13" t="s">
        <v>9</v>
      </c>
      <c r="E38" s="14">
        <v>23.662790299999998</v>
      </c>
      <c r="F38" s="13" t="s">
        <v>9</v>
      </c>
    </row>
    <row r="39" spans="2:6" ht="2.25" customHeight="1" x14ac:dyDescent="0.2"/>
    <row r="40" spans="2:6" x14ac:dyDescent="0.2">
      <c r="B40" s="15" t="s">
        <v>10</v>
      </c>
    </row>
    <row r="41" spans="2:6" x14ac:dyDescent="0.2">
      <c r="B41" s="15" t="s">
        <v>11</v>
      </c>
    </row>
    <row r="42" spans="2:6" x14ac:dyDescent="0.2">
      <c r="B42" s="15" t="s">
        <v>12</v>
      </c>
    </row>
    <row r="43" spans="2:6" x14ac:dyDescent="0.2">
      <c r="B43" s="15" t="s">
        <v>13</v>
      </c>
    </row>
    <row r="44" spans="2:6" x14ac:dyDescent="0.2">
      <c r="B44" s="16" t="s">
        <v>14</v>
      </c>
    </row>
    <row r="47" spans="2:6" s="17" customFormat="1" x14ac:dyDescent="0.2"/>
    <row r="48" spans="2:6" s="17" customFormat="1" x14ac:dyDescent="0.2">
      <c r="B48" s="1"/>
    </row>
    <row r="49" spans="2:2" s="17" customFormat="1" x14ac:dyDescent="0.2">
      <c r="B49" s="1"/>
    </row>
  </sheetData>
  <mergeCells count="5">
    <mergeCell ref="B2:F2"/>
    <mergeCell ref="B3:F3"/>
    <mergeCell ref="B5:B6"/>
    <mergeCell ref="C5:C6"/>
    <mergeCell ref="D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 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Jefry Yasmil Reynoso</dc:creator>
  <cp:lastModifiedBy>Leidy Ivelisse Ventura Delba</cp:lastModifiedBy>
  <dcterms:created xsi:type="dcterms:W3CDTF">2024-06-05T15:18:50Z</dcterms:created>
  <dcterms:modified xsi:type="dcterms:W3CDTF">2024-06-05T18:34:43Z</dcterms:modified>
</cp:coreProperties>
</file>