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795" windowHeight="11760"/>
  </bookViews>
  <sheets>
    <sheet name="Cuadro 12.80-1" sheetId="1" r:id="rId1"/>
  </sheets>
  <definedNames>
    <definedName name="_xlnm.Print_Area" localSheetId="0">'Cuadro 12.80-1'!$A$3:$O$37</definedName>
  </definedNames>
  <calcPr calcId="124519"/>
</workbook>
</file>

<file path=xl/calcChain.xml><?xml version="1.0" encoding="utf-8"?>
<calcChain xmlns="http://schemas.openxmlformats.org/spreadsheetml/2006/main">
  <c r="R11" i="1"/>
  <c r="S11"/>
</calcChain>
</file>

<file path=xl/sharedStrings.xml><?xml version="1.0" encoding="utf-8"?>
<sst xmlns="http://schemas.openxmlformats.org/spreadsheetml/2006/main" count="52" uniqueCount="33">
  <si>
    <t>País</t>
  </si>
  <si>
    <t xml:space="preserve"> Valor F.O.B 
(en US$)  </t>
  </si>
  <si>
    <t xml:space="preserve"> Valor C.I.F 
(en US$)  </t>
  </si>
  <si>
    <t xml:space="preserve"> Valor F.O.B 
(en  US$)  </t>
  </si>
  <si>
    <t xml:space="preserve"> Valor C.I.F 
(en  US$)  </t>
  </si>
  <si>
    <t>Total</t>
  </si>
  <si>
    <t>Alemania</t>
  </si>
  <si>
    <t>Turquía</t>
  </si>
  <si>
    <t xml:space="preserve">Brasil </t>
  </si>
  <si>
    <t xml:space="preserve">Estados Unidos </t>
  </si>
  <si>
    <t xml:space="preserve">China </t>
  </si>
  <si>
    <t xml:space="preserve">Bélgica </t>
  </si>
  <si>
    <t>España</t>
  </si>
  <si>
    <t xml:space="preserve">Italia </t>
  </si>
  <si>
    <t>Federación Rusa</t>
  </si>
  <si>
    <t>Japón</t>
  </si>
  <si>
    <t>Suiza</t>
  </si>
  <si>
    <t>República Checa</t>
  </si>
  <si>
    <t>Austria</t>
  </si>
  <si>
    <t>Chile</t>
  </si>
  <si>
    <t>Reino Unido</t>
  </si>
  <si>
    <t>Perú</t>
  </si>
  <si>
    <t>Argentina</t>
  </si>
  <si>
    <t xml:space="preserve">             P: Cifras preliminares</t>
  </si>
  <si>
    <t xml:space="preserve">         CIF: Valor de las mercancías incluyendo flete y seguro</t>
  </si>
  <si>
    <t xml:space="preserve">      FOB : Valor de las mercancías sin incluir flete ni seguro</t>
  </si>
  <si>
    <t>Fuente : Dirección General de Aduana (D.G.A)</t>
  </si>
  <si>
    <t>TAIWAN</t>
  </si>
  <si>
    <t xml:space="preserve">   Uruguay </t>
  </si>
  <si>
    <t>Israel</t>
  </si>
  <si>
    <t>Francia</t>
  </si>
  <si>
    <r>
      <t>2020</t>
    </r>
    <r>
      <rPr>
        <b/>
        <vertAlign val="superscript"/>
        <sz val="9"/>
        <color theme="1"/>
        <rFont val="Roboto"/>
      </rPr>
      <t>p</t>
    </r>
  </si>
  <si>
    <r>
      <rPr>
        <b/>
        <sz val="9"/>
        <rFont val="Roboto"/>
      </rPr>
      <t>Cuadro 12.80-1</t>
    </r>
    <r>
      <rPr>
        <sz val="9"/>
        <rFont val="Roboto"/>
      </rPr>
      <t xml:space="preserve"> REPÚBLICA DOMINICANA: Valor FOB y CIF de las armas de fuego por año, según país de origen, 2009-2020</t>
    </r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</si>
</sst>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&quot;RD$&quot;* #,##0.00_);_(&quot;RD$&quot;* \(#,##0.00\);_(&quot;RD$&quot;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Franklin Gothic Book"/>
      <family val="2"/>
    </font>
    <font>
      <sz val="9"/>
      <name val="Franklin Gothic Book"/>
      <family val="2"/>
    </font>
    <font>
      <sz val="9"/>
      <color rgb="FFFF0000"/>
      <name val="Franklin Gothic Book"/>
      <family val="2"/>
    </font>
    <font>
      <sz val="10"/>
      <name val="Arial"/>
      <family val="2"/>
    </font>
    <font>
      <sz val="11"/>
      <color theme="1"/>
      <name val="Franklin Gothic Book"/>
      <family val="2"/>
    </font>
    <font>
      <sz val="9"/>
      <color theme="1"/>
      <name val="Roboto"/>
    </font>
    <font>
      <sz val="9"/>
      <name val="Roboto"/>
    </font>
    <font>
      <b/>
      <sz val="9"/>
      <name val="Roboto"/>
    </font>
    <font>
      <b/>
      <sz val="9"/>
      <color theme="1"/>
      <name val="Roboto"/>
    </font>
    <font>
      <sz val="7"/>
      <name val="Roboto"/>
    </font>
    <font>
      <sz val="7"/>
      <color theme="1"/>
      <name val="Roboto"/>
    </font>
    <font>
      <sz val="7"/>
      <color rgb="FFFF0000"/>
      <name val="Roboto"/>
    </font>
    <font>
      <sz val="11"/>
      <color theme="1"/>
      <name val="Roboto"/>
    </font>
    <font>
      <sz val="9"/>
      <color rgb="FFFF0000"/>
      <name val="Roboto"/>
    </font>
    <font>
      <sz val="8"/>
      <color theme="1"/>
      <name val="Roboto"/>
    </font>
    <font>
      <b/>
      <vertAlign val="superscript"/>
      <sz val="9"/>
      <color theme="1"/>
      <name val="Roboto"/>
    </font>
    <font>
      <b/>
      <sz val="11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0" fontId="2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146">
    <xf numFmtId="0" fontId="0" fillId="0" borderId="0" xfId="0"/>
    <xf numFmtId="0" fontId="0" fillId="0" borderId="0" xfId="0" applyFill="1"/>
    <xf numFmtId="0" fontId="0" fillId="0" borderId="0" xfId="0" applyFill="1" applyBorder="1"/>
    <xf numFmtId="3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6" fillId="0" borderId="0" xfId="3" applyFont="1" applyFill="1" applyBorder="1"/>
    <xf numFmtId="3" fontId="3" fillId="0" borderId="0" xfId="0" applyNumberFormat="1" applyFont="1" applyFill="1" applyBorder="1" applyAlignment="1">
      <alignment horizontal="right" indent="8"/>
    </xf>
    <xf numFmtId="3" fontId="3" fillId="0" borderId="0" xfId="0" applyNumberFormat="1" applyFont="1" applyFill="1" applyBorder="1" applyAlignment="1">
      <alignment horizontal="right" indent="5"/>
    </xf>
    <xf numFmtId="3" fontId="3" fillId="0" borderId="0" xfId="0" applyNumberFormat="1" applyFont="1" applyFill="1" applyBorder="1" applyAlignment="1">
      <alignment horizontal="right" vertical="center" indent="6"/>
    </xf>
    <xf numFmtId="0" fontId="7" fillId="0" borderId="0" xfId="0" applyFont="1"/>
    <xf numFmtId="0" fontId="9" fillId="2" borderId="0" xfId="48" applyFont="1" applyFill="1" applyBorder="1" applyAlignment="1">
      <alignment horizontal="center" vertical="center"/>
    </xf>
    <xf numFmtId="0" fontId="9" fillId="2" borderId="0" xfId="48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vertical="center"/>
    </xf>
    <xf numFmtId="4" fontId="8" fillId="2" borderId="0" xfId="51" applyNumberFormat="1" applyFont="1" applyFill="1" applyBorder="1" applyAlignment="1">
      <alignment horizontal="right" wrapText="1" indent="5"/>
    </xf>
    <xf numFmtId="4" fontId="8" fillId="2" borderId="0" xfId="51" applyNumberFormat="1" applyFont="1" applyFill="1" applyBorder="1" applyAlignment="1">
      <alignment horizontal="right" indent="5"/>
    </xf>
    <xf numFmtId="0" fontId="7" fillId="0" borderId="0" xfId="0" applyFont="1" applyBorder="1"/>
    <xf numFmtId="0" fontId="8" fillId="2" borderId="0" xfId="48" applyFont="1" applyFill="1" applyBorder="1"/>
    <xf numFmtId="0" fontId="9" fillId="2" borderId="0" xfId="48" applyFont="1" applyFill="1" applyBorder="1" applyAlignment="1">
      <alignment vertical="center"/>
    </xf>
    <xf numFmtId="0" fontId="10" fillId="2" borderId="0" xfId="48" applyFont="1" applyFill="1" applyBorder="1" applyAlignment="1">
      <alignment horizontal="left" vertical="center"/>
    </xf>
    <xf numFmtId="4" fontId="10" fillId="2" borderId="0" xfId="48" applyNumberFormat="1" applyFont="1" applyFill="1" applyBorder="1" applyAlignment="1">
      <alignment horizontal="right" indent="5"/>
    </xf>
    <xf numFmtId="4" fontId="10" fillId="2" borderId="0" xfId="48" applyNumberFormat="1" applyFont="1" applyFill="1" applyBorder="1" applyAlignment="1">
      <alignment horizontal="right" vertical="center" wrapText="1" indent="5"/>
    </xf>
    <xf numFmtId="0" fontId="11" fillId="2" borderId="0" xfId="2" applyFont="1" applyFill="1" applyBorder="1" applyAlignment="1">
      <alignment horizontal="left" vertical="center"/>
    </xf>
    <xf numFmtId="0" fontId="12" fillId="2" borderId="0" xfId="0" applyFont="1" applyFill="1" applyBorder="1"/>
    <xf numFmtId="0" fontId="11" fillId="2" borderId="0" xfId="2" applyFont="1" applyFill="1" applyBorder="1" applyAlignment="1">
      <alignment vertical="center"/>
    </xf>
    <xf numFmtId="0" fontId="13" fillId="2" borderId="0" xfId="2" applyFont="1" applyFill="1" applyBorder="1" applyAlignment="1">
      <alignment horizontal="center" vertical="center"/>
    </xf>
    <xf numFmtId="0" fontId="11" fillId="2" borderId="0" xfId="51" applyFont="1" applyFill="1" applyBorder="1" applyAlignment="1">
      <alignment horizontal="left"/>
    </xf>
    <xf numFmtId="3" fontId="12" fillId="2" borderId="0" xfId="0" applyNumberFormat="1" applyFont="1" applyFill="1" applyBorder="1"/>
    <xf numFmtId="0" fontId="11" fillId="2" borderId="0" xfId="48" applyFont="1" applyFill="1" applyBorder="1"/>
    <xf numFmtId="3" fontId="12" fillId="2" borderId="0" xfId="48" applyNumberFormat="1" applyFont="1" applyFill="1" applyBorder="1" applyAlignment="1">
      <alignment horizontal="center" vertical="center" wrapText="1"/>
    </xf>
    <xf numFmtId="0" fontId="11" fillId="2" borderId="0" xfId="48" applyFont="1" applyFill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Border="1"/>
    <xf numFmtId="0" fontId="14" fillId="0" borderId="0" xfId="3" applyFont="1" applyBorder="1"/>
    <xf numFmtId="3" fontId="8" fillId="0" borderId="0" xfId="1" applyNumberFormat="1" applyFont="1" applyFill="1" applyBorder="1" applyAlignment="1">
      <alignment horizontal="left" vertical="top"/>
    </xf>
    <xf numFmtId="3" fontId="10" fillId="0" borderId="0" xfId="0" applyNumberFormat="1" applyFont="1" applyAlignment="1" applyProtection="1">
      <alignment horizontal="center"/>
      <protection locked="0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 indent="1"/>
    </xf>
    <xf numFmtId="3" fontId="8" fillId="0" borderId="0" xfId="0" applyNumberFormat="1" applyFont="1"/>
    <xf numFmtId="3" fontId="8" fillId="0" borderId="0" xfId="0" applyNumberFormat="1" applyFont="1" applyAlignment="1">
      <alignment horizontal="right" vertical="center" indent="1"/>
    </xf>
    <xf numFmtId="3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vertical="center" indent="1"/>
    </xf>
    <xf numFmtId="3" fontId="8" fillId="0" borderId="0" xfId="0" applyNumberFormat="1" applyFont="1" applyFill="1" applyAlignment="1">
      <alignment horizontal="right" indent="2"/>
    </xf>
    <xf numFmtId="3" fontId="8" fillId="0" borderId="0" xfId="0" applyNumberFormat="1" applyFont="1" applyFill="1" applyAlignment="1">
      <alignment horizontal="right" indent="5"/>
    </xf>
    <xf numFmtId="3" fontId="8" fillId="0" borderId="0" xfId="0" applyNumberFormat="1" applyFont="1" applyBorder="1" applyProtection="1">
      <protection locked="0"/>
    </xf>
    <xf numFmtId="3" fontId="8" fillId="0" borderId="0" xfId="0" applyNumberFormat="1" applyFont="1" applyProtection="1">
      <protection locked="0"/>
    </xf>
    <xf numFmtId="3" fontId="7" fillId="0" borderId="0" xfId="0" applyNumberFormat="1" applyFont="1" applyAlignment="1" applyProtection="1">
      <alignment horizontal="left" vertical="center" indent="3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0" fontId="15" fillId="0" borderId="0" xfId="0" applyFont="1"/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/>
    <xf numFmtId="3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Protection="1">
      <protection locked="0"/>
    </xf>
    <xf numFmtId="3" fontId="7" fillId="0" borderId="0" xfId="0" applyNumberFormat="1" applyFont="1" applyAlignment="1" applyProtection="1">
      <alignment horizontal="left" vertical="center" indent="6"/>
      <protection locked="0"/>
    </xf>
    <xf numFmtId="3" fontId="7" fillId="0" borderId="0" xfId="0" applyNumberFormat="1" applyFont="1" applyAlignment="1" applyProtection="1">
      <alignment horizontal="left" indent="5"/>
      <protection locked="0"/>
    </xf>
    <xf numFmtId="0" fontId="8" fillId="0" borderId="0" xfId="0" applyFont="1" applyFill="1"/>
    <xf numFmtId="0" fontId="15" fillId="0" borderId="0" xfId="0" applyFont="1" applyFill="1"/>
    <xf numFmtId="3" fontId="8" fillId="0" borderId="0" xfId="0" applyNumberFormat="1" applyFont="1" applyFill="1" applyBorder="1" applyAlignment="1">
      <alignment horizontal="right" wrapText="1" indent="1"/>
    </xf>
    <xf numFmtId="3" fontId="7" fillId="0" borderId="0" xfId="0" applyNumberFormat="1" applyFont="1" applyAlignment="1" applyProtection="1">
      <alignment horizontal="right" vertical="top" indent="2"/>
      <protection locked="0"/>
    </xf>
    <xf numFmtId="3" fontId="7" fillId="0" borderId="0" xfId="0" applyNumberFormat="1" applyFont="1" applyFill="1" applyAlignment="1" applyProtection="1">
      <alignment horizontal="right" vertical="center" indent="2"/>
      <protection locked="0"/>
    </xf>
    <xf numFmtId="3" fontId="7" fillId="0" borderId="0" xfId="0" applyNumberFormat="1" applyFont="1" applyAlignment="1" applyProtection="1">
      <alignment horizontal="right" vertical="center" indent="1"/>
      <protection locked="0"/>
    </xf>
    <xf numFmtId="3" fontId="7" fillId="0" borderId="0" xfId="0" applyNumberFormat="1" applyFont="1" applyFill="1" applyProtection="1">
      <protection locked="0"/>
    </xf>
    <xf numFmtId="0" fontId="7" fillId="0" borderId="0" xfId="0" applyFont="1" applyFill="1"/>
    <xf numFmtId="3" fontId="7" fillId="0" borderId="0" xfId="0" applyNumberFormat="1" applyFont="1" applyFill="1" applyAlignment="1" applyProtection="1">
      <alignment horizontal="left" vertical="center" indent="6"/>
      <protection locked="0"/>
    </xf>
    <xf numFmtId="3" fontId="7" fillId="0" borderId="0" xfId="0" applyNumberFormat="1" applyFont="1" applyFill="1" applyAlignment="1" applyProtection="1">
      <alignment horizontal="right" indent="1"/>
      <protection locked="0"/>
    </xf>
    <xf numFmtId="3" fontId="8" fillId="0" borderId="0" xfId="1" applyNumberFormat="1" applyFont="1" applyFill="1" applyAlignment="1">
      <alignment horizontal="left" vertical="top"/>
    </xf>
    <xf numFmtId="3" fontId="7" fillId="0" borderId="0" xfId="0" applyNumberFormat="1" applyFont="1" applyAlignment="1" applyProtection="1">
      <alignment horizontal="right" vertical="center" indent="2"/>
      <protection locked="0"/>
    </xf>
    <xf numFmtId="3" fontId="8" fillId="0" borderId="0" xfId="0" applyNumberFormat="1" applyFont="1" applyFill="1" applyAlignment="1" applyProtection="1">
      <alignment horizontal="left" indent="2"/>
      <protection locked="0"/>
    </xf>
    <xf numFmtId="3" fontId="8" fillId="0" borderId="0" xfId="0" applyNumberFormat="1" applyFont="1" applyFill="1" applyAlignment="1" applyProtection="1">
      <alignment horizontal="right" indent="2"/>
      <protection locked="0"/>
    </xf>
    <xf numFmtId="3" fontId="8" fillId="0" borderId="0" xfId="0" applyNumberFormat="1" applyFont="1" applyFill="1" applyAlignment="1" applyProtection="1">
      <alignment horizontal="right" indent="1"/>
      <protection locked="0"/>
    </xf>
    <xf numFmtId="0" fontId="15" fillId="0" borderId="0" xfId="0" applyFont="1" applyFill="1" applyBorder="1"/>
    <xf numFmtId="0" fontId="14" fillId="0" borderId="0" xfId="0" applyFont="1" applyFill="1" applyAlignment="1">
      <alignment horizontal="right" vertical="center" indent="8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 indent="1"/>
    </xf>
    <xf numFmtId="3" fontId="8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right" vertical="center" indent="1"/>
    </xf>
    <xf numFmtId="3" fontId="8" fillId="0" borderId="0" xfId="0" applyNumberFormat="1" applyFont="1" applyFill="1" applyBorder="1" applyAlignment="1">
      <alignment horizontal="right" indent="2"/>
    </xf>
    <xf numFmtId="3" fontId="8" fillId="0" borderId="0" xfId="0" applyNumberFormat="1" applyFont="1" applyFill="1" applyBorder="1" applyAlignment="1">
      <alignment horizontal="right" vertical="center" indent="5"/>
    </xf>
    <xf numFmtId="3" fontId="8" fillId="0" borderId="0" xfId="0" applyNumberFormat="1" applyFont="1" applyFill="1" applyBorder="1" applyProtection="1">
      <protection locked="0"/>
    </xf>
    <xf numFmtId="3" fontId="8" fillId="0" borderId="3" xfId="1" applyNumberFormat="1" applyFont="1" applyFill="1" applyBorder="1" applyAlignment="1">
      <alignment horizontal="left" vertical="top"/>
    </xf>
    <xf numFmtId="3" fontId="8" fillId="0" borderId="3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right" indent="1"/>
    </xf>
    <xf numFmtId="3" fontId="8" fillId="0" borderId="3" xfId="0" applyNumberFormat="1" applyFont="1" applyFill="1" applyBorder="1"/>
    <xf numFmtId="3" fontId="8" fillId="0" borderId="3" xfId="0" applyNumberFormat="1" applyFont="1" applyFill="1" applyBorder="1" applyAlignment="1">
      <alignment horizontal="right" vertical="center" indent="1"/>
    </xf>
    <xf numFmtId="3" fontId="8" fillId="0" borderId="3" xfId="0" applyNumberFormat="1" applyFont="1" applyFill="1" applyBorder="1" applyAlignment="1">
      <alignment horizontal="right" indent="2"/>
    </xf>
    <xf numFmtId="3" fontId="8" fillId="0" borderId="3" xfId="0" applyNumberFormat="1" applyFont="1" applyFill="1" applyBorder="1" applyAlignment="1">
      <alignment horizontal="right" vertical="center" indent="5"/>
    </xf>
    <xf numFmtId="3" fontId="8" fillId="0" borderId="3" xfId="0" applyNumberFormat="1" applyFont="1" applyFill="1" applyBorder="1" applyProtection="1">
      <protection locked="0"/>
    </xf>
    <xf numFmtId="3" fontId="8" fillId="0" borderId="3" xfId="0" applyNumberFormat="1" applyFont="1" applyFill="1" applyBorder="1" applyAlignment="1" applyProtection="1">
      <alignment horizontal="right" indent="2"/>
      <protection locked="0"/>
    </xf>
    <xf numFmtId="3" fontId="8" fillId="0" borderId="3" xfId="0" applyNumberFormat="1" applyFont="1" applyFill="1" applyBorder="1" applyAlignment="1" applyProtection="1">
      <alignment horizontal="right" indent="1"/>
      <protection locked="0"/>
    </xf>
    <xf numFmtId="0" fontId="14" fillId="0" borderId="0" xfId="0" applyFont="1" applyFill="1" applyAlignment="1">
      <alignment horizontal="center"/>
    </xf>
    <xf numFmtId="0" fontId="14" fillId="0" borderId="0" xfId="0" applyFont="1" applyFill="1"/>
    <xf numFmtId="0" fontId="11" fillId="0" borderId="0" xfId="2" applyFont="1" applyFill="1" applyBorder="1" applyAlignment="1">
      <alignment vertical="center"/>
    </xf>
    <xf numFmtId="3" fontId="14" fillId="0" borderId="0" xfId="0" applyNumberFormat="1" applyFont="1" applyBorder="1"/>
    <xf numFmtId="3" fontId="14" fillId="0" borderId="0" xfId="0" applyNumberFormat="1" applyFont="1"/>
    <xf numFmtId="3" fontId="14" fillId="0" borderId="0" xfId="0" applyNumberFormat="1" applyFont="1" applyFill="1" applyBorder="1"/>
    <xf numFmtId="0" fontId="8" fillId="0" borderId="0" xfId="3" applyFont="1" applyFill="1" applyBorder="1"/>
    <xf numFmtId="4" fontId="16" fillId="0" borderId="0" xfId="0" applyNumberFormat="1" applyFont="1" applyFill="1" applyBorder="1" applyAlignment="1">
      <alignment horizontal="right" vertical="center" indent="7"/>
    </xf>
    <xf numFmtId="4" fontId="16" fillId="0" borderId="0" xfId="0" applyNumberFormat="1" applyFont="1" applyAlignment="1">
      <alignment horizontal="right" vertical="center" indent="7"/>
    </xf>
    <xf numFmtId="3" fontId="14" fillId="0" borderId="0" xfId="0" applyNumberFormat="1" applyFont="1" applyAlignment="1">
      <alignment horizontal="center"/>
    </xf>
    <xf numFmtId="0" fontId="8" fillId="0" borderId="0" xfId="2" applyFont="1" applyFill="1" applyBorder="1" applyAlignment="1">
      <alignment vertical="center"/>
    </xf>
    <xf numFmtId="4" fontId="7" fillId="0" borderId="0" xfId="0" applyNumberFormat="1" applyFont="1" applyBorder="1" applyAlignment="1">
      <alignment horizontal="right" vertical="center" indent="7"/>
    </xf>
    <xf numFmtId="3" fontId="7" fillId="2" borderId="0" xfId="3" applyNumberFormat="1" applyFont="1" applyFill="1" applyBorder="1" applyAlignment="1">
      <alignment horizontal="center" vertical="center" wrapText="1"/>
    </xf>
    <xf numFmtId="3" fontId="7" fillId="0" borderId="0" xfId="3" applyNumberFormat="1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horizontal="center" wrapText="1"/>
    </xf>
    <xf numFmtId="4" fontId="7" fillId="0" borderId="0" xfId="0" applyNumberFormat="1" applyFont="1" applyFill="1" applyBorder="1" applyAlignment="1">
      <alignment horizontal="right" vertical="center" wrapText="1" indent="7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/>
    <xf numFmtId="0" fontId="7" fillId="0" borderId="0" xfId="3" applyFont="1" applyFill="1" applyBorder="1" applyAlignment="1">
      <alignment horizontal="left" vertical="center"/>
    </xf>
    <xf numFmtId="3" fontId="7" fillId="0" borderId="0" xfId="3" applyNumberFormat="1" applyFont="1" applyFill="1" applyBorder="1" applyAlignment="1">
      <alignment horizontal="right" vertical="center" wrapText="1" indent="6"/>
    </xf>
    <xf numFmtId="3" fontId="15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left" indent="1"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 vertical="center" indent="8"/>
    </xf>
    <xf numFmtId="0" fontId="14" fillId="0" borderId="0" xfId="3" applyFont="1" applyFill="1" applyBorder="1"/>
    <xf numFmtId="3" fontId="8" fillId="0" borderId="0" xfId="0" applyNumberFormat="1" applyFont="1" applyFill="1" applyBorder="1" applyAlignment="1">
      <alignment horizontal="right" indent="8"/>
    </xf>
    <xf numFmtId="3" fontId="8" fillId="0" borderId="0" xfId="0" applyNumberFormat="1" applyFont="1" applyFill="1" applyBorder="1" applyAlignment="1">
      <alignment horizontal="right" indent="5"/>
    </xf>
    <xf numFmtId="3" fontId="8" fillId="0" borderId="0" xfId="0" applyNumberFormat="1" applyFont="1" applyFill="1" applyBorder="1" applyAlignment="1">
      <alignment horizontal="right" vertical="center" indent="6"/>
    </xf>
    <xf numFmtId="3" fontId="9" fillId="0" borderId="0" xfId="1" applyNumberFormat="1" applyFont="1" applyFill="1" applyBorder="1" applyAlignment="1">
      <alignment horizontal="left" vertical="top"/>
    </xf>
    <xf numFmtId="3" fontId="10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3" fontId="9" fillId="0" borderId="0" xfId="1" applyNumberFormat="1" applyFont="1" applyFill="1" applyBorder="1" applyAlignment="1" applyProtection="1">
      <alignment vertical="center"/>
      <protection locked="0"/>
    </xf>
    <xf numFmtId="3" fontId="9" fillId="0" borderId="0" xfId="1" applyNumberFormat="1" applyFont="1" applyFill="1" applyBorder="1" applyAlignment="1" applyProtection="1">
      <alignment vertical="center" wrapText="1"/>
      <protection locked="0"/>
    </xf>
    <xf numFmtId="3" fontId="8" fillId="0" borderId="0" xfId="0" applyNumberFormat="1" applyFont="1" applyAlignment="1">
      <alignment horizontal="right" vertical="center" indent="3"/>
    </xf>
    <xf numFmtId="3" fontId="8" fillId="0" borderId="0" xfId="0" applyNumberFormat="1" applyFont="1" applyFill="1" applyAlignment="1">
      <alignment horizontal="right" vertical="center" indent="3"/>
    </xf>
    <xf numFmtId="3" fontId="8" fillId="0" borderId="0" xfId="0" applyNumberFormat="1" applyFont="1" applyFill="1" applyBorder="1" applyAlignment="1">
      <alignment horizontal="right" vertical="center" indent="3"/>
    </xf>
    <xf numFmtId="3" fontId="8" fillId="0" borderId="3" xfId="0" applyNumberFormat="1" applyFont="1" applyFill="1" applyBorder="1" applyAlignment="1">
      <alignment horizontal="right" vertical="center" indent="3"/>
    </xf>
    <xf numFmtId="3" fontId="10" fillId="0" borderId="0" xfId="0" applyNumberFormat="1" applyFont="1" applyAlignment="1">
      <alignment horizontal="left" vertical="center" indent="2"/>
    </xf>
    <xf numFmtId="3" fontId="8" fillId="0" borderId="0" xfId="0" applyNumberFormat="1" applyFont="1" applyAlignment="1">
      <alignment horizontal="right" indent="3"/>
    </xf>
    <xf numFmtId="3" fontId="8" fillId="0" borderId="0" xfId="0" applyNumberFormat="1" applyFont="1" applyFill="1" applyAlignment="1">
      <alignment horizontal="right" indent="3"/>
    </xf>
    <xf numFmtId="3" fontId="8" fillId="0" borderId="0" xfId="0" applyNumberFormat="1" applyFont="1" applyFill="1" applyBorder="1" applyAlignment="1">
      <alignment horizontal="right" indent="3"/>
    </xf>
    <xf numFmtId="3" fontId="8" fillId="0" borderId="3" xfId="0" applyNumberFormat="1" applyFont="1" applyFill="1" applyBorder="1" applyAlignment="1">
      <alignment horizontal="right" indent="3"/>
    </xf>
    <xf numFmtId="3" fontId="9" fillId="0" borderId="1" xfId="1" applyNumberFormat="1" applyFont="1" applyFill="1" applyBorder="1" applyAlignment="1">
      <alignment horizontal="center" vertical="center" wrapText="1"/>
    </xf>
    <xf numFmtId="3" fontId="9" fillId="0" borderId="3" xfId="1" applyNumberFormat="1" applyFont="1" applyFill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horizontal="right" vertical="center" indent="9"/>
    </xf>
    <xf numFmtId="0" fontId="11" fillId="0" borderId="0" xfId="2" applyFont="1" applyFill="1" applyBorder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10" fillId="0" borderId="2" xfId="1" applyNumberFormat="1" applyFont="1" applyFill="1" applyBorder="1" applyAlignment="1">
      <alignment horizontal="center" vertical="center"/>
    </xf>
    <xf numFmtId="3" fontId="9" fillId="0" borderId="1" xfId="1" applyNumberFormat="1" applyFont="1" applyFill="1" applyBorder="1" applyAlignment="1">
      <alignment horizontal="left" vertical="center"/>
    </xf>
    <xf numFmtId="0" fontId="18" fillId="0" borderId="0" xfId="0" applyFont="1"/>
    <xf numFmtId="0" fontId="18" fillId="0" borderId="3" xfId="0" applyFont="1" applyBorder="1"/>
    <xf numFmtId="0" fontId="8" fillId="2" borderId="0" xfId="48" applyFont="1" applyFill="1" applyBorder="1" applyAlignment="1">
      <alignment wrapText="1"/>
    </xf>
    <xf numFmtId="3" fontId="8" fillId="0" borderId="0" xfId="1" applyNumberFormat="1" applyFont="1" applyFill="1" applyAlignment="1">
      <alignment horizontal="left" wrapText="1"/>
    </xf>
  </cellXfs>
  <cellStyles count="52">
    <cellStyle name="Millares 2" xfId="4"/>
    <cellStyle name="Millares 3" xfId="5"/>
    <cellStyle name="Millares 4" xfId="6"/>
    <cellStyle name="Millares 4 2" xfId="7"/>
    <cellStyle name="Millares 4 2 2" xfId="8"/>
    <cellStyle name="Millares 4 3" xfId="9"/>
    <cellStyle name="Millares 5" xfId="10"/>
    <cellStyle name="Millares 6" xfId="11"/>
    <cellStyle name="Moneda 2" xfId="12"/>
    <cellStyle name="Moneda 3" xfId="13"/>
    <cellStyle name="Moneda 4" xfId="14"/>
    <cellStyle name="Normal" xfId="0" builtinId="0"/>
    <cellStyle name="Normal 10" xfId="15"/>
    <cellStyle name="Normal 10 2" xfId="16"/>
    <cellStyle name="Normal 10 2 2" xfId="51"/>
    <cellStyle name="Normal 2" xfId="1"/>
    <cellStyle name="Normal 2 25" xfId="2"/>
    <cellStyle name="Normal 2 3 2 2" xfId="17"/>
    <cellStyle name="Normal 2 3 2 2 2" xfId="18"/>
    <cellStyle name="Normal 2 3 2 2 2 2" xfId="19"/>
    <cellStyle name="Normal 2 3 2 2 2 2 2" xfId="20"/>
    <cellStyle name="Normal 2 3 2 2 2 3" xfId="21"/>
    <cellStyle name="Normal 2 3 2 2 3" xfId="22"/>
    <cellStyle name="Normal 2 3 2 2 3 2" xfId="23"/>
    <cellStyle name="Normal 2 3 2 2 4" xfId="24"/>
    <cellStyle name="Normal 3" xfId="25"/>
    <cellStyle name="Normal 3 2" xfId="26"/>
    <cellStyle name="Normal 3 2 2" xfId="27"/>
    <cellStyle name="Normal 3 2 2 2" xfId="28"/>
    <cellStyle name="Normal 3 2 3" xfId="29"/>
    <cellStyle name="Normal 3 3" xfId="30"/>
    <cellStyle name="Normal 3 3 2" xfId="31"/>
    <cellStyle name="Normal 3 4" xfId="32"/>
    <cellStyle name="Normal 4" xfId="33"/>
    <cellStyle name="Normal 5" xfId="34"/>
    <cellStyle name="Normal 6" xfId="35"/>
    <cellStyle name="Normal 6 2" xfId="36"/>
    <cellStyle name="Normal 6 2 2" xfId="37"/>
    <cellStyle name="Normal 6 3" xfId="38"/>
    <cellStyle name="Normal 63" xfId="39"/>
    <cellStyle name="Normal 7" xfId="40"/>
    <cellStyle name="Normal 8" xfId="41"/>
    <cellStyle name="Normal 8 2" xfId="42"/>
    <cellStyle name="Normal 9" xfId="43"/>
    <cellStyle name="Normal 98" xfId="3"/>
    <cellStyle name="Normal 98 2" xfId="44"/>
    <cellStyle name="Normal 98 2 2" xfId="45"/>
    <cellStyle name="Normal 98 2 2 2" xfId="46"/>
    <cellStyle name="Normal 98 2 3" xfId="47"/>
    <cellStyle name="Normal 98 3" xfId="48"/>
    <cellStyle name="Normal 98 3 2" xfId="49"/>
    <cellStyle name="Normal 98 4" xfId="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542925</xdr:colOff>
      <xdr:row>2</xdr:row>
      <xdr:rowOff>133350</xdr:rowOff>
    </xdr:from>
    <xdr:to>
      <xdr:col>22</xdr:col>
      <xdr:colOff>526575</xdr:colOff>
      <xdr:row>4</xdr:row>
      <xdr:rowOff>166303</xdr:rowOff>
    </xdr:to>
    <xdr:pic>
      <xdr:nvPicPr>
        <xdr:cNvPr id="3" name="Picture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40325" y="514350"/>
          <a:ext cx="802800" cy="39490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showGridLines="0" tabSelected="1" workbookViewId="0">
      <selection activeCell="D40" sqref="D40"/>
    </sheetView>
  </sheetViews>
  <sheetFormatPr baseColWidth="10" defaultRowHeight="15"/>
  <cols>
    <col min="1" max="1" width="19" customWidth="1"/>
    <col min="2" max="2" width="13" customWidth="1"/>
    <col min="3" max="3" width="11.140625" customWidth="1"/>
    <col min="4" max="4" width="9.5703125" customWidth="1"/>
    <col min="5" max="5" width="11.140625" customWidth="1"/>
    <col min="6" max="6" width="10.7109375" customWidth="1"/>
    <col min="7" max="7" width="11.140625" customWidth="1"/>
    <col min="8" max="8" width="10.7109375" customWidth="1"/>
    <col min="9" max="9" width="16.7109375" customWidth="1"/>
    <col min="10" max="10" width="15.28515625" customWidth="1"/>
    <col min="11" max="11" width="11.140625" customWidth="1"/>
    <col min="12" max="12" width="9.5703125" customWidth="1"/>
    <col min="13" max="13" width="11.140625" customWidth="1"/>
    <col min="14" max="14" width="11.42578125" customWidth="1"/>
    <col min="15" max="15" width="11.140625" customWidth="1"/>
    <col min="16" max="16" width="11.28515625" customWidth="1"/>
    <col min="17" max="17" width="11.140625" customWidth="1"/>
    <col min="18" max="18" width="11.5703125" style="4" customWidth="1"/>
    <col min="19" max="19" width="19.7109375" style="4" customWidth="1"/>
    <col min="22" max="22" width="12.28515625" customWidth="1"/>
    <col min="23" max="23" width="9.42578125" customWidth="1"/>
    <col min="25" max="25" width="15.7109375" customWidth="1"/>
    <col min="26" max="26" width="14.7109375" customWidth="1"/>
    <col min="27" max="27" width="16.140625" customWidth="1"/>
    <col min="28" max="28" width="16.85546875" customWidth="1"/>
  </cols>
  <sheetData>
    <row r="1" spans="1:28" s="32" customFormat="1" ht="15.75" customHeight="1">
      <c r="R1" s="33"/>
      <c r="S1" s="33"/>
    </row>
    <row r="2" spans="1:28" s="32" customFormat="1" ht="14.25">
      <c r="R2" s="33"/>
      <c r="S2" s="33"/>
    </row>
    <row r="3" spans="1:28" s="32" customFormat="1" ht="14.25">
      <c r="R3" s="33"/>
      <c r="S3" s="33"/>
    </row>
    <row r="4" spans="1:28" s="32" customFormat="1" ht="14.25">
      <c r="R4" s="33"/>
      <c r="S4" s="33"/>
    </row>
    <row r="5" spans="1:28" s="32" customFormat="1" ht="14.2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</row>
    <row r="6" spans="1:28" s="32" customFormat="1" ht="15" customHeight="1">
      <c r="A6" s="145" t="s">
        <v>32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</row>
    <row r="7" spans="1:28" s="32" customFormat="1" ht="9.1999999999999993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R7" s="33"/>
      <c r="S7" s="33"/>
    </row>
    <row r="8" spans="1:28" s="32" customFormat="1" ht="29.25" customHeight="1">
      <c r="A8" s="141" t="s">
        <v>0</v>
      </c>
      <c r="B8" s="140">
        <v>2009</v>
      </c>
      <c r="C8" s="140"/>
      <c r="D8" s="140">
        <v>2010</v>
      </c>
      <c r="E8" s="140"/>
      <c r="F8" s="140">
        <v>2011</v>
      </c>
      <c r="G8" s="140"/>
      <c r="H8" s="140">
        <v>2012</v>
      </c>
      <c r="I8" s="140"/>
      <c r="J8" s="140">
        <v>2013</v>
      </c>
      <c r="K8" s="140"/>
      <c r="L8" s="140">
        <v>2014</v>
      </c>
      <c r="M8" s="140"/>
      <c r="N8" s="140">
        <v>2015</v>
      </c>
      <c r="O8" s="140"/>
      <c r="P8" s="140">
        <v>2016</v>
      </c>
      <c r="Q8" s="140"/>
      <c r="R8" s="137">
        <v>2018</v>
      </c>
      <c r="S8" s="137"/>
      <c r="T8" s="137">
        <v>2019</v>
      </c>
      <c r="U8" s="137"/>
      <c r="V8" s="140" t="s">
        <v>31</v>
      </c>
      <c r="W8" s="140"/>
      <c r="Z8" s="34"/>
      <c r="AA8" s="34"/>
      <c r="AB8" s="34"/>
    </row>
    <row r="9" spans="1:28" s="32" customFormat="1" ht="12" customHeight="1">
      <c r="A9" s="142"/>
      <c r="B9" s="135" t="s">
        <v>1</v>
      </c>
      <c r="C9" s="135" t="s">
        <v>2</v>
      </c>
      <c r="D9" s="135" t="s">
        <v>3</v>
      </c>
      <c r="E9" s="135" t="s">
        <v>2</v>
      </c>
      <c r="F9" s="135" t="s">
        <v>3</v>
      </c>
      <c r="G9" s="135" t="s">
        <v>4</v>
      </c>
      <c r="H9" s="135" t="s">
        <v>1</v>
      </c>
      <c r="I9" s="135" t="s">
        <v>4</v>
      </c>
      <c r="J9" s="135" t="s">
        <v>3</v>
      </c>
      <c r="K9" s="135" t="s">
        <v>4</v>
      </c>
      <c r="L9" s="135" t="s">
        <v>1</v>
      </c>
      <c r="M9" s="135" t="s">
        <v>4</v>
      </c>
      <c r="N9" s="135" t="s">
        <v>1</v>
      </c>
      <c r="O9" s="135" t="s">
        <v>4</v>
      </c>
      <c r="P9" s="135" t="s">
        <v>1</v>
      </c>
      <c r="Q9" s="135" t="s">
        <v>4</v>
      </c>
      <c r="R9" s="135" t="s">
        <v>1</v>
      </c>
      <c r="S9" s="135" t="s">
        <v>4</v>
      </c>
      <c r="T9" s="135" t="s">
        <v>1</v>
      </c>
      <c r="U9" s="135" t="s">
        <v>4</v>
      </c>
      <c r="V9" s="135" t="s">
        <v>1</v>
      </c>
      <c r="W9" s="135" t="s">
        <v>4</v>
      </c>
      <c r="Z9" s="35"/>
      <c r="AA9" s="35"/>
      <c r="AB9" s="35"/>
    </row>
    <row r="10" spans="1:28" s="32" customFormat="1" ht="30.75" customHeight="1">
      <c r="A10" s="143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Z10" s="17"/>
      <c r="AA10" s="17"/>
      <c r="AB10" s="17"/>
    </row>
    <row r="11" spans="1:28" s="11" customFormat="1" ht="12.75" customHeight="1">
      <c r="A11" s="120" t="s">
        <v>5</v>
      </c>
      <c r="B11" s="121">
        <v>2852993</v>
      </c>
      <c r="C11" s="121">
        <v>2983392</v>
      </c>
      <c r="D11" s="121">
        <v>5342771</v>
      </c>
      <c r="E11" s="122">
        <v>5478133.3790386915</v>
      </c>
      <c r="F11" s="122">
        <v>5074735</v>
      </c>
      <c r="G11" s="122">
        <v>5231107</v>
      </c>
      <c r="H11" s="122">
        <v>6731641</v>
      </c>
      <c r="I11" s="122">
        <v>6905062</v>
      </c>
      <c r="J11" s="130">
        <v>7476728</v>
      </c>
      <c r="K11" s="122">
        <v>7711012</v>
      </c>
      <c r="L11" s="122">
        <v>3587721</v>
      </c>
      <c r="M11" s="122">
        <v>3714222</v>
      </c>
      <c r="N11" s="123">
        <v>3032927</v>
      </c>
      <c r="O11" s="123">
        <v>3139934</v>
      </c>
      <c r="P11" s="123">
        <v>10850</v>
      </c>
      <c r="Q11" s="123">
        <v>12082</v>
      </c>
      <c r="R11" s="123">
        <f>SUM(R12:R33)</f>
        <v>409751.03402541461</v>
      </c>
      <c r="S11" s="123">
        <f>SUM(S12:S33)</f>
        <v>437288.48424378556</v>
      </c>
      <c r="T11" s="124">
        <v>213771.12246032711</v>
      </c>
      <c r="U11" s="125">
        <v>235447.10452182588</v>
      </c>
      <c r="V11" s="37">
        <v>672384.36518859863</v>
      </c>
      <c r="W11" s="37">
        <v>712785.33534514904</v>
      </c>
      <c r="Z11" s="144"/>
      <c r="AA11" s="144"/>
      <c r="AB11" s="144"/>
    </row>
    <row r="12" spans="1:28" s="50" customFormat="1" ht="12.75" customHeight="1">
      <c r="A12" s="36" t="s">
        <v>6</v>
      </c>
      <c r="B12" s="38">
        <v>0</v>
      </c>
      <c r="C12" s="38">
        <v>0</v>
      </c>
      <c r="D12" s="38">
        <v>0</v>
      </c>
      <c r="E12" s="39">
        <v>0</v>
      </c>
      <c r="F12" s="39">
        <v>0</v>
      </c>
      <c r="G12" s="41">
        <v>0</v>
      </c>
      <c r="H12" s="39">
        <v>0</v>
      </c>
      <c r="I12" s="131">
        <v>0</v>
      </c>
      <c r="J12" s="126">
        <v>0</v>
      </c>
      <c r="K12" s="40">
        <v>0</v>
      </c>
      <c r="L12" s="40">
        <v>0</v>
      </c>
      <c r="M12" s="41">
        <v>0</v>
      </c>
      <c r="N12" s="42">
        <v>3512</v>
      </c>
      <c r="O12" s="43">
        <v>3793</v>
      </c>
      <c r="P12" s="44">
        <v>6300</v>
      </c>
      <c r="Q12" s="44">
        <v>7215.94</v>
      </c>
      <c r="R12" s="42">
        <v>0</v>
      </c>
      <c r="S12" s="45">
        <v>0</v>
      </c>
      <c r="T12" s="46">
        <v>0</v>
      </c>
      <c r="U12" s="47">
        <v>0</v>
      </c>
      <c r="V12" s="48">
        <v>10675</v>
      </c>
      <c r="W12" s="49">
        <v>13209.63232421875</v>
      </c>
      <c r="Z12" s="18"/>
      <c r="AA12" s="18"/>
      <c r="AB12" s="18"/>
    </row>
    <row r="13" spans="1:28" s="57" customFormat="1" ht="12.75" customHeight="1">
      <c r="A13" s="36" t="s">
        <v>7</v>
      </c>
      <c r="B13" s="51">
        <v>227625</v>
      </c>
      <c r="C13" s="51">
        <v>260830</v>
      </c>
      <c r="D13" s="51">
        <v>160349</v>
      </c>
      <c r="E13" s="42">
        <v>188547</v>
      </c>
      <c r="F13" s="42">
        <v>248650</v>
      </c>
      <c r="G13" s="43">
        <v>265008</v>
      </c>
      <c r="H13" s="42">
        <v>67500</v>
      </c>
      <c r="I13" s="132">
        <v>73236</v>
      </c>
      <c r="J13" s="127">
        <v>434115</v>
      </c>
      <c r="K13" s="52">
        <v>461763</v>
      </c>
      <c r="L13" s="52">
        <v>252075</v>
      </c>
      <c r="M13" s="43">
        <v>276331</v>
      </c>
      <c r="N13" s="42">
        <v>0</v>
      </c>
      <c r="O13" s="43">
        <v>0</v>
      </c>
      <c r="P13" s="44">
        <v>0</v>
      </c>
      <c r="Q13" s="44">
        <v>0</v>
      </c>
      <c r="R13" s="42">
        <v>36000</v>
      </c>
      <c r="S13" s="53">
        <v>38847.8408203125</v>
      </c>
      <c r="T13" s="54"/>
      <c r="U13" s="54">
        <v>0</v>
      </c>
      <c r="V13" s="55">
        <v>1</v>
      </c>
      <c r="W13" s="56">
        <v>1.3834481239318801</v>
      </c>
      <c r="Z13" s="19"/>
      <c r="AA13" s="13"/>
      <c r="AB13" s="13"/>
    </row>
    <row r="14" spans="1:28" s="58" customFormat="1" ht="12.75" customHeight="1">
      <c r="A14" s="36" t="s">
        <v>8</v>
      </c>
      <c r="B14" s="51">
        <v>2073180</v>
      </c>
      <c r="C14" s="51">
        <v>2128501</v>
      </c>
      <c r="D14" s="51">
        <v>4195500</v>
      </c>
      <c r="E14" s="42">
        <v>4257751.0197918816</v>
      </c>
      <c r="F14" s="42">
        <v>3944526</v>
      </c>
      <c r="G14" s="43">
        <v>4035389</v>
      </c>
      <c r="H14" s="42">
        <v>4598680</v>
      </c>
      <c r="I14" s="132">
        <v>4702443</v>
      </c>
      <c r="J14" s="127">
        <v>5153455</v>
      </c>
      <c r="K14" s="52">
        <v>5297085</v>
      </c>
      <c r="L14" s="52">
        <v>861430</v>
      </c>
      <c r="M14" s="43">
        <v>877564</v>
      </c>
      <c r="N14" s="42">
        <v>1890</v>
      </c>
      <c r="O14" s="43">
        <v>2740</v>
      </c>
      <c r="P14" s="44">
        <v>0</v>
      </c>
      <c r="Q14" s="44">
        <v>0</v>
      </c>
      <c r="R14" s="42">
        <v>0</v>
      </c>
      <c r="S14" s="45">
        <v>0</v>
      </c>
      <c r="T14" s="54">
        <v>0</v>
      </c>
      <c r="U14" s="54">
        <v>0</v>
      </c>
      <c r="V14" s="55">
        <v>0</v>
      </c>
      <c r="W14" s="56">
        <v>0</v>
      </c>
      <c r="Z14" s="12"/>
      <c r="AA14" s="13"/>
      <c r="AB14" s="13"/>
    </row>
    <row r="15" spans="1:28" s="58" customFormat="1" ht="12.75" customHeight="1">
      <c r="A15" s="36" t="s">
        <v>9</v>
      </c>
      <c r="B15" s="51">
        <v>290672</v>
      </c>
      <c r="C15" s="51">
        <v>303375</v>
      </c>
      <c r="D15" s="51">
        <v>861903</v>
      </c>
      <c r="E15" s="42">
        <v>895395.43025365833</v>
      </c>
      <c r="F15" s="42">
        <v>682612</v>
      </c>
      <c r="G15" s="43">
        <v>717676</v>
      </c>
      <c r="H15" s="42">
        <v>1856632</v>
      </c>
      <c r="I15" s="132">
        <v>1906915</v>
      </c>
      <c r="J15" s="127">
        <v>1649920</v>
      </c>
      <c r="K15" s="52">
        <v>1694907</v>
      </c>
      <c r="L15" s="52">
        <v>2327255</v>
      </c>
      <c r="M15" s="43">
        <v>2402185</v>
      </c>
      <c r="N15" s="59">
        <v>2174087</v>
      </c>
      <c r="O15" s="43">
        <v>2263513</v>
      </c>
      <c r="P15" s="44">
        <v>4550</v>
      </c>
      <c r="Q15" s="44">
        <v>4865.63</v>
      </c>
      <c r="R15" s="42">
        <v>281195.92402358359</v>
      </c>
      <c r="S15" s="45">
        <v>300492.06340272119</v>
      </c>
      <c r="T15" s="54">
        <v>124652.14086132799</v>
      </c>
      <c r="U15" s="54">
        <v>133029.10656174214</v>
      </c>
      <c r="V15" s="60">
        <v>643753.8349609375</v>
      </c>
      <c r="W15" s="49">
        <v>676695.97816598415</v>
      </c>
      <c r="Z15" s="20"/>
      <c r="AA15" s="21"/>
      <c r="AB15" s="22"/>
    </row>
    <row r="16" spans="1:28" s="58" customFormat="1" ht="12.75" customHeight="1">
      <c r="A16" s="36" t="s">
        <v>10</v>
      </c>
      <c r="B16" s="51">
        <v>0</v>
      </c>
      <c r="C16" s="51">
        <v>0</v>
      </c>
      <c r="D16" s="51">
        <v>0</v>
      </c>
      <c r="E16" s="42">
        <v>0</v>
      </c>
      <c r="F16" s="42">
        <v>160</v>
      </c>
      <c r="G16" s="43">
        <v>187</v>
      </c>
      <c r="H16" s="42">
        <v>476</v>
      </c>
      <c r="I16" s="132">
        <v>505</v>
      </c>
      <c r="J16" s="127">
        <v>3622</v>
      </c>
      <c r="K16" s="52">
        <v>4041</v>
      </c>
      <c r="L16" s="52">
        <v>8850</v>
      </c>
      <c r="M16" s="43">
        <v>9704</v>
      </c>
      <c r="N16" s="42">
        <v>730935</v>
      </c>
      <c r="O16" s="43">
        <v>749700</v>
      </c>
      <c r="P16" s="44">
        <v>0</v>
      </c>
      <c r="Q16" s="44">
        <v>0</v>
      </c>
      <c r="R16" s="42">
        <v>1222</v>
      </c>
      <c r="S16" s="45">
        <v>1319.73</v>
      </c>
      <c r="T16" s="54">
        <v>1572.1219798585</v>
      </c>
      <c r="U16" s="54">
        <v>1699.7411241461534</v>
      </c>
      <c r="V16" s="61">
        <v>10430.930229187012</v>
      </c>
      <c r="W16" s="62">
        <v>10771.08786678314</v>
      </c>
      <c r="Z16" s="14"/>
      <c r="AA16" s="15"/>
      <c r="AB16" s="16"/>
    </row>
    <row r="17" spans="1:28" s="64" customFormat="1" ht="12.75" customHeight="1">
      <c r="A17" s="36" t="s">
        <v>11</v>
      </c>
      <c r="B17" s="51">
        <v>17875</v>
      </c>
      <c r="C17" s="51">
        <v>19810</v>
      </c>
      <c r="D17" s="51">
        <v>375</v>
      </c>
      <c r="E17" s="42">
        <v>387.09008042895402</v>
      </c>
      <c r="F17" s="42">
        <v>0</v>
      </c>
      <c r="G17" s="43">
        <v>0</v>
      </c>
      <c r="H17" s="42">
        <v>0</v>
      </c>
      <c r="I17" s="132">
        <v>0</v>
      </c>
      <c r="J17" s="127">
        <v>0</v>
      </c>
      <c r="K17" s="52">
        <v>0</v>
      </c>
      <c r="L17" s="52">
        <v>0</v>
      </c>
      <c r="M17" s="43">
        <v>0</v>
      </c>
      <c r="N17" s="42">
        <v>0</v>
      </c>
      <c r="O17" s="43">
        <v>0</v>
      </c>
      <c r="P17" s="44">
        <v>0</v>
      </c>
      <c r="Q17" s="44">
        <v>0</v>
      </c>
      <c r="R17" s="42">
        <v>407.35</v>
      </c>
      <c r="S17" s="45">
        <v>817.37</v>
      </c>
      <c r="T17" s="63">
        <v>0</v>
      </c>
      <c r="U17" s="63">
        <v>0</v>
      </c>
      <c r="V17" s="61">
        <v>0</v>
      </c>
      <c r="W17" s="56">
        <v>0</v>
      </c>
      <c r="Z17" s="14"/>
      <c r="AA17" s="15"/>
      <c r="AB17" s="16"/>
    </row>
    <row r="18" spans="1:28" s="64" customFormat="1" ht="12.75" customHeight="1">
      <c r="A18" s="36" t="s">
        <v>12</v>
      </c>
      <c r="B18" s="51">
        <v>0</v>
      </c>
      <c r="C18" s="51">
        <v>0</v>
      </c>
      <c r="D18" s="51">
        <v>8213</v>
      </c>
      <c r="E18" s="42">
        <v>8659.5192943390593</v>
      </c>
      <c r="F18" s="42">
        <v>193</v>
      </c>
      <c r="G18" s="43">
        <v>527</v>
      </c>
      <c r="H18" s="42">
        <v>24240</v>
      </c>
      <c r="I18" s="132">
        <v>25978</v>
      </c>
      <c r="J18" s="127">
        <v>11789</v>
      </c>
      <c r="K18" s="52">
        <v>12213</v>
      </c>
      <c r="L18" s="52">
        <v>0</v>
      </c>
      <c r="M18" s="43">
        <v>0</v>
      </c>
      <c r="N18" s="42">
        <v>0</v>
      </c>
      <c r="O18" s="43">
        <v>0</v>
      </c>
      <c r="P18" s="44">
        <v>0</v>
      </c>
      <c r="Q18" s="44">
        <v>0</v>
      </c>
      <c r="R18" s="42">
        <v>203.080001831055</v>
      </c>
      <c r="S18" s="45">
        <v>254.05545043945301</v>
      </c>
      <c r="T18" s="63">
        <v>0</v>
      </c>
      <c r="U18" s="63">
        <v>0</v>
      </c>
      <c r="V18" s="61">
        <v>0</v>
      </c>
      <c r="W18" s="56">
        <v>0</v>
      </c>
      <c r="Z18" s="14"/>
      <c r="AA18" s="15"/>
      <c r="AB18" s="16"/>
    </row>
    <row r="19" spans="1:28" s="64" customFormat="1" ht="12.75" customHeight="1">
      <c r="A19" s="36" t="s">
        <v>13</v>
      </c>
      <c r="B19" s="51">
        <v>0</v>
      </c>
      <c r="C19" s="51">
        <v>0</v>
      </c>
      <c r="D19" s="51">
        <v>72957</v>
      </c>
      <c r="E19" s="42">
        <v>77741.319707938572</v>
      </c>
      <c r="F19" s="42">
        <v>142017</v>
      </c>
      <c r="G19" s="43">
        <v>152705</v>
      </c>
      <c r="H19" s="42">
        <v>184113</v>
      </c>
      <c r="I19" s="132">
        <v>195985</v>
      </c>
      <c r="J19" s="127">
        <v>138770</v>
      </c>
      <c r="K19" s="52">
        <v>147028</v>
      </c>
      <c r="L19" s="52">
        <v>34584</v>
      </c>
      <c r="M19" s="43">
        <v>36636</v>
      </c>
      <c r="N19" s="42">
        <v>0</v>
      </c>
      <c r="O19" s="43">
        <v>0</v>
      </c>
      <c r="P19" s="44">
        <v>0</v>
      </c>
      <c r="Q19" s="44">
        <v>0</v>
      </c>
      <c r="R19" s="42">
        <v>0</v>
      </c>
      <c r="S19" s="45">
        <v>0</v>
      </c>
      <c r="T19" s="63">
        <v>0</v>
      </c>
      <c r="U19" s="63">
        <v>0</v>
      </c>
      <c r="V19" s="61">
        <v>0</v>
      </c>
      <c r="W19" s="56">
        <v>0</v>
      </c>
      <c r="Z19" s="14"/>
      <c r="AA19" s="15"/>
      <c r="AB19" s="16"/>
    </row>
    <row r="20" spans="1:28" s="64" customFormat="1" ht="12.75" customHeight="1">
      <c r="A20" s="36" t="s">
        <v>29</v>
      </c>
      <c r="B20" s="51">
        <v>0</v>
      </c>
      <c r="C20" s="51">
        <v>0</v>
      </c>
      <c r="D20" s="51">
        <v>0</v>
      </c>
      <c r="E20" s="42">
        <v>0</v>
      </c>
      <c r="F20" s="42">
        <v>0</v>
      </c>
      <c r="G20" s="43">
        <v>0</v>
      </c>
      <c r="H20" s="42">
        <v>0</v>
      </c>
      <c r="I20" s="132">
        <v>0</v>
      </c>
      <c r="J20" s="127">
        <v>0</v>
      </c>
      <c r="K20" s="52">
        <v>0</v>
      </c>
      <c r="L20" s="52">
        <v>0</v>
      </c>
      <c r="M20" s="43">
        <v>0</v>
      </c>
      <c r="N20" s="42">
        <v>0</v>
      </c>
      <c r="O20" s="43">
        <v>0</v>
      </c>
      <c r="P20" s="44">
        <v>0</v>
      </c>
      <c r="Q20" s="44">
        <v>0</v>
      </c>
      <c r="R20" s="42">
        <v>0</v>
      </c>
      <c r="S20" s="45">
        <v>0</v>
      </c>
      <c r="T20" s="63">
        <v>34000</v>
      </c>
      <c r="U20" s="63">
        <v>36362.30078125</v>
      </c>
      <c r="V20" s="61">
        <v>0</v>
      </c>
      <c r="W20" s="56">
        <v>0</v>
      </c>
      <c r="Z20" s="14"/>
      <c r="AA20" s="15"/>
      <c r="AB20" s="16"/>
    </row>
    <row r="21" spans="1:28" s="64" customFormat="1" ht="12.75" customHeight="1">
      <c r="A21" s="36" t="s">
        <v>14</v>
      </c>
      <c r="B21" s="51">
        <v>243641</v>
      </c>
      <c r="C21" s="51">
        <v>270876</v>
      </c>
      <c r="D21" s="51">
        <v>31600</v>
      </c>
      <c r="E21" s="42">
        <v>36134.390032502699</v>
      </c>
      <c r="F21" s="42">
        <v>0</v>
      </c>
      <c r="G21" s="43">
        <v>0</v>
      </c>
      <c r="H21" s="42">
        <v>0</v>
      </c>
      <c r="I21" s="132">
        <v>0</v>
      </c>
      <c r="J21" s="127">
        <v>0</v>
      </c>
      <c r="K21" s="52">
        <v>0</v>
      </c>
      <c r="L21" s="52">
        <v>0</v>
      </c>
      <c r="M21" s="43">
        <v>0</v>
      </c>
      <c r="N21" s="42">
        <v>0</v>
      </c>
      <c r="O21" s="43">
        <v>0</v>
      </c>
      <c r="P21" s="44">
        <v>0</v>
      </c>
      <c r="Q21" s="44">
        <v>0</v>
      </c>
      <c r="R21" s="42">
        <v>0</v>
      </c>
      <c r="S21" s="45">
        <v>0</v>
      </c>
      <c r="T21" s="63">
        <v>0</v>
      </c>
      <c r="U21" s="63">
        <v>0</v>
      </c>
      <c r="V21" s="61">
        <v>0</v>
      </c>
      <c r="W21" s="56">
        <v>0</v>
      </c>
      <c r="Z21" s="14"/>
      <c r="AA21" s="15"/>
      <c r="AB21" s="16"/>
    </row>
    <row r="22" spans="1:28" s="64" customFormat="1" ht="12.75" customHeight="1">
      <c r="A22" s="36" t="s">
        <v>30</v>
      </c>
      <c r="B22" s="51">
        <v>0</v>
      </c>
      <c r="C22" s="51">
        <v>0</v>
      </c>
      <c r="D22" s="51">
        <v>0</v>
      </c>
      <c r="E22" s="42">
        <v>0</v>
      </c>
      <c r="F22" s="42">
        <v>0</v>
      </c>
      <c r="G22" s="43">
        <v>0</v>
      </c>
      <c r="H22" s="42">
        <v>0</v>
      </c>
      <c r="I22" s="132">
        <v>0</v>
      </c>
      <c r="J22" s="127">
        <v>0</v>
      </c>
      <c r="K22" s="52">
        <v>0</v>
      </c>
      <c r="L22" s="52">
        <v>0</v>
      </c>
      <c r="M22" s="43">
        <v>0</v>
      </c>
      <c r="N22" s="42">
        <v>0</v>
      </c>
      <c r="O22" s="43">
        <v>0</v>
      </c>
      <c r="P22" s="44">
        <v>0</v>
      </c>
      <c r="Q22" s="44">
        <v>0</v>
      </c>
      <c r="R22" s="42">
        <v>0</v>
      </c>
      <c r="S22" s="45">
        <v>0</v>
      </c>
      <c r="T22" s="63">
        <v>0</v>
      </c>
      <c r="U22" s="63">
        <v>0</v>
      </c>
      <c r="V22" s="65">
        <v>46.599998474121101</v>
      </c>
      <c r="W22" s="66">
        <v>50.7432861328125</v>
      </c>
      <c r="Z22" s="23"/>
      <c r="AA22" s="17"/>
      <c r="AB22" s="24"/>
    </row>
    <row r="23" spans="1:28" s="64" customFormat="1" ht="12.75" customHeight="1">
      <c r="A23" s="36" t="s">
        <v>6</v>
      </c>
      <c r="B23" s="51">
        <v>0</v>
      </c>
      <c r="C23" s="51">
        <v>0</v>
      </c>
      <c r="D23" s="51">
        <v>11674</v>
      </c>
      <c r="E23" s="42">
        <v>13279.720065609619</v>
      </c>
      <c r="F23" s="42">
        <v>0</v>
      </c>
      <c r="G23" s="43">
        <v>0</v>
      </c>
      <c r="H23" s="42">
        <v>0</v>
      </c>
      <c r="I23" s="132">
        <v>0</v>
      </c>
      <c r="J23" s="127">
        <v>0</v>
      </c>
      <c r="K23" s="52">
        <v>0</v>
      </c>
      <c r="L23" s="52">
        <v>0</v>
      </c>
      <c r="M23" s="43">
        <v>0</v>
      </c>
      <c r="N23" s="42">
        <v>0</v>
      </c>
      <c r="O23" s="43">
        <v>0</v>
      </c>
      <c r="P23" s="44">
        <v>0</v>
      </c>
      <c r="Q23" s="44">
        <v>0</v>
      </c>
      <c r="R23" s="42">
        <v>0</v>
      </c>
      <c r="S23" s="45">
        <v>0</v>
      </c>
      <c r="T23" s="63">
        <v>0</v>
      </c>
      <c r="U23" s="63">
        <v>0</v>
      </c>
      <c r="V23" s="61">
        <v>0</v>
      </c>
      <c r="W23" s="56">
        <v>0</v>
      </c>
      <c r="Z23" s="23"/>
      <c r="AA23" s="25"/>
      <c r="AB23" s="26"/>
    </row>
    <row r="24" spans="1:28" s="64" customFormat="1" ht="12.75" customHeight="1">
      <c r="A24" s="67" t="s">
        <v>15</v>
      </c>
      <c r="B24" s="51">
        <v>0</v>
      </c>
      <c r="C24" s="51">
        <v>0</v>
      </c>
      <c r="D24" s="51">
        <v>200</v>
      </c>
      <c r="E24" s="42">
        <v>237.88981233243976</v>
      </c>
      <c r="F24" s="42">
        <v>0</v>
      </c>
      <c r="G24" s="43">
        <v>0</v>
      </c>
      <c r="H24" s="42">
        <v>0</v>
      </c>
      <c r="I24" s="132">
        <v>0</v>
      </c>
      <c r="J24" s="127">
        <v>0</v>
      </c>
      <c r="K24" s="52">
        <v>0</v>
      </c>
      <c r="L24" s="52">
        <v>0</v>
      </c>
      <c r="M24" s="43">
        <v>0</v>
      </c>
      <c r="N24" s="42">
        <v>0</v>
      </c>
      <c r="O24" s="43">
        <v>0</v>
      </c>
      <c r="P24" s="44">
        <v>0</v>
      </c>
      <c r="Q24" s="44">
        <v>0</v>
      </c>
      <c r="R24" s="42">
        <v>0</v>
      </c>
      <c r="S24" s="45">
        <v>0</v>
      </c>
      <c r="T24" s="63">
        <v>0</v>
      </c>
      <c r="U24" s="63">
        <v>0</v>
      </c>
      <c r="V24" s="61">
        <v>0</v>
      </c>
      <c r="W24" s="56">
        <v>0</v>
      </c>
      <c r="Z24" s="27"/>
      <c r="AA24" s="28"/>
      <c r="AB24" s="29"/>
    </row>
    <row r="25" spans="1:28" s="64" customFormat="1" ht="12.75" customHeight="1">
      <c r="A25" s="36" t="s">
        <v>16</v>
      </c>
      <c r="B25" s="51">
        <v>0</v>
      </c>
      <c r="C25" s="51">
        <v>0</v>
      </c>
      <c r="D25" s="51">
        <v>0</v>
      </c>
      <c r="E25" s="42">
        <v>0</v>
      </c>
      <c r="F25" s="42">
        <v>56577</v>
      </c>
      <c r="G25" s="43">
        <v>59615</v>
      </c>
      <c r="H25" s="42">
        <v>0</v>
      </c>
      <c r="I25" s="132">
        <v>0</v>
      </c>
      <c r="J25" s="127">
        <v>0</v>
      </c>
      <c r="K25" s="52">
        <v>0</v>
      </c>
      <c r="L25" s="52">
        <v>0</v>
      </c>
      <c r="M25" s="43">
        <v>0</v>
      </c>
      <c r="N25" s="42">
        <v>0</v>
      </c>
      <c r="O25" s="43">
        <v>0</v>
      </c>
      <c r="P25" s="44">
        <v>0</v>
      </c>
      <c r="Q25" s="44">
        <v>0</v>
      </c>
      <c r="R25" s="42">
        <v>0</v>
      </c>
      <c r="S25" s="45">
        <v>0</v>
      </c>
      <c r="T25" s="63">
        <v>0</v>
      </c>
      <c r="U25" s="63">
        <v>0</v>
      </c>
      <c r="V25" s="61">
        <v>0</v>
      </c>
      <c r="W25" s="56">
        <v>0</v>
      </c>
      <c r="Z25" s="27"/>
      <c r="AA25" s="30"/>
      <c r="AB25" s="31"/>
    </row>
    <row r="26" spans="1:28" s="58" customFormat="1" ht="12.75" customHeight="1">
      <c r="A26" s="36" t="s">
        <v>17</v>
      </c>
      <c r="B26" s="51">
        <v>0</v>
      </c>
      <c r="C26" s="51">
        <v>0</v>
      </c>
      <c r="D26" s="51">
        <v>0</v>
      </c>
      <c r="E26" s="42">
        <v>0</v>
      </c>
      <c r="F26" s="42">
        <v>0</v>
      </c>
      <c r="G26" s="43">
        <v>0</v>
      </c>
      <c r="H26" s="42">
        <v>0</v>
      </c>
      <c r="I26" s="132">
        <v>0</v>
      </c>
      <c r="J26" s="127">
        <v>352</v>
      </c>
      <c r="K26" s="52">
        <v>2434</v>
      </c>
      <c r="L26" s="52">
        <v>5796</v>
      </c>
      <c r="M26" s="43">
        <v>6034</v>
      </c>
      <c r="N26" s="42">
        <v>12730</v>
      </c>
      <c r="O26" s="43">
        <v>13457</v>
      </c>
      <c r="P26" s="44">
        <v>0</v>
      </c>
      <c r="Q26" s="44">
        <v>0</v>
      </c>
      <c r="R26" s="42">
        <v>16047.68</v>
      </c>
      <c r="S26" s="45">
        <v>17066.240000000002</v>
      </c>
      <c r="T26" s="63">
        <v>22160</v>
      </c>
      <c r="U26" s="63">
        <v>28211.396484375004</v>
      </c>
      <c r="V26" s="68">
        <v>7477</v>
      </c>
      <c r="W26" s="69">
        <v>12056.51025390625</v>
      </c>
      <c r="Z26" s="23"/>
      <c r="AA26" s="23"/>
      <c r="AB26" s="23"/>
    </row>
    <row r="27" spans="1:28" s="58" customFormat="1" ht="12.75" customHeight="1">
      <c r="A27" s="36" t="s">
        <v>18</v>
      </c>
      <c r="B27" s="51">
        <v>0</v>
      </c>
      <c r="C27" s="51">
        <v>0</v>
      </c>
      <c r="D27" s="51">
        <v>0</v>
      </c>
      <c r="E27" s="42">
        <v>0</v>
      </c>
      <c r="F27" s="42">
        <v>0</v>
      </c>
      <c r="G27" s="43">
        <v>0</v>
      </c>
      <c r="H27" s="42">
        <v>0</v>
      </c>
      <c r="I27" s="132">
        <v>0</v>
      </c>
      <c r="J27" s="127">
        <v>46720</v>
      </c>
      <c r="K27" s="52">
        <v>49612</v>
      </c>
      <c r="L27" s="52">
        <v>0</v>
      </c>
      <c r="M27" s="43">
        <v>0</v>
      </c>
      <c r="N27" s="42">
        <v>2645</v>
      </c>
      <c r="O27" s="43">
        <v>3319</v>
      </c>
      <c r="P27" s="44">
        <v>0</v>
      </c>
      <c r="Q27" s="44">
        <v>0</v>
      </c>
      <c r="R27" s="42">
        <v>0</v>
      </c>
      <c r="S27" s="45">
        <v>0</v>
      </c>
      <c r="T27" s="54">
        <v>0</v>
      </c>
      <c r="U27" s="54">
        <v>0</v>
      </c>
      <c r="V27" s="70">
        <v>0</v>
      </c>
      <c r="W27" s="56">
        <v>0</v>
      </c>
      <c r="Z27" s="27"/>
      <c r="AA27" s="23"/>
      <c r="AB27" s="23"/>
    </row>
    <row r="28" spans="1:28" s="58" customFormat="1" ht="12.75" customHeight="1">
      <c r="A28" s="36" t="s">
        <v>19</v>
      </c>
      <c r="B28" s="51">
        <v>0</v>
      </c>
      <c r="C28" s="51">
        <v>0</v>
      </c>
      <c r="D28" s="51">
        <v>0</v>
      </c>
      <c r="E28" s="42">
        <v>0</v>
      </c>
      <c r="F28" s="42">
        <v>0</v>
      </c>
      <c r="G28" s="43">
        <v>0</v>
      </c>
      <c r="H28" s="42">
        <v>0</v>
      </c>
      <c r="I28" s="132">
        <v>0</v>
      </c>
      <c r="J28" s="127">
        <v>0</v>
      </c>
      <c r="K28" s="52">
        <v>0</v>
      </c>
      <c r="L28" s="52">
        <v>0</v>
      </c>
      <c r="M28" s="43">
        <v>0</v>
      </c>
      <c r="N28" s="42">
        <v>1849</v>
      </c>
      <c r="O28" s="43">
        <v>3460</v>
      </c>
      <c r="P28" s="44">
        <v>0</v>
      </c>
      <c r="Q28" s="44">
        <v>0</v>
      </c>
      <c r="R28" s="42">
        <v>0</v>
      </c>
      <c r="S28" s="45">
        <v>0</v>
      </c>
      <c r="T28" s="54">
        <v>0</v>
      </c>
      <c r="U28" s="54">
        <v>0</v>
      </c>
      <c r="V28" s="70">
        <v>0</v>
      </c>
      <c r="W28" s="56">
        <v>0</v>
      </c>
      <c r="Z28" s="27"/>
      <c r="AA28" s="23"/>
      <c r="AB28" s="23"/>
    </row>
    <row r="29" spans="1:28" s="58" customFormat="1" ht="12.75" customHeight="1">
      <c r="A29" s="36" t="s">
        <v>20</v>
      </c>
      <c r="B29" s="51">
        <v>0</v>
      </c>
      <c r="C29" s="51">
        <v>0</v>
      </c>
      <c r="D29" s="51">
        <v>0</v>
      </c>
      <c r="E29" s="42">
        <v>0</v>
      </c>
      <c r="F29" s="42">
        <v>0</v>
      </c>
      <c r="G29" s="43">
        <v>0</v>
      </c>
      <c r="H29" s="42">
        <v>0</v>
      </c>
      <c r="I29" s="132">
        <v>0</v>
      </c>
      <c r="J29" s="127">
        <v>37985</v>
      </c>
      <c r="K29" s="52">
        <v>41929</v>
      </c>
      <c r="L29" s="52">
        <v>1731</v>
      </c>
      <c r="M29" s="43">
        <v>1769</v>
      </c>
      <c r="N29" s="42">
        <v>8595</v>
      </c>
      <c r="O29" s="43">
        <v>11195</v>
      </c>
      <c r="P29" s="44">
        <v>0</v>
      </c>
      <c r="Q29" s="44">
        <v>0</v>
      </c>
      <c r="R29" s="42">
        <v>0</v>
      </c>
      <c r="S29" s="45">
        <v>0</v>
      </c>
      <c r="T29" s="54">
        <v>31386.85961914061</v>
      </c>
      <c r="U29" s="54">
        <v>36144.559570312595</v>
      </c>
      <c r="V29" s="70">
        <v>0</v>
      </c>
      <c r="W29" s="71">
        <v>0</v>
      </c>
      <c r="Z29" s="72"/>
      <c r="AA29" s="72"/>
      <c r="AB29" s="72"/>
    </row>
    <row r="30" spans="1:28" s="58" customFormat="1" ht="12.75" customHeight="1">
      <c r="A30" s="36" t="s">
        <v>27</v>
      </c>
      <c r="B30" s="51">
        <v>0</v>
      </c>
      <c r="C30" s="51">
        <v>0</v>
      </c>
      <c r="D30" s="51">
        <v>0</v>
      </c>
      <c r="E30" s="42">
        <v>0</v>
      </c>
      <c r="F30" s="42">
        <v>0</v>
      </c>
      <c r="G30" s="43">
        <v>0</v>
      </c>
      <c r="H30" s="42">
        <v>0</v>
      </c>
      <c r="I30" s="132">
        <v>0</v>
      </c>
      <c r="J30" s="127">
        <v>0</v>
      </c>
      <c r="K30" s="51">
        <v>0</v>
      </c>
      <c r="L30" s="51">
        <v>0</v>
      </c>
      <c r="M30" s="42">
        <v>0</v>
      </c>
      <c r="N30" s="44">
        <v>0</v>
      </c>
      <c r="O30" s="43">
        <v>0</v>
      </c>
      <c r="P30" s="44">
        <v>0</v>
      </c>
      <c r="Q30" s="44">
        <v>0</v>
      </c>
      <c r="R30" s="42">
        <v>56250</v>
      </c>
      <c r="S30" s="45">
        <v>58631.597900390552</v>
      </c>
      <c r="T30" s="54">
        <v>0</v>
      </c>
      <c r="U30" s="54">
        <v>0</v>
      </c>
      <c r="V30" s="70">
        <v>0</v>
      </c>
      <c r="W30" s="71">
        <v>0</v>
      </c>
    </row>
    <row r="31" spans="1:28" s="58" customFormat="1" ht="12.75" customHeight="1">
      <c r="A31" s="73" t="s">
        <v>28</v>
      </c>
      <c r="B31" s="51">
        <v>0</v>
      </c>
      <c r="C31" s="51">
        <v>0</v>
      </c>
      <c r="D31" s="51">
        <v>0</v>
      </c>
      <c r="E31" s="42">
        <v>0</v>
      </c>
      <c r="F31" s="42">
        <v>0</v>
      </c>
      <c r="G31" s="43">
        <v>0</v>
      </c>
      <c r="H31" s="42">
        <v>0</v>
      </c>
      <c r="I31" s="132">
        <v>0</v>
      </c>
      <c r="J31" s="127">
        <v>0</v>
      </c>
      <c r="K31" s="51">
        <v>0</v>
      </c>
      <c r="L31" s="51">
        <v>0</v>
      </c>
      <c r="M31" s="42">
        <v>0</v>
      </c>
      <c r="N31" s="44">
        <v>0</v>
      </c>
      <c r="O31" s="43">
        <v>0</v>
      </c>
      <c r="P31" s="44">
        <v>0</v>
      </c>
      <c r="Q31" s="44">
        <v>0</v>
      </c>
      <c r="R31" s="42">
        <v>18425</v>
      </c>
      <c r="S31" s="45">
        <v>19859.586669921879</v>
      </c>
      <c r="T31" s="54">
        <v>0</v>
      </c>
      <c r="U31" s="54">
        <v>0</v>
      </c>
      <c r="V31" s="70">
        <v>0</v>
      </c>
      <c r="W31" s="71">
        <v>0</v>
      </c>
    </row>
    <row r="32" spans="1:28" s="58" customFormat="1" ht="12.75" customHeight="1">
      <c r="A32" s="36" t="s">
        <v>21</v>
      </c>
      <c r="B32" s="74">
        <v>0</v>
      </c>
      <c r="C32" s="74">
        <v>0</v>
      </c>
      <c r="D32" s="74">
        <v>0</v>
      </c>
      <c r="E32" s="75">
        <v>0</v>
      </c>
      <c r="F32" s="42">
        <v>0</v>
      </c>
      <c r="G32" s="77">
        <v>0</v>
      </c>
      <c r="H32" s="42">
        <v>0</v>
      </c>
      <c r="I32" s="133">
        <v>0</v>
      </c>
      <c r="J32" s="128">
        <v>0</v>
      </c>
      <c r="K32" s="76">
        <v>0</v>
      </c>
      <c r="L32" s="76">
        <v>96000</v>
      </c>
      <c r="M32" s="77">
        <v>103999</v>
      </c>
      <c r="N32" s="42">
        <v>96000</v>
      </c>
      <c r="O32" s="77">
        <v>87631</v>
      </c>
      <c r="P32" s="78">
        <v>0</v>
      </c>
      <c r="Q32" s="78">
        <v>0</v>
      </c>
      <c r="R32" s="42">
        <v>0</v>
      </c>
      <c r="S32" s="79">
        <v>0</v>
      </c>
      <c r="T32" s="80">
        <v>0</v>
      </c>
      <c r="U32" s="80">
        <v>0</v>
      </c>
      <c r="V32" s="70">
        <v>0</v>
      </c>
      <c r="W32" s="71">
        <v>0</v>
      </c>
    </row>
    <row r="33" spans="1:23" s="58" customFormat="1" ht="12.75" customHeight="1">
      <c r="A33" s="81" t="s">
        <v>22</v>
      </c>
      <c r="B33" s="82">
        <v>0</v>
      </c>
      <c r="C33" s="82">
        <v>0</v>
      </c>
      <c r="D33" s="82">
        <v>0</v>
      </c>
      <c r="E33" s="83">
        <v>0</v>
      </c>
      <c r="F33" s="83">
        <v>0</v>
      </c>
      <c r="G33" s="85">
        <v>0</v>
      </c>
      <c r="H33" s="83">
        <v>0</v>
      </c>
      <c r="I33" s="134">
        <v>0</v>
      </c>
      <c r="J33" s="129">
        <v>0</v>
      </c>
      <c r="K33" s="84">
        <v>0</v>
      </c>
      <c r="L33" s="84">
        <v>0</v>
      </c>
      <c r="M33" s="85">
        <v>0</v>
      </c>
      <c r="N33" s="83">
        <v>684</v>
      </c>
      <c r="O33" s="85">
        <v>1126</v>
      </c>
      <c r="P33" s="86">
        <v>0</v>
      </c>
      <c r="Q33" s="86">
        <v>0</v>
      </c>
      <c r="R33" s="83">
        <v>0</v>
      </c>
      <c r="S33" s="87">
        <v>0</v>
      </c>
      <c r="T33" s="88">
        <v>0</v>
      </c>
      <c r="U33" s="88">
        <v>0</v>
      </c>
      <c r="V33" s="89">
        <v>0</v>
      </c>
      <c r="W33" s="90">
        <v>0</v>
      </c>
    </row>
    <row r="34" spans="1:23" s="92" customFormat="1" ht="12.75" customHeight="1">
      <c r="A34" s="93" t="s">
        <v>24</v>
      </c>
      <c r="B34" s="93"/>
      <c r="C34" s="93"/>
      <c r="R34" s="91"/>
      <c r="S34" s="91"/>
    </row>
    <row r="35" spans="1:23" s="92" customFormat="1" ht="12.75" customHeight="1">
      <c r="A35" s="93" t="s">
        <v>25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1"/>
      <c r="S35" s="91"/>
    </row>
    <row r="36" spans="1:23" s="92" customFormat="1" ht="12.75" customHeight="1">
      <c r="A36" s="138" t="s">
        <v>23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91"/>
      <c r="S36" s="91"/>
    </row>
    <row r="37" spans="1:23" s="32" customFormat="1" ht="12.75" customHeight="1">
      <c r="A37" s="138" t="s">
        <v>26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33"/>
      <c r="S37" s="33"/>
    </row>
    <row r="38" spans="1:23" s="32" customFormat="1" ht="12.75" customHeight="1">
      <c r="R38" s="33"/>
      <c r="S38" s="33"/>
    </row>
    <row r="39" spans="1:23" s="32" customFormat="1" ht="12.75" customHeight="1">
      <c r="A39" s="95"/>
      <c r="B39" s="95"/>
      <c r="C39" s="95"/>
      <c r="D39" s="95"/>
      <c r="E39" s="95"/>
      <c r="F39" s="95"/>
      <c r="G39" s="96"/>
      <c r="H39" s="97"/>
      <c r="I39" s="97"/>
      <c r="J39" s="97"/>
      <c r="K39" s="98"/>
      <c r="L39" s="99"/>
      <c r="M39" s="95"/>
      <c r="R39" s="100"/>
      <c r="S39" s="33"/>
    </row>
    <row r="40" spans="1:23" s="34" customFormat="1" ht="12.75" customHeight="1">
      <c r="A40" s="101"/>
      <c r="B40" s="102"/>
      <c r="C40" s="102"/>
      <c r="F40" s="103"/>
      <c r="G40" s="104"/>
      <c r="H40" s="105"/>
      <c r="I40" s="106"/>
      <c r="J40" s="106"/>
      <c r="K40" s="107"/>
      <c r="L40" s="107"/>
      <c r="R40" s="108"/>
      <c r="S40" s="108"/>
    </row>
    <row r="41" spans="1:23" s="34" customFormat="1" ht="14.25">
      <c r="A41" s="101"/>
      <c r="B41" s="107"/>
      <c r="C41" s="107"/>
      <c r="G41" s="109"/>
      <c r="H41" s="110"/>
      <c r="I41" s="111"/>
      <c r="J41" s="104"/>
      <c r="K41" s="112"/>
      <c r="O41" s="94"/>
      <c r="R41" s="108"/>
      <c r="S41" s="108"/>
    </row>
    <row r="42" spans="1:23" s="34" customFormat="1" ht="14.25">
      <c r="G42" s="109"/>
      <c r="H42" s="101"/>
      <c r="I42" s="113"/>
      <c r="J42" s="114"/>
      <c r="K42" s="112"/>
      <c r="R42" s="108"/>
      <c r="S42" s="108"/>
    </row>
    <row r="43" spans="1:23" s="34" customFormat="1" ht="14.25">
      <c r="G43" s="109"/>
      <c r="H43" s="110"/>
      <c r="I43" s="113"/>
      <c r="J43" s="53"/>
      <c r="K43" s="112"/>
      <c r="O43" s="94"/>
      <c r="R43" s="108"/>
      <c r="S43" s="108"/>
    </row>
    <row r="44" spans="1:23" s="32" customFormat="1" ht="14.25">
      <c r="G44" s="109"/>
      <c r="H44" s="36"/>
      <c r="I44" s="115"/>
      <c r="J44" s="114"/>
      <c r="K44" s="112"/>
      <c r="R44" s="33"/>
      <c r="S44" s="33"/>
    </row>
    <row r="45" spans="1:23" s="32" customFormat="1" ht="14.25">
      <c r="G45" s="109"/>
      <c r="H45" s="116"/>
      <c r="I45" s="117"/>
      <c r="J45" s="118"/>
      <c r="K45" s="112"/>
      <c r="R45" s="33"/>
      <c r="S45" s="33"/>
    </row>
    <row r="46" spans="1:23" s="32" customFormat="1" ht="14.25">
      <c r="G46" s="109"/>
      <c r="H46" s="116"/>
      <c r="I46" s="117"/>
      <c r="J46" s="118"/>
      <c r="K46" s="112"/>
      <c r="R46" s="33"/>
      <c r="S46" s="33"/>
    </row>
    <row r="47" spans="1:23" s="32" customFormat="1" ht="14.25">
      <c r="G47" s="116"/>
      <c r="H47" s="119"/>
      <c r="I47" s="117"/>
      <c r="J47" s="118"/>
      <c r="K47" s="112"/>
      <c r="R47" s="33"/>
      <c r="S47" s="33"/>
    </row>
    <row r="48" spans="1:23" ht="15.75">
      <c r="G48" s="2"/>
      <c r="H48" s="7"/>
      <c r="I48" s="8"/>
      <c r="J48" s="9"/>
      <c r="K48" s="3"/>
    </row>
    <row r="49" spans="7:19" ht="15.75">
      <c r="G49" s="2"/>
      <c r="H49" s="7"/>
      <c r="I49" s="8"/>
      <c r="J49" s="9"/>
      <c r="K49" s="6"/>
    </row>
    <row r="50" spans="7:19" ht="15.75">
      <c r="G50" s="2"/>
      <c r="H50" s="7"/>
      <c r="I50" s="10"/>
      <c r="J50" s="9"/>
      <c r="K50" s="2"/>
    </row>
    <row r="51" spans="7:19" ht="15.75">
      <c r="G51" s="2"/>
      <c r="H51" s="7"/>
      <c r="I51" s="7"/>
      <c r="J51" s="7"/>
      <c r="K51" s="2"/>
    </row>
    <row r="52" spans="7:19">
      <c r="G52" s="2"/>
      <c r="H52" s="2"/>
      <c r="I52" s="2"/>
      <c r="J52" s="2"/>
      <c r="K52" s="2"/>
    </row>
    <row r="53" spans="7:19" s="1" customFormat="1">
      <c r="G53" s="2"/>
      <c r="H53" s="2"/>
      <c r="I53" s="2"/>
      <c r="J53" s="2"/>
      <c r="K53" s="2"/>
      <c r="R53" s="5"/>
      <c r="S53" s="5"/>
    </row>
    <row r="54" spans="7:19">
      <c r="K54" s="1"/>
    </row>
    <row r="55" spans="7:19" s="1" customFormat="1">
      <c r="R55" s="5"/>
      <c r="S55" s="5"/>
    </row>
  </sheetData>
  <mergeCells count="39">
    <mergeCell ref="A6:W6"/>
    <mergeCell ref="Z11:AB11"/>
    <mergeCell ref="T8:U8"/>
    <mergeCell ref="V8:W8"/>
    <mergeCell ref="T9:T10"/>
    <mergeCell ref="U9:U10"/>
    <mergeCell ref="V9:V10"/>
    <mergeCell ref="W9:W10"/>
    <mergeCell ref="A5:S5"/>
    <mergeCell ref="H9:H10"/>
    <mergeCell ref="I9:I10"/>
    <mergeCell ref="P8:Q8"/>
    <mergeCell ref="A8:A10"/>
    <mergeCell ref="B8:C8"/>
    <mergeCell ref="D8:E8"/>
    <mergeCell ref="F8:G8"/>
    <mergeCell ref="H8:I8"/>
    <mergeCell ref="J8:K8"/>
    <mergeCell ref="L8:M8"/>
    <mergeCell ref="K9:K10"/>
    <mergeCell ref="N8:O8"/>
    <mergeCell ref="B9:B10"/>
    <mergeCell ref="J9:J10"/>
    <mergeCell ref="P9:P10"/>
    <mergeCell ref="R8:S8"/>
    <mergeCell ref="R9:R10"/>
    <mergeCell ref="S9:S10"/>
    <mergeCell ref="A37:Q37"/>
    <mergeCell ref="A36:Q36"/>
    <mergeCell ref="L9:L10"/>
    <mergeCell ref="M9:M10"/>
    <mergeCell ref="N9:N10"/>
    <mergeCell ref="C9:C10"/>
    <mergeCell ref="D9:D10"/>
    <mergeCell ref="E9:E10"/>
    <mergeCell ref="F9:F10"/>
    <mergeCell ref="G9:G10"/>
    <mergeCell ref="Q9:Q10"/>
    <mergeCell ref="O9:O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12.80-1</vt:lpstr>
      <vt:lpstr>'Cuadro 12.80-1'!Área_de_impresión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carmen.mejia</dc:creator>
  <cp:lastModifiedBy>Carmen.Mejia</cp:lastModifiedBy>
  <dcterms:created xsi:type="dcterms:W3CDTF">2016-04-14T12:42:47Z</dcterms:created>
  <dcterms:modified xsi:type="dcterms:W3CDTF">2021-08-23T15:45:49Z</dcterms:modified>
</cp:coreProperties>
</file>