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Arch-Piso-8\Departamento de estadísticas ambientales\DEPARTAMENTO\POA\POA 2024\Entregables\3T\Series\"/>
    </mc:Choice>
  </mc:AlternateContent>
  <bookViews>
    <workbookView xWindow="0" yWindow="0" windowWidth="28800" windowHeight="12300"/>
  </bookViews>
  <sheets>
    <sheet name="Visitas Áreas P." sheetId="1" r:id="rId1"/>
  </sheets>
  <definedNames>
    <definedName name="_xlnm.Print_Area" localSheetId="0">'Visitas Áreas P.'!$A$3:$F$34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D29" i="1"/>
  <c r="F27" i="1"/>
  <c r="D27" i="1"/>
  <c r="F26" i="1" l="1"/>
  <c r="D26" i="1"/>
  <c r="D28" i="1" l="1"/>
  <c r="F28" i="1"/>
  <c r="D24" i="1"/>
  <c r="D23" i="1"/>
  <c r="B25" i="1"/>
  <c r="D25" i="1" s="1"/>
  <c r="F25" i="1" l="1"/>
  <c r="F24" i="1"/>
  <c r="F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</calcChain>
</file>

<file path=xl/sharedStrings.xml><?xml version="1.0" encoding="utf-8"?>
<sst xmlns="http://schemas.openxmlformats.org/spreadsheetml/2006/main" count="9" uniqueCount="8">
  <si>
    <t>Año</t>
  </si>
  <si>
    <t>Total</t>
  </si>
  <si>
    <t>Visitantes nacionales</t>
  </si>
  <si>
    <t>%</t>
  </si>
  <si>
    <t>Visitantes extranjeros</t>
  </si>
  <si>
    <t>Fuente: Ministerio de Medio Ambiente y Recursos Naturales</t>
  </si>
  <si>
    <t>Nota: En el año 2020 las visitas dosminuyeron debido a la pandemia covi-19</t>
  </si>
  <si>
    <r>
      <rPr>
        <b/>
        <sz val="9"/>
        <rFont val="Roboto"/>
      </rPr>
      <t>REPÚBLICA DOMINICANA</t>
    </r>
    <r>
      <rPr>
        <sz val="9"/>
        <rFont val="Roboto"/>
      </rPr>
      <t>: Visitas a las áreas protegidas por procedencia, según año, 2005-2023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</si>
</sst>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_);\(0.0\)"/>
    <numFmt numFmtId="165" formatCode="0.0"/>
    <numFmt numFmtId="166" formatCode="_(* #,##0.0_);_(* \(#,##0.0\);_(* &quot;-&quot;??_);_(@_)"/>
  </numFmts>
  <fonts count="10">
    <font>
      <sz val="11"/>
      <color theme="1"/>
      <name val="Roboto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Roboto"/>
    </font>
    <font>
      <b/>
      <sz val="9"/>
      <name val="Roboto"/>
    </font>
    <font>
      <sz val="9"/>
      <color indexed="8"/>
      <name val="Roboto"/>
    </font>
    <font>
      <sz val="7"/>
      <name val="Roboto"/>
    </font>
    <font>
      <b/>
      <sz val="9"/>
      <color theme="1"/>
      <name val="Tahoma"/>
      <family val="2"/>
    </font>
    <font>
      <sz val="9"/>
      <color rgb="FFFF0000"/>
      <name val="Roboto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2" borderId="0" xfId="1" applyFont="1" applyFill="1" applyAlignment="1">
      <alignment horizontal="left"/>
    </xf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3" fontId="3" fillId="2" borderId="0" xfId="2" applyNumberFormat="1" applyFont="1" applyFill="1" applyBorder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right"/>
    </xf>
    <xf numFmtId="3" fontId="3" fillId="2" borderId="3" xfId="2" applyNumberFormat="1" applyFont="1" applyFill="1" applyBorder="1" applyAlignment="1">
      <alignment horizontal="center" vertical="center"/>
    </xf>
    <xf numFmtId="166" fontId="3" fillId="2" borderId="0" xfId="3" applyNumberFormat="1" applyFont="1" applyFill="1" applyBorder="1" applyAlignment="1">
      <alignment horizontal="center"/>
    </xf>
    <xf numFmtId="166" fontId="5" fillId="2" borderId="0" xfId="4" applyNumberFormat="1" applyFont="1" applyFill="1" applyBorder="1" applyAlignment="1">
      <alignment horizontal="center"/>
    </xf>
    <xf numFmtId="0" fontId="6" fillId="2" borderId="0" xfId="1" applyFont="1" applyFill="1" applyAlignment="1">
      <alignment horizontal="left"/>
    </xf>
    <xf numFmtId="3" fontId="7" fillId="0" borderId="0" xfId="5" applyNumberFormat="1" applyFont="1" applyAlignment="1">
      <alignment horizontal="center" vertical="center"/>
    </xf>
    <xf numFmtId="2" fontId="3" fillId="2" borderId="3" xfId="1" applyNumberFormat="1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center"/>
    </xf>
    <xf numFmtId="0" fontId="8" fillId="2" borderId="0" xfId="1" applyFont="1" applyFill="1"/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left" wrapText="1"/>
    </xf>
  </cellXfs>
  <cellStyles count="6">
    <cellStyle name="Comma 4 2 3" xfId="4"/>
    <cellStyle name="Comma 5 2 23" xfId="3"/>
    <cellStyle name="Millares_121-Clima y Meteorog¡a corregido.xls." xfId="2"/>
    <cellStyle name="Normal" xfId="0" builtinId="0"/>
    <cellStyle name="Normal 10 2 2 17" xfId="1"/>
    <cellStyle name="Normal 2" xfId="5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981076</xdr:colOff>
      <xdr:row>2</xdr:row>
      <xdr:rowOff>66675</xdr:rowOff>
    </xdr:from>
    <xdr:ext cx="885824" cy="504825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6" y="371475"/>
          <a:ext cx="88582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37"/>
  <sheetViews>
    <sheetView tabSelected="1" zoomScaleNormal="100" zoomScaleSheetLayoutView="100" workbookViewId="0">
      <selection activeCell="A7" sqref="A7:F7"/>
    </sheetView>
  </sheetViews>
  <sheetFormatPr baseColWidth="10" defaultColWidth="8" defaultRowHeight="12"/>
  <cols>
    <col min="1" max="1" width="7.75" style="1" customWidth="1"/>
    <col min="2" max="2" width="9.25" style="1" customWidth="1"/>
    <col min="3" max="3" width="16.875" style="2" customWidth="1"/>
    <col min="4" max="4" width="7.625" style="2" customWidth="1"/>
    <col min="5" max="5" width="15.25" style="2" customWidth="1"/>
    <col min="6" max="6" width="12.375" style="2" customWidth="1"/>
    <col min="7" max="7" width="8" style="2"/>
    <col min="8" max="8" width="8.75" style="2" bestFit="1" customWidth="1"/>
    <col min="9" max="9" width="9.625" style="2" bestFit="1" customWidth="1"/>
    <col min="10" max="16384" width="8" style="2"/>
  </cols>
  <sheetData>
    <row r="6" spans="1:11">
      <c r="A6" s="26"/>
      <c r="B6" s="26"/>
      <c r="C6" s="26"/>
      <c r="D6" s="26"/>
      <c r="E6" s="26"/>
      <c r="F6" s="26"/>
    </row>
    <row r="7" spans="1:11">
      <c r="A7" s="27" t="s">
        <v>7</v>
      </c>
      <c r="B7" s="27"/>
      <c r="C7" s="27"/>
      <c r="D7" s="27"/>
      <c r="E7" s="27"/>
      <c r="F7" s="27"/>
    </row>
    <row r="8" spans="1:11">
      <c r="A8" s="3"/>
      <c r="B8" s="3"/>
      <c r="C8" s="3"/>
      <c r="D8" s="3"/>
      <c r="E8" s="3"/>
    </row>
    <row r="9" spans="1:11" ht="29.25" customHeight="1">
      <c r="A9" s="21" t="s">
        <v>0</v>
      </c>
      <c r="B9" s="4" t="s">
        <v>1</v>
      </c>
      <c r="C9" s="4" t="s">
        <v>2</v>
      </c>
      <c r="D9" s="5" t="s">
        <v>3</v>
      </c>
      <c r="E9" s="4" t="s">
        <v>4</v>
      </c>
      <c r="F9" s="5" t="s">
        <v>3</v>
      </c>
    </row>
    <row r="10" spans="1:11" ht="4.5" customHeight="1">
      <c r="A10" s="6"/>
      <c r="B10" s="7"/>
      <c r="C10" s="8"/>
      <c r="D10" s="8"/>
      <c r="E10" s="8"/>
      <c r="F10" s="9"/>
    </row>
    <row r="11" spans="1:11" ht="13.5" customHeight="1">
      <c r="A11" s="22">
        <v>2005</v>
      </c>
      <c r="B11" s="10">
        <v>712923</v>
      </c>
      <c r="C11" s="10">
        <v>103119</v>
      </c>
      <c r="D11" s="11">
        <f t="shared" ref="D11:D22" si="0">+C11/B11*100</f>
        <v>14.46425490550873</v>
      </c>
      <c r="E11" s="10">
        <v>609804</v>
      </c>
      <c r="F11" s="11">
        <f t="shared" ref="F11:F22" si="1">+E11/B11*100</f>
        <v>85.535745094491261</v>
      </c>
    </row>
    <row r="12" spans="1:11" ht="13.5" customHeight="1">
      <c r="A12" s="22">
        <v>2006</v>
      </c>
      <c r="B12" s="10">
        <v>772653</v>
      </c>
      <c r="C12" s="10">
        <v>128653</v>
      </c>
      <c r="D12" s="11">
        <f t="shared" si="0"/>
        <v>16.650812201596317</v>
      </c>
      <c r="E12" s="10">
        <v>644000</v>
      </c>
      <c r="F12" s="11">
        <f t="shared" si="1"/>
        <v>83.349187798403676</v>
      </c>
      <c r="K12" s="12"/>
    </row>
    <row r="13" spans="1:11" ht="13.5" customHeight="1">
      <c r="A13" s="22">
        <v>2007</v>
      </c>
      <c r="B13" s="10">
        <v>739685</v>
      </c>
      <c r="C13" s="10">
        <v>94628</v>
      </c>
      <c r="D13" s="11">
        <f t="shared" si="0"/>
        <v>12.793013242123335</v>
      </c>
      <c r="E13" s="10">
        <v>645057</v>
      </c>
      <c r="F13" s="11">
        <f t="shared" si="1"/>
        <v>87.206986757876663</v>
      </c>
      <c r="K13" s="12"/>
    </row>
    <row r="14" spans="1:11" ht="13.5" customHeight="1">
      <c r="A14" s="22">
        <v>2008</v>
      </c>
      <c r="B14" s="10">
        <v>729055</v>
      </c>
      <c r="C14" s="10">
        <v>107666</v>
      </c>
      <c r="D14" s="11">
        <f t="shared" si="0"/>
        <v>14.767884453161969</v>
      </c>
      <c r="E14" s="10">
        <v>621389</v>
      </c>
      <c r="F14" s="11">
        <f t="shared" si="1"/>
        <v>85.232115546838031</v>
      </c>
      <c r="J14" s="20"/>
      <c r="K14" s="12"/>
    </row>
    <row r="15" spans="1:11" ht="13.5" customHeight="1">
      <c r="A15" s="22">
        <v>2009</v>
      </c>
      <c r="B15" s="10">
        <v>779152</v>
      </c>
      <c r="C15" s="10">
        <v>172184</v>
      </c>
      <c r="D15" s="11">
        <f t="shared" si="0"/>
        <v>22.098897262665051</v>
      </c>
      <c r="E15" s="10">
        <v>606968</v>
      </c>
      <c r="F15" s="11">
        <f t="shared" si="1"/>
        <v>77.901102737334952</v>
      </c>
      <c r="J15" s="20"/>
      <c r="K15" s="12"/>
    </row>
    <row r="16" spans="1:11" ht="13.5" customHeight="1">
      <c r="A16" s="23">
        <v>2010</v>
      </c>
      <c r="B16" s="10">
        <v>789623</v>
      </c>
      <c r="C16" s="10">
        <v>148975</v>
      </c>
      <c r="D16" s="11">
        <f t="shared" si="0"/>
        <v>18.866598364029414</v>
      </c>
      <c r="E16" s="10">
        <v>640648</v>
      </c>
      <c r="F16" s="11">
        <f t="shared" si="1"/>
        <v>81.133401635970586</v>
      </c>
      <c r="J16" s="20"/>
      <c r="K16" s="12"/>
    </row>
    <row r="17" spans="1:11" ht="13.5" customHeight="1">
      <c r="A17" s="23">
        <v>2011</v>
      </c>
      <c r="B17" s="10">
        <v>882802</v>
      </c>
      <c r="C17" s="10">
        <v>91368</v>
      </c>
      <c r="D17" s="11">
        <f t="shared" si="0"/>
        <v>10.34977265570309</v>
      </c>
      <c r="E17" s="10">
        <v>791434</v>
      </c>
      <c r="F17" s="11">
        <f t="shared" si="1"/>
        <v>89.650227344296908</v>
      </c>
      <c r="K17" s="12"/>
    </row>
    <row r="18" spans="1:11" ht="13.5" customHeight="1">
      <c r="A18" s="23">
        <v>2012</v>
      </c>
      <c r="B18" s="10">
        <v>1016426</v>
      </c>
      <c r="C18" s="10">
        <v>151762</v>
      </c>
      <c r="D18" s="11">
        <f t="shared" si="0"/>
        <v>14.930944308783916</v>
      </c>
      <c r="E18" s="10">
        <v>864664</v>
      </c>
      <c r="F18" s="11">
        <f t="shared" si="1"/>
        <v>85.069055691216093</v>
      </c>
      <c r="K18" s="12"/>
    </row>
    <row r="19" spans="1:11" ht="13.5" customHeight="1">
      <c r="A19" s="23">
        <v>2013</v>
      </c>
      <c r="B19" s="10">
        <v>1112214</v>
      </c>
      <c r="C19" s="10">
        <v>198900</v>
      </c>
      <c r="D19" s="11">
        <f t="shared" si="0"/>
        <v>17.883249086956287</v>
      </c>
      <c r="E19" s="10">
        <v>913314</v>
      </c>
      <c r="F19" s="11">
        <f t="shared" si="1"/>
        <v>82.116750913043717</v>
      </c>
      <c r="K19" s="12"/>
    </row>
    <row r="20" spans="1:11" ht="13.5" customHeight="1">
      <c r="A20" s="23">
        <v>2014</v>
      </c>
      <c r="B20" s="10">
        <v>1364733</v>
      </c>
      <c r="C20" s="10">
        <v>202953</v>
      </c>
      <c r="D20" s="11">
        <f t="shared" si="0"/>
        <v>14.87126053227994</v>
      </c>
      <c r="E20" s="10">
        <v>1161780</v>
      </c>
      <c r="F20" s="11">
        <f t="shared" si="1"/>
        <v>85.128739467720067</v>
      </c>
    </row>
    <row r="21" spans="1:11" ht="13.5" customHeight="1">
      <c r="A21" s="23">
        <v>2015</v>
      </c>
      <c r="B21" s="10">
        <v>1378342</v>
      </c>
      <c r="C21" s="10">
        <v>293642</v>
      </c>
      <c r="D21" s="11">
        <f t="shared" si="0"/>
        <v>21.304001474234987</v>
      </c>
      <c r="E21" s="10">
        <v>1084700</v>
      </c>
      <c r="F21" s="11">
        <f t="shared" si="1"/>
        <v>78.695998525765006</v>
      </c>
    </row>
    <row r="22" spans="1:11" ht="13.5" customHeight="1">
      <c r="A22" s="23">
        <v>2016</v>
      </c>
      <c r="B22" s="10">
        <v>1012287</v>
      </c>
      <c r="C22" s="10">
        <v>219236</v>
      </c>
      <c r="D22" s="11">
        <f t="shared" si="0"/>
        <v>21.657494366716161</v>
      </c>
      <c r="E22" s="10">
        <v>793051</v>
      </c>
      <c r="F22" s="11">
        <f t="shared" si="1"/>
        <v>78.342505633283849</v>
      </c>
    </row>
    <row r="23" spans="1:11" ht="13.5" customHeight="1">
      <c r="A23" s="23">
        <v>2017</v>
      </c>
      <c r="B23" s="10">
        <v>1836180</v>
      </c>
      <c r="C23" s="10">
        <v>439903</v>
      </c>
      <c r="D23" s="11">
        <f t="shared" ref="D23:D26" si="2">+C23/B23*100</f>
        <v>23.957509612347376</v>
      </c>
      <c r="E23" s="10">
        <v>1396277</v>
      </c>
      <c r="F23" s="11">
        <f t="shared" ref="F23:F26" si="3">+E23/B23*100</f>
        <v>76.042490387652634</v>
      </c>
    </row>
    <row r="24" spans="1:11" ht="13.5" customHeight="1">
      <c r="A24" s="23">
        <v>2018</v>
      </c>
      <c r="B24" s="10">
        <v>1032788</v>
      </c>
      <c r="C24" s="10">
        <v>253241</v>
      </c>
      <c r="D24" s="11">
        <f t="shared" si="2"/>
        <v>24.520133851284097</v>
      </c>
      <c r="E24" s="10">
        <v>779547</v>
      </c>
      <c r="F24" s="11">
        <f t="shared" si="3"/>
        <v>75.479866148715899</v>
      </c>
    </row>
    <row r="25" spans="1:11" ht="13.5" customHeight="1">
      <c r="A25" s="23">
        <v>2019</v>
      </c>
      <c r="B25" s="10">
        <f>SUM(C25+E25)</f>
        <v>1625792</v>
      </c>
      <c r="C25" s="10">
        <v>450619</v>
      </c>
      <c r="D25" s="11">
        <f t="shared" si="2"/>
        <v>27.716891213636185</v>
      </c>
      <c r="E25" s="10">
        <v>1175173</v>
      </c>
      <c r="F25" s="11">
        <f t="shared" si="3"/>
        <v>72.283108786363812</v>
      </c>
    </row>
    <row r="26" spans="1:11" ht="13.5" customHeight="1">
      <c r="A26" s="23">
        <v>2020</v>
      </c>
      <c r="B26" s="10">
        <v>634209</v>
      </c>
      <c r="C26" s="10">
        <v>180639</v>
      </c>
      <c r="D26" s="11">
        <f t="shared" si="2"/>
        <v>28.482566472566617</v>
      </c>
      <c r="E26" s="10">
        <v>453570</v>
      </c>
      <c r="F26" s="11">
        <f t="shared" si="3"/>
        <v>71.517433527433383</v>
      </c>
    </row>
    <row r="27" spans="1:11" ht="13.5" customHeight="1">
      <c r="A27" s="23">
        <v>2021</v>
      </c>
      <c r="B27" s="10">
        <v>907066</v>
      </c>
      <c r="C27" s="10">
        <v>327505</v>
      </c>
      <c r="D27" s="11">
        <f>+C27/B27*100</f>
        <v>36.105972443019581</v>
      </c>
      <c r="E27" s="10">
        <v>809617</v>
      </c>
      <c r="F27" s="11">
        <f>+E27/B27*100</f>
        <v>89.256680329766525</v>
      </c>
    </row>
    <row r="28" spans="1:11" ht="13.5" customHeight="1">
      <c r="A28" s="23">
        <v>2022</v>
      </c>
      <c r="B28" s="10">
        <v>1756274</v>
      </c>
      <c r="C28" s="10">
        <v>458197</v>
      </c>
      <c r="D28" s="11">
        <f>+C28/B28*100</f>
        <v>26.089152375996001</v>
      </c>
      <c r="E28" s="10">
        <v>1298077</v>
      </c>
      <c r="F28" s="11">
        <f>+E28/B28*100</f>
        <v>73.910847624003992</v>
      </c>
    </row>
    <row r="29" spans="1:11" ht="13.5" customHeight="1">
      <c r="A29" s="24">
        <v>2023</v>
      </c>
      <c r="B29" s="25">
        <v>1832525</v>
      </c>
      <c r="C29" s="13">
        <v>548642</v>
      </c>
      <c r="D29" s="19">
        <f>+C29/B29*100</f>
        <v>29.939127706306873</v>
      </c>
      <c r="E29" s="13">
        <v>1283883</v>
      </c>
      <c r="F29" s="18">
        <f>+E29/B29*100</f>
        <v>70.060872293693137</v>
      </c>
    </row>
    <row r="30" spans="1:11" ht="4.5" customHeight="1">
      <c r="C30" s="14"/>
      <c r="D30" s="14"/>
      <c r="E30" s="15"/>
    </row>
    <row r="31" spans="1:11">
      <c r="A31" s="16" t="s">
        <v>6</v>
      </c>
      <c r="C31" s="14"/>
      <c r="D31" s="14"/>
      <c r="E31" s="15"/>
    </row>
    <row r="32" spans="1:11">
      <c r="A32" s="16" t="s">
        <v>5</v>
      </c>
      <c r="C32" s="14"/>
      <c r="D32" s="14"/>
      <c r="E32" s="15"/>
    </row>
    <row r="33" spans="3:5">
      <c r="C33" s="14"/>
      <c r="D33" s="14"/>
    </row>
    <row r="34" spans="3:5">
      <c r="C34" s="14"/>
      <c r="D34" s="14"/>
      <c r="E34" s="15"/>
    </row>
    <row r="37" spans="3:5">
      <c r="C37" s="17"/>
    </row>
  </sheetData>
  <mergeCells count="2">
    <mergeCell ref="A6:F6"/>
    <mergeCell ref="A7:F7"/>
  </mergeCells>
  <pageMargins left="0.39370078740157483" right="0.39370078740157483" top="0.39370078740157483" bottom="0.39370078740157483" header="0" footer="0"/>
  <pageSetup paperSize="9" orientation="landscape" horizontalDpi="300" verticalDpi="300" r:id="rId1"/>
  <headerFooter alignWithMargins="0">
    <oddFooter>&amp;L&amp;"Franklin Gothic Book,Normal"&amp;8&amp;F&amp;C&amp;"Franklin Gothic Book,Normal"&amp;8&amp;P&amp;R&amp;"Franklin Gothic Book,Normal"&amp;8&amp;A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Visitas Áreas P.</vt:lpstr>
      <vt:lpstr>'Visitas Áreas P.'!Área_de_impresión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Jefry Yasmil Reynoso</dc:creator>
  <cp:lastModifiedBy>Elba Lucidenis Medrano Fortuna</cp:lastModifiedBy>
  <dcterms:created xsi:type="dcterms:W3CDTF">2022-10-31T15:31:18Z</dcterms:created>
  <dcterms:modified xsi:type="dcterms:W3CDTF">2024-09-20T17:19:42Z</dcterms:modified>
</cp:coreProperties>
</file>