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D94149EC-60CE-4F95-8AA0-CF48A1ADBB16}" xr6:coauthVersionLast="47" xr6:coauthVersionMax="47" xr10:uidLastSave="{00000000-0000-0000-0000-000000000000}"/>
  <bookViews>
    <workbookView xWindow="-108" yWindow="-108" windowWidth="16608" windowHeight="8832" firstSheet="1" activeTab="10" xr2:uid="{9C5C9BA1-14AA-4F0D-9700-34ED4602E15F}"/>
  </bookViews>
  <sheets>
    <sheet name="2015" sheetId="10" r:id="rId1"/>
    <sheet name="2016" sheetId="9" r:id="rId2"/>
    <sheet name="2017" sheetId="8" r:id="rId3"/>
    <sheet name="2018" sheetId="7" r:id="rId4"/>
    <sheet name="2019" sheetId="6" r:id="rId5"/>
    <sheet name="2020" sheetId="5" r:id="rId6"/>
    <sheet name="2021" sheetId="4" r:id="rId7"/>
    <sheet name="2022" sheetId="1" r:id="rId8"/>
    <sheet name="2023" sheetId="2" r:id="rId9"/>
    <sheet name="2024" sheetId="3" r:id="rId10"/>
    <sheet name="2025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1" l="1"/>
  <c r="C8" i="11"/>
  <c r="B8" i="11"/>
  <c r="G25" i="11" l="1"/>
  <c r="G26" i="11"/>
  <c r="G27" i="11"/>
  <c r="G28" i="11"/>
  <c r="G29" i="11"/>
  <c r="G24" i="11"/>
  <c r="E25" i="11"/>
  <c r="E26" i="11"/>
  <c r="E27" i="11"/>
  <c r="E28" i="11"/>
  <c r="E29" i="11"/>
  <c r="E24" i="11"/>
  <c r="C25" i="11"/>
  <c r="C26" i="11"/>
  <c r="C27" i="11"/>
  <c r="C28" i="11"/>
  <c r="C29" i="11"/>
  <c r="C24" i="11"/>
</calcChain>
</file>

<file path=xl/sharedStrings.xml><?xml version="1.0" encoding="utf-8"?>
<sst xmlns="http://schemas.openxmlformats.org/spreadsheetml/2006/main" count="231" uniqueCount="33">
  <si>
    <t>Mes</t>
  </si>
  <si>
    <t>Carretera</t>
  </si>
  <si>
    <t>Vía Aérea</t>
  </si>
  <si>
    <t>Vía Marítima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</si>
  <si>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</si>
  <si>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</si>
  <si>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</si>
  <si>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</si>
  <si>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</si>
  <si>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</si>
  <si>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</si>
  <si>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</si>
  <si>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</si>
  <si>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</si>
  <si>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</si>
  <si>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</si>
  <si>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</si>
  <si>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 sujetas a rectificacion</t>
  </si>
  <si>
    <t>Fuente: Procesado en la ONE en base a  Registros Administrativos suministrados por la Dirección General de Aduanas.</t>
  </si>
  <si>
    <t>(Valor FOB en millones US$)</t>
  </si>
  <si>
    <t>n/d: información no disponible</t>
  </si>
  <si>
    <t>REPÚBLICA DOMINICANA: Importaciones por vías de transporte, según mes, 2015</t>
  </si>
  <si>
    <t>REPÚBLICA DOMINICANA: Importaciones por vías de transporte, según mes, 2016</t>
  </si>
  <si>
    <t>REPÚBLICA DOMINICANA: Importaciones por vías de transporte, según mes, 2017</t>
  </si>
  <si>
    <t>REPÚBLICA DOMINICANA: Importaciones por vías de transporte, según mes, 2018</t>
  </si>
  <si>
    <t>REPÚBLICA DOMINICANA: Importaciones por vías de transporte, según mes, 2019</t>
  </si>
  <si>
    <t>REPÚBLICA DOMINICANA: Importaciones por vías de transporte, según mes, 2020</t>
  </si>
  <si>
    <t>REPÚBLICA DOMINICANA: Importaciones por vías de transporte, según mes, 2021</t>
  </si>
  <si>
    <t>REPÚBLICA DOMINICANA: Importaciones por vías de transporte, según mes, 2022</t>
  </si>
  <si>
    <t>REPÚBLICA DOMINICANA: Importaciones por vías de transporte, según mes, 2023</t>
  </si>
  <si>
    <t>REPÚBLICA DOMINICANA: Importaciones por vías de transporte, según mes, 2024*</t>
  </si>
  <si>
    <t xml:space="preserve">Marzo </t>
  </si>
  <si>
    <t>REPÚBLICA DOMINICANA: Importaciones por vías de transporte, según mes, enero- 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</si>
</sst>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4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1" fillId="2" borderId="0" xfId="0" applyNumberFormat="1" applyFont="1" applyFill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1" fillId="2" borderId="4" xfId="0" applyNumberFormat="1" applyFont="1" applyFill="1" applyBorder="1"/>
    <xf numFmtId="4" fontId="1" fillId="2" borderId="0" xfId="0" applyNumberFormat="1" applyFont="1" applyFill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left" vertical="center"/>
    </xf>
  </cellXfs>
  <cellStyles count="3">
    <cellStyle name="Millares 2 2 5 4 2" xfId="2" xr:uid="{C5F67D85-3566-441F-9371-3501561E4C96}"/>
    <cellStyle name="Normal" xfId="0" builtinId="0"/>
    <cellStyle name="Normal 10 2" xfId="1" xr:uid="{8D8032BC-212E-4A41-88CC-49FAF245F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9525</xdr:rowOff>
    </xdr:from>
    <xdr:to>
      <xdr:col>4</xdr:col>
      <xdr:colOff>108517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6FAE38-FDD6-4937-84A4-2AFF044F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9525"/>
          <a:ext cx="1041967" cy="542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76200</xdr:rowOff>
    </xdr:from>
    <xdr:to>
      <xdr:col>4</xdr:col>
      <xdr:colOff>98992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703491-F77E-43BA-AC96-1DEB4ADB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76200"/>
          <a:ext cx="105149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554679</xdr:colOff>
      <xdr:row>0</xdr:row>
      <xdr:rowOff>0</xdr:rowOff>
    </xdr:from>
    <xdr:to>
      <xdr:col>4</xdr:col>
      <xdr:colOff>453646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BF9CFF-F245-4E57-A5D5-ECF5651E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67" y="0"/>
          <a:ext cx="1054127" cy="577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28575</xdr:rowOff>
    </xdr:from>
    <xdr:to>
      <xdr:col>4</xdr:col>
      <xdr:colOff>108517</xdr:colOff>
      <xdr:row>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163C3F-2322-49FC-A5B9-9292D782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8575"/>
          <a:ext cx="1041967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28575</xdr:rowOff>
    </xdr:from>
    <xdr:to>
      <xdr:col>4</xdr:col>
      <xdr:colOff>127567</xdr:colOff>
      <xdr:row>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35E7C4-FA01-46A2-B1BA-CC63C7E5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28575"/>
          <a:ext cx="1041967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28575</xdr:rowOff>
    </xdr:from>
    <xdr:to>
      <xdr:col>4</xdr:col>
      <xdr:colOff>89467</xdr:colOff>
      <xdr:row>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A28FB9-BA5F-4727-AAA0-92E3CB1B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28575"/>
          <a:ext cx="1041967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9525</xdr:rowOff>
    </xdr:from>
    <xdr:to>
      <xdr:col>4</xdr:col>
      <xdr:colOff>156142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2EECB8-B599-4D6F-93A2-2E9EEB58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"/>
          <a:ext cx="1041967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38100</xdr:rowOff>
    </xdr:from>
    <xdr:to>
      <xdr:col>4</xdr:col>
      <xdr:colOff>118042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FE2365-5FEA-438E-AC44-35CBA7BEE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38100"/>
          <a:ext cx="1041967" cy="542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70417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CCD2FE-D1E3-478C-8725-214219F0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8100"/>
          <a:ext cx="1041967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19050</xdr:rowOff>
    </xdr:from>
    <xdr:to>
      <xdr:col>4</xdr:col>
      <xdr:colOff>79942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2957E6-FC1E-40FE-80F5-991E73159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9050"/>
          <a:ext cx="1041967" cy="542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70417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68C3F-39CD-4E77-8E0F-439A6BA8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7625"/>
          <a:ext cx="1041967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C07-FA04-4EC1-A90F-86752E5F93ED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21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78.868092577158009</v>
      </c>
      <c r="C8" s="3">
        <v>1888.8564291095643</v>
      </c>
      <c r="D8" s="3">
        <v>15133.919043499633</v>
      </c>
    </row>
    <row r="9" spans="1:7" ht="14.25" customHeight="1" x14ac:dyDescent="0.3">
      <c r="A9" s="6" t="s">
        <v>5</v>
      </c>
      <c r="B9" s="4">
        <v>4.6211949120640003</v>
      </c>
      <c r="C9" s="4">
        <v>128.62680512507686</v>
      </c>
      <c r="D9" s="4">
        <v>1145.964216656032</v>
      </c>
    </row>
    <row r="10" spans="1:7" ht="14.25" customHeight="1" x14ac:dyDescent="0.3">
      <c r="A10" s="6" t="s">
        <v>6</v>
      </c>
      <c r="B10" s="4">
        <v>5.541339338240002</v>
      </c>
      <c r="C10" s="4">
        <v>145.20235823375893</v>
      </c>
      <c r="D10" s="4">
        <v>1102.4014607813911</v>
      </c>
    </row>
    <row r="11" spans="1:7" ht="14.25" customHeight="1" x14ac:dyDescent="0.3">
      <c r="A11" s="6" t="s">
        <v>7</v>
      </c>
      <c r="B11" s="4">
        <v>6.5327813819930007</v>
      </c>
      <c r="C11" s="4">
        <v>165.00128388623784</v>
      </c>
      <c r="D11" s="4">
        <v>1292.0864588924437</v>
      </c>
    </row>
    <row r="12" spans="1:7" ht="14.25" customHeight="1" x14ac:dyDescent="0.3">
      <c r="A12" s="6" t="s">
        <v>8</v>
      </c>
      <c r="B12" s="4">
        <v>5.6138186357400004</v>
      </c>
      <c r="C12" s="4">
        <v>158.81134482130574</v>
      </c>
      <c r="D12" s="4">
        <v>1179.6896771977097</v>
      </c>
    </row>
    <row r="13" spans="1:7" ht="14.25" customHeight="1" x14ac:dyDescent="0.3">
      <c r="A13" s="6" t="s">
        <v>9</v>
      </c>
      <c r="B13" s="4">
        <v>6.441505204108001</v>
      </c>
      <c r="C13" s="4">
        <v>139.38648653005291</v>
      </c>
      <c r="D13" s="4">
        <v>1397.7034963300971</v>
      </c>
    </row>
    <row r="14" spans="1:7" ht="14.25" customHeight="1" x14ac:dyDescent="0.3">
      <c r="A14" s="6" t="s">
        <v>10</v>
      </c>
      <c r="B14" s="4">
        <v>7.7328993175499985</v>
      </c>
      <c r="C14" s="4">
        <v>150.43555622506128</v>
      </c>
      <c r="D14" s="4">
        <v>1381.9000836571679</v>
      </c>
    </row>
    <row r="15" spans="1:7" ht="14.25" customHeight="1" x14ac:dyDescent="0.3">
      <c r="A15" s="6" t="s">
        <v>11</v>
      </c>
      <c r="B15" s="4">
        <v>7.9660871079139994</v>
      </c>
      <c r="C15" s="4">
        <v>161.94281994150418</v>
      </c>
      <c r="D15" s="4">
        <v>1369.4612104460434</v>
      </c>
    </row>
    <row r="16" spans="1:7" ht="14.25" customHeight="1" x14ac:dyDescent="0.3">
      <c r="A16" s="6" t="s">
        <v>12</v>
      </c>
      <c r="B16" s="4">
        <v>5.2656342442819977</v>
      </c>
      <c r="C16" s="4">
        <v>148.98900277552306</v>
      </c>
      <c r="D16" s="4">
        <v>1266.4676704026467</v>
      </c>
    </row>
    <row r="17" spans="1:4" ht="14.25" customHeight="1" x14ac:dyDescent="0.3">
      <c r="A17" s="6" t="s">
        <v>13</v>
      </c>
      <c r="B17" s="4">
        <v>8.1730767090680025</v>
      </c>
      <c r="C17" s="4">
        <v>170.86974952399541</v>
      </c>
      <c r="D17" s="4">
        <v>1316.3383823528761</v>
      </c>
    </row>
    <row r="18" spans="1:4" ht="14.25" customHeight="1" x14ac:dyDescent="0.3">
      <c r="A18" s="6" t="s">
        <v>14</v>
      </c>
      <c r="B18" s="4">
        <v>8.9143211074680018</v>
      </c>
      <c r="C18" s="4">
        <v>172.96494832538423</v>
      </c>
      <c r="D18" s="4">
        <v>1331.1378850658834</v>
      </c>
    </row>
    <row r="19" spans="1:4" ht="14.25" customHeight="1" x14ac:dyDescent="0.3">
      <c r="A19" s="6" t="s">
        <v>15</v>
      </c>
      <c r="B19" s="4">
        <v>7.4744680238200001</v>
      </c>
      <c r="C19" s="4">
        <v>178.25611297061138</v>
      </c>
      <c r="D19" s="4">
        <v>1237.269015969448</v>
      </c>
    </row>
    <row r="20" spans="1:4" ht="14.25" customHeight="1" x14ac:dyDescent="0.3">
      <c r="A20" s="7" t="s">
        <v>16</v>
      </c>
      <c r="B20" s="8">
        <v>4.5909665949109995</v>
      </c>
      <c r="C20" s="8">
        <v>168.36996075105262</v>
      </c>
      <c r="D20" s="8">
        <v>1113.4994857478925</v>
      </c>
    </row>
    <row r="21" spans="1:4" ht="14.25" customHeight="1" x14ac:dyDescent="0.2">
      <c r="A21" s="12" t="s">
        <v>17</v>
      </c>
    </row>
    <row r="22" spans="1:4" ht="14.25" customHeight="1" x14ac:dyDescent="0.3">
      <c r="A22" s="13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1AE9-2669-4231-8CE8-876973DCF235}">
  <dimension ref="A4:D23"/>
  <sheetViews>
    <sheetView zoomScale="94" zoomScaleNormal="94" workbookViewId="0">
      <selection activeCell="B8" sqref="B8:D8"/>
    </sheetView>
  </sheetViews>
  <sheetFormatPr baseColWidth="10" defaultColWidth="15.88671875" defaultRowHeight="15" customHeight="1" x14ac:dyDescent="0.25"/>
  <cols>
    <col min="1" max="3" width="16" style="2" bestFit="1" customWidth="1"/>
    <col min="4" max="4" width="17.33203125" style="2" bestFit="1" customWidth="1"/>
    <col min="5" max="16384" width="15.88671875" style="2"/>
  </cols>
  <sheetData>
    <row r="4" spans="1:4" ht="15" customHeight="1" x14ac:dyDescent="0.25">
      <c r="A4" s="2" t="s">
        <v>30</v>
      </c>
      <c r="B4" s="9"/>
      <c r="C4" s="9"/>
      <c r="D4" s="9"/>
    </row>
    <row r="5" spans="1:4" ht="15" customHeight="1" x14ac:dyDescent="0.25">
      <c r="A5" s="2" t="s">
        <v>19</v>
      </c>
    </row>
    <row r="6" spans="1:4" s="3" customFormat="1" ht="1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4" s="3" customFormat="1" ht="15" customHeight="1" x14ac:dyDescent="0.3">
      <c r="A7" s="40"/>
      <c r="B7" s="38"/>
      <c r="C7" s="38"/>
      <c r="D7" s="38"/>
    </row>
    <row r="8" spans="1:4" s="3" customFormat="1" ht="15" customHeight="1" x14ac:dyDescent="0.3">
      <c r="A8" s="5" t="s">
        <v>4</v>
      </c>
      <c r="B8" s="3">
        <v>19.879455868642584</v>
      </c>
      <c r="C8" s="3">
        <v>3455.2793030646462</v>
      </c>
      <c r="D8" s="3">
        <v>26502.879971343824</v>
      </c>
    </row>
    <row r="9" spans="1:4" s="3" customFormat="1" ht="15" customHeight="1" x14ac:dyDescent="0.25">
      <c r="A9" s="10" t="s">
        <v>5</v>
      </c>
      <c r="B9" s="4">
        <v>0.89752864180344338</v>
      </c>
      <c r="C9" s="4">
        <v>234.61554050975568</v>
      </c>
      <c r="D9" s="4">
        <v>2065.0423145001541</v>
      </c>
    </row>
    <row r="10" spans="1:4" ht="15" customHeight="1" x14ac:dyDescent="0.25">
      <c r="A10" s="10" t="s">
        <v>6</v>
      </c>
      <c r="B10" s="4">
        <v>0.76716559720820188</v>
      </c>
      <c r="C10" s="4">
        <v>312.32704826112661</v>
      </c>
      <c r="D10" s="4">
        <v>1997.403252486733</v>
      </c>
    </row>
    <row r="11" spans="1:4" ht="15" customHeight="1" x14ac:dyDescent="0.25">
      <c r="A11" s="10" t="s">
        <v>7</v>
      </c>
      <c r="B11" s="4">
        <v>1.5384387914310544</v>
      </c>
      <c r="C11" s="4">
        <v>263.13412814013896</v>
      </c>
      <c r="D11" s="4">
        <v>2001.9122126828722</v>
      </c>
    </row>
    <row r="12" spans="1:4" ht="15" customHeight="1" x14ac:dyDescent="0.25">
      <c r="A12" s="10" t="s">
        <v>8</v>
      </c>
      <c r="B12" s="4">
        <v>3.4704765072403849</v>
      </c>
      <c r="C12" s="4">
        <v>354.54967546354868</v>
      </c>
      <c r="D12" s="4">
        <v>2180.0141732647835</v>
      </c>
    </row>
    <row r="13" spans="1:4" ht="15" customHeight="1" x14ac:dyDescent="0.25">
      <c r="A13" s="10" t="s">
        <v>9</v>
      </c>
      <c r="B13" s="4">
        <v>3.0506581240504373</v>
      </c>
      <c r="C13" s="4">
        <v>309.5978319606071</v>
      </c>
      <c r="D13" s="4">
        <v>2299.051982630991</v>
      </c>
    </row>
    <row r="14" spans="1:4" ht="15" customHeight="1" x14ac:dyDescent="0.25">
      <c r="A14" s="10" t="s">
        <v>10</v>
      </c>
      <c r="B14" s="4">
        <v>1.8360208426290154</v>
      </c>
      <c r="C14" s="4">
        <v>259.40821415197598</v>
      </c>
      <c r="D14" s="4">
        <v>2260.5806544045759</v>
      </c>
    </row>
    <row r="15" spans="1:4" ht="15" customHeight="1" x14ac:dyDescent="0.25">
      <c r="A15" s="10" t="s">
        <v>11</v>
      </c>
      <c r="B15" s="4">
        <v>2.0608072482770234</v>
      </c>
      <c r="C15" s="4">
        <v>297.98063889738592</v>
      </c>
      <c r="D15" s="4">
        <v>2325.6532143895683</v>
      </c>
    </row>
    <row r="16" spans="1:4" ht="15" customHeight="1" x14ac:dyDescent="0.25">
      <c r="A16" s="10" t="s">
        <v>12</v>
      </c>
      <c r="B16" s="4">
        <v>1.0007655219993292</v>
      </c>
      <c r="C16" s="4">
        <v>262.19207745171093</v>
      </c>
      <c r="D16" s="4">
        <v>2286.0426597782684</v>
      </c>
    </row>
    <row r="17" spans="1:4" ht="15" customHeight="1" x14ac:dyDescent="0.25">
      <c r="A17" s="10" t="s">
        <v>13</v>
      </c>
      <c r="B17" s="4">
        <v>1.2213589785508812</v>
      </c>
      <c r="C17" s="4">
        <v>283.06289771690405</v>
      </c>
      <c r="D17" s="4">
        <v>2286.2632171563273</v>
      </c>
    </row>
    <row r="18" spans="1:4" ht="15" customHeight="1" x14ac:dyDescent="0.25">
      <c r="A18" s="10" t="s">
        <v>14</v>
      </c>
      <c r="B18" s="4">
        <v>1.877260056323409</v>
      </c>
      <c r="C18" s="4">
        <v>329.29829801960148</v>
      </c>
      <c r="D18" s="4">
        <v>2307.2032932612869</v>
      </c>
    </row>
    <row r="19" spans="1:4" ht="15" customHeight="1" x14ac:dyDescent="0.25">
      <c r="A19" s="10" t="s">
        <v>15</v>
      </c>
      <c r="B19" s="4">
        <v>1.0954293294094652</v>
      </c>
      <c r="C19" s="4">
        <v>309.03938975254152</v>
      </c>
      <c r="D19" s="4">
        <v>2217.4639077395691</v>
      </c>
    </row>
    <row r="20" spans="1:4" ht="15" customHeight="1" x14ac:dyDescent="0.25">
      <c r="A20" s="11" t="s">
        <v>16</v>
      </c>
      <c r="B20" s="8">
        <v>1.063546229719937</v>
      </c>
      <c r="C20" s="8">
        <v>240.07356273934951</v>
      </c>
      <c r="D20" s="8">
        <v>2276.2490890486897</v>
      </c>
    </row>
    <row r="21" spans="1:4" ht="15" customHeight="1" x14ac:dyDescent="0.25">
      <c r="A21" s="32" t="s">
        <v>17</v>
      </c>
    </row>
    <row r="22" spans="1:4" ht="15" customHeight="1" x14ac:dyDescent="0.25">
      <c r="A22" s="32" t="s">
        <v>18</v>
      </c>
    </row>
    <row r="23" spans="1:4" ht="15" customHeight="1" x14ac:dyDescent="0.25">
      <c r="A23" s="33" t="s">
        <v>20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D7E-068A-4EC8-87B5-9BFED225D74C}">
  <dimension ref="A4:H29"/>
  <sheetViews>
    <sheetView tabSelected="1" topLeftCell="A2" zoomScale="94" zoomScaleNormal="94" workbookViewId="0">
      <selection activeCell="G8" sqref="G8"/>
    </sheetView>
  </sheetViews>
  <sheetFormatPr baseColWidth="10" defaultColWidth="15.88671875" defaultRowHeight="15" customHeight="1" x14ac:dyDescent="0.25"/>
  <cols>
    <col min="1" max="3" width="16" style="2" bestFit="1" customWidth="1"/>
    <col min="4" max="4" width="17.33203125" style="2" customWidth="1"/>
    <col min="5" max="16384" width="15.88671875" style="2"/>
  </cols>
  <sheetData>
    <row r="4" spans="1:4" ht="15" customHeight="1" x14ac:dyDescent="0.25">
      <c r="A4" s="2" t="s">
        <v>32</v>
      </c>
      <c r="B4" s="9"/>
      <c r="C4" s="9"/>
      <c r="D4" s="9"/>
    </row>
    <row r="5" spans="1:4" ht="15" customHeight="1" x14ac:dyDescent="0.25">
      <c r="A5" s="2" t="s">
        <v>19</v>
      </c>
    </row>
    <row r="6" spans="1:4" s="3" customFormat="1" ht="1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4" s="3" customFormat="1" ht="15" customHeight="1" x14ac:dyDescent="0.3">
      <c r="A7" s="40"/>
      <c r="B7" s="38"/>
      <c r="C7" s="38"/>
      <c r="D7" s="38"/>
    </row>
    <row r="8" spans="1:4" s="3" customFormat="1" ht="15" customHeight="1" x14ac:dyDescent="0.3">
      <c r="A8" s="5" t="s">
        <v>4</v>
      </c>
      <c r="B8" s="3">
        <f>SUM(B9:B18)</f>
        <v>15.180975348973607</v>
      </c>
      <c r="C8" s="3">
        <f t="shared" ref="C8:D8" si="0">SUM(C9:C18)</f>
        <v>2690.7098051594003</v>
      </c>
      <c r="D8" s="3">
        <f t="shared" si="0"/>
        <v>22297.068111334356</v>
      </c>
    </row>
    <row r="9" spans="1:4" s="3" customFormat="1" ht="15" customHeight="1" x14ac:dyDescent="0.25">
      <c r="A9" s="10" t="s">
        <v>5</v>
      </c>
      <c r="B9" s="4">
        <v>1.0958461799621879</v>
      </c>
      <c r="C9" s="4">
        <v>228.99535641921312</v>
      </c>
      <c r="D9" s="4">
        <v>2082.3770370644029</v>
      </c>
    </row>
    <row r="10" spans="1:4" s="3" customFormat="1" ht="15" customHeight="1" x14ac:dyDescent="0.25">
      <c r="A10" s="10" t="s">
        <v>6</v>
      </c>
      <c r="B10" s="4">
        <v>1.6361531916008591</v>
      </c>
      <c r="C10" s="4">
        <v>232.92516763835019</v>
      </c>
      <c r="D10" s="4">
        <v>1988.2645789876672</v>
      </c>
    </row>
    <row r="11" spans="1:4" s="3" customFormat="1" ht="15" customHeight="1" x14ac:dyDescent="0.25">
      <c r="A11" s="10" t="s">
        <v>31</v>
      </c>
      <c r="B11" s="4">
        <v>1.7048378915726841</v>
      </c>
      <c r="C11" s="4">
        <v>301.62684246977142</v>
      </c>
      <c r="D11" s="4">
        <v>2240.7706426144414</v>
      </c>
    </row>
    <row r="12" spans="1:4" ht="15" customHeight="1" x14ac:dyDescent="0.25">
      <c r="A12" s="2" t="s">
        <v>8</v>
      </c>
      <c r="B12" s="35">
        <v>1.0095723788615019</v>
      </c>
      <c r="C12" s="35">
        <v>258.05882688295856</v>
      </c>
      <c r="D12" s="35">
        <v>2243.1019284684489</v>
      </c>
    </row>
    <row r="13" spans="1:4" ht="15" customHeight="1" x14ac:dyDescent="0.25">
      <c r="A13" s="2" t="s">
        <v>9</v>
      </c>
      <c r="B13" s="35">
        <v>1.0233168163466082</v>
      </c>
      <c r="C13" s="35">
        <v>284.99069127150648</v>
      </c>
      <c r="D13" s="35">
        <v>2300.4570555818968</v>
      </c>
    </row>
    <row r="14" spans="1:4" ht="15" customHeight="1" x14ac:dyDescent="0.25">
      <c r="A14" s="2" t="s">
        <v>10</v>
      </c>
      <c r="B14" s="35">
        <v>2.1628826850746239</v>
      </c>
      <c r="C14" s="35">
        <v>270.53777223071899</v>
      </c>
      <c r="D14" s="35">
        <v>2258.6191551788042</v>
      </c>
    </row>
    <row r="15" spans="1:4" ht="15" customHeight="1" x14ac:dyDescent="0.25">
      <c r="A15" s="2" t="s">
        <v>11</v>
      </c>
      <c r="B15" s="35">
        <v>2.2240430765569656</v>
      </c>
      <c r="C15" s="35">
        <v>286.95626690787077</v>
      </c>
      <c r="D15" s="35">
        <v>2369.8732102198637</v>
      </c>
    </row>
    <row r="16" spans="1:4" ht="15" customHeight="1" x14ac:dyDescent="0.25">
      <c r="A16" s="2" t="s">
        <v>12</v>
      </c>
      <c r="B16" s="35">
        <v>1.8893820201174636</v>
      </c>
      <c r="C16" s="35">
        <v>265.81644523696298</v>
      </c>
      <c r="D16" s="35">
        <v>2124.3486175606604</v>
      </c>
    </row>
    <row r="17" spans="1:8" ht="15" customHeight="1" x14ac:dyDescent="0.25">
      <c r="A17" s="2" t="s">
        <v>13</v>
      </c>
      <c r="B17" s="35">
        <v>1.6728334176818878</v>
      </c>
      <c r="C17" s="35">
        <v>270.27782475595836</v>
      </c>
      <c r="D17" s="35">
        <v>2364.0764660700593</v>
      </c>
    </row>
    <row r="18" spans="1:8" ht="15" customHeight="1" x14ac:dyDescent="0.25">
      <c r="A18" s="34" t="s">
        <v>14</v>
      </c>
      <c r="B18" s="36">
        <v>0.76210769119882582</v>
      </c>
      <c r="C18" s="36">
        <v>290.52461134608973</v>
      </c>
      <c r="D18" s="36">
        <v>2325.1794195881134</v>
      </c>
    </row>
    <row r="19" spans="1:8" ht="15" customHeight="1" x14ac:dyDescent="0.25">
      <c r="A19" s="32" t="s">
        <v>17</v>
      </c>
    </row>
    <row r="20" spans="1:8" ht="15" customHeight="1" x14ac:dyDescent="0.25">
      <c r="A20" s="32" t="s">
        <v>18</v>
      </c>
    </row>
    <row r="21" spans="1:8" ht="15" customHeight="1" x14ac:dyDescent="0.25">
      <c r="A21" s="33" t="s">
        <v>20</v>
      </c>
    </row>
    <row r="24" spans="1:8" ht="15" customHeight="1" x14ac:dyDescent="0.25">
      <c r="A24" s="2">
        <v>1</v>
      </c>
      <c r="B24" s="2">
        <v>1097646.1797750001</v>
      </c>
      <c r="C24" s="2">
        <f>B24/1000000</f>
        <v>1.0976461797750001</v>
      </c>
      <c r="D24" s="2">
        <v>228988731.35830197</v>
      </c>
      <c r="E24" s="2">
        <f>D24/1000000</f>
        <v>228.98873135830198</v>
      </c>
      <c r="F24" s="2">
        <v>2079626992.1752031</v>
      </c>
      <c r="G24" s="2">
        <f>F24/1000000</f>
        <v>2079.6269921752032</v>
      </c>
      <c r="H24" s="2">
        <v>2309713369.7132802</v>
      </c>
    </row>
    <row r="25" spans="1:8" ht="15" customHeight="1" x14ac:dyDescent="0.25">
      <c r="A25" s="2">
        <v>2</v>
      </c>
      <c r="B25" s="2">
        <v>1638551.6406470004</v>
      </c>
      <c r="C25" s="2">
        <f t="shared" ref="C25:C29" si="1">B25/1000000</f>
        <v>1.6385516406470004</v>
      </c>
      <c r="D25" s="2">
        <v>232921974.7239784</v>
      </c>
      <c r="E25" s="2">
        <f t="shared" ref="E25:E29" si="2">D25/1000000</f>
        <v>232.92197472397839</v>
      </c>
      <c r="F25" s="2">
        <v>1988190914.2343874</v>
      </c>
      <c r="G25" s="2">
        <f t="shared" ref="G25:G29" si="3">F25/1000000</f>
        <v>1988.1909142343875</v>
      </c>
      <c r="H25" s="2">
        <v>2222751440.5990129</v>
      </c>
    </row>
    <row r="26" spans="1:8" ht="15" customHeight="1" x14ac:dyDescent="0.25">
      <c r="A26" s="2">
        <v>3</v>
      </c>
      <c r="B26" s="2">
        <v>1708998.780064</v>
      </c>
      <c r="C26" s="2">
        <f t="shared" si="1"/>
        <v>1.7089987800640001</v>
      </c>
      <c r="D26" s="2">
        <v>301599224.48019826</v>
      </c>
      <c r="E26" s="2">
        <f t="shared" si="2"/>
        <v>301.59922448019825</v>
      </c>
      <c r="F26" s="2">
        <v>2240664958.1135979</v>
      </c>
      <c r="G26" s="2">
        <f t="shared" si="3"/>
        <v>2240.664958113598</v>
      </c>
      <c r="H26" s="2">
        <v>2543973181.3738604</v>
      </c>
    </row>
    <row r="27" spans="1:8" ht="15" customHeight="1" x14ac:dyDescent="0.25">
      <c r="A27" s="2">
        <v>4</v>
      </c>
      <c r="B27" s="2">
        <v>1009572.3874750001</v>
      </c>
      <c r="C27" s="2">
        <f t="shared" si="1"/>
        <v>1.0095723874750002</v>
      </c>
      <c r="D27" s="2">
        <v>258027890.80518195</v>
      </c>
      <c r="E27" s="2">
        <f t="shared" si="2"/>
        <v>258.02789080518193</v>
      </c>
      <c r="F27" s="2">
        <v>2242923108.8382044</v>
      </c>
      <c r="G27" s="2">
        <f t="shared" si="3"/>
        <v>2242.9231088382044</v>
      </c>
      <c r="H27" s="2">
        <v>2501960572.0308614</v>
      </c>
    </row>
    <row r="28" spans="1:8" ht="15" customHeight="1" x14ac:dyDescent="0.25">
      <c r="A28" s="2">
        <v>5</v>
      </c>
      <c r="B28" s="2">
        <v>1023316.8172930001</v>
      </c>
      <c r="C28" s="2">
        <f t="shared" si="1"/>
        <v>1.0233168172930001</v>
      </c>
      <c r="D28" s="2">
        <v>284859311.99083734</v>
      </c>
      <c r="E28" s="2">
        <f t="shared" si="2"/>
        <v>284.85931199083734</v>
      </c>
      <c r="F28" s="2">
        <v>2299625050.0632677</v>
      </c>
      <c r="G28" s="2">
        <f t="shared" si="3"/>
        <v>2299.6250500632677</v>
      </c>
      <c r="H28" s="2">
        <v>2585507678.871398</v>
      </c>
    </row>
    <row r="29" spans="1:8" ht="15" customHeight="1" x14ac:dyDescent="0.25">
      <c r="A29" s="2">
        <v>6</v>
      </c>
      <c r="B29" s="2">
        <v>2176922.6975870002</v>
      </c>
      <c r="C29" s="2">
        <f t="shared" si="1"/>
        <v>2.1769226975870004</v>
      </c>
      <c r="D29" s="2">
        <v>263735734.46037853</v>
      </c>
      <c r="E29" s="2">
        <f t="shared" si="2"/>
        <v>263.73573446037852</v>
      </c>
      <c r="F29" s="2">
        <v>2249592289.2902727</v>
      </c>
      <c r="G29" s="2">
        <f t="shared" si="3"/>
        <v>2249.5922892902727</v>
      </c>
      <c r="H29" s="2">
        <v>2515504946.4482384</v>
      </c>
    </row>
  </sheetData>
  <mergeCells count="4">
    <mergeCell ref="A6:A7"/>
    <mergeCell ref="B6:B7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2522-D661-45D7-BDC7-B5B759A0A7F0}">
  <dimension ref="A4:D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4" s="1" customFormat="1" ht="14.25" customHeight="1" x14ac:dyDescent="0.3">
      <c r="A4" s="1" t="s">
        <v>22</v>
      </c>
    </row>
    <row r="5" spans="1:4" ht="14.25" customHeight="1" x14ac:dyDescent="0.25">
      <c r="A5" s="2" t="s">
        <v>19</v>
      </c>
      <c r="B5" s="3"/>
      <c r="C5" s="3"/>
      <c r="D5" s="3"/>
    </row>
    <row r="6" spans="1:4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4" s="3" customFormat="1" ht="14.25" customHeight="1" x14ac:dyDescent="0.3">
      <c r="A7" s="40"/>
      <c r="B7" s="38"/>
      <c r="C7" s="38"/>
      <c r="D7" s="38"/>
    </row>
    <row r="8" spans="1:4" s="3" customFormat="1" ht="14.25" customHeight="1" x14ac:dyDescent="0.3">
      <c r="A8" s="5" t="s">
        <v>4</v>
      </c>
      <c r="B8" s="3">
        <v>54.315838133134157</v>
      </c>
      <c r="C8" s="3">
        <v>2212.1752021833881</v>
      </c>
      <c r="D8" s="3">
        <v>15549.227657013038</v>
      </c>
    </row>
    <row r="9" spans="1:4" ht="14.25" customHeight="1" x14ac:dyDescent="0.3">
      <c r="A9" s="6" t="s">
        <v>5</v>
      </c>
      <c r="B9" s="4">
        <v>5.9800735013908746</v>
      </c>
      <c r="C9" s="4">
        <v>129.36364580927045</v>
      </c>
      <c r="D9" s="4">
        <v>1009.4460308326552</v>
      </c>
    </row>
    <row r="10" spans="1:4" ht="14.25" customHeight="1" x14ac:dyDescent="0.3">
      <c r="A10" s="6" t="s">
        <v>6</v>
      </c>
      <c r="B10" s="4">
        <v>4.9471830855107308</v>
      </c>
      <c r="C10" s="4">
        <v>154.66872384518285</v>
      </c>
      <c r="D10" s="4">
        <v>1126.7784837914498</v>
      </c>
    </row>
    <row r="11" spans="1:4" ht="14.25" customHeight="1" x14ac:dyDescent="0.3">
      <c r="A11" s="6" t="s">
        <v>7</v>
      </c>
      <c r="B11" s="4">
        <v>5.0414065883747936</v>
      </c>
      <c r="C11" s="4">
        <v>178.56892925049974</v>
      </c>
      <c r="D11" s="4">
        <v>1327.1696181491759</v>
      </c>
    </row>
    <row r="12" spans="1:4" ht="14.25" customHeight="1" x14ac:dyDescent="0.3">
      <c r="A12" s="6" t="s">
        <v>8</v>
      </c>
      <c r="B12" s="4">
        <v>4.3558332013051508</v>
      </c>
      <c r="C12" s="4">
        <v>195.01288343921976</v>
      </c>
      <c r="D12" s="4">
        <v>1265.0102252218653</v>
      </c>
    </row>
    <row r="13" spans="1:4" ht="14.25" customHeight="1" x14ac:dyDescent="0.3">
      <c r="A13" s="6" t="s">
        <v>9</v>
      </c>
      <c r="B13" s="4">
        <v>4.7991854077273306</v>
      </c>
      <c r="C13" s="4">
        <v>176.03517101790399</v>
      </c>
      <c r="D13" s="4">
        <v>1325.6340110661636</v>
      </c>
    </row>
    <row r="14" spans="1:4" ht="14.25" customHeight="1" x14ac:dyDescent="0.3">
      <c r="A14" s="6" t="s">
        <v>10</v>
      </c>
      <c r="B14" s="4">
        <v>5.3776752139977217</v>
      </c>
      <c r="C14" s="4">
        <v>178.25990578859984</v>
      </c>
      <c r="D14" s="4">
        <v>1305.9725863018527</v>
      </c>
    </row>
    <row r="15" spans="1:4" ht="14.25" customHeight="1" x14ac:dyDescent="0.3">
      <c r="A15" s="6" t="s">
        <v>11</v>
      </c>
      <c r="B15" s="4">
        <v>5.1717830110991594</v>
      </c>
      <c r="C15" s="4">
        <v>169.6978984816291</v>
      </c>
      <c r="D15" s="4">
        <v>1259.1194157317773</v>
      </c>
    </row>
    <row r="16" spans="1:4" ht="14.25" customHeight="1" x14ac:dyDescent="0.3">
      <c r="A16" s="6" t="s">
        <v>12</v>
      </c>
      <c r="B16" s="4">
        <v>4.6354922422595024</v>
      </c>
      <c r="C16" s="4">
        <v>193.73383283572338</v>
      </c>
      <c r="D16" s="4">
        <v>1426.4136682801682</v>
      </c>
    </row>
    <row r="17" spans="1:4" ht="14.25" customHeight="1" x14ac:dyDescent="0.3">
      <c r="A17" s="6" t="s">
        <v>13</v>
      </c>
      <c r="B17" s="4">
        <v>3.6402156114724873</v>
      </c>
      <c r="C17" s="4">
        <v>211.58343207428416</v>
      </c>
      <c r="D17" s="4">
        <v>1369.0951747240561</v>
      </c>
    </row>
    <row r="18" spans="1:4" ht="14.25" customHeight="1" x14ac:dyDescent="0.3">
      <c r="A18" s="6" t="s">
        <v>14</v>
      </c>
      <c r="B18" s="4">
        <v>3.9305943293723464</v>
      </c>
      <c r="C18" s="4">
        <v>211.94690083823716</v>
      </c>
      <c r="D18" s="4">
        <v>1317.5243392269228</v>
      </c>
    </row>
    <row r="19" spans="1:4" ht="14.25" customHeight="1" x14ac:dyDescent="0.3">
      <c r="A19" s="6" t="s">
        <v>15</v>
      </c>
      <c r="B19" s="4">
        <v>3.6901102910482884</v>
      </c>
      <c r="C19" s="4">
        <v>228.64553204279619</v>
      </c>
      <c r="D19" s="4">
        <v>1428.3838804793654</v>
      </c>
    </row>
    <row r="20" spans="1:4" ht="14.25" customHeight="1" x14ac:dyDescent="0.3">
      <c r="A20" s="7" t="s">
        <v>16</v>
      </c>
      <c r="B20" s="8">
        <v>2.7462856495757699</v>
      </c>
      <c r="C20" s="8">
        <v>184.65834676004175</v>
      </c>
      <c r="D20" s="8">
        <v>1388.6802232075852</v>
      </c>
    </row>
    <row r="21" spans="1:4" ht="14.25" customHeight="1" x14ac:dyDescent="0.2">
      <c r="A21" s="28" t="s">
        <v>17</v>
      </c>
    </row>
    <row r="22" spans="1:4" ht="14.25" customHeight="1" x14ac:dyDescent="0.3">
      <c r="A22" s="29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4B53-8A0D-49E7-8474-F60BBC42E9C1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23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40.992072007054013</v>
      </c>
      <c r="C8" s="3">
        <v>2290.8746770783619</v>
      </c>
      <c r="D8" s="3">
        <v>15787.94789471182</v>
      </c>
    </row>
    <row r="9" spans="1:7" ht="14.25" customHeight="1" x14ac:dyDescent="0.3">
      <c r="A9" s="6" t="s">
        <v>5</v>
      </c>
      <c r="B9" s="4">
        <v>2.5707898110080771</v>
      </c>
      <c r="C9" s="4">
        <v>167.19759152066936</v>
      </c>
      <c r="D9" s="4">
        <v>1182.0866288555032</v>
      </c>
    </row>
    <row r="10" spans="1:7" ht="14.25" customHeight="1" x14ac:dyDescent="0.3">
      <c r="A10" s="6" t="s">
        <v>6</v>
      </c>
      <c r="B10" s="4">
        <v>3.15660836033237</v>
      </c>
      <c r="C10" s="4">
        <v>178.97540013851872</v>
      </c>
      <c r="D10" s="4">
        <v>1197.6191287987949</v>
      </c>
    </row>
    <row r="11" spans="1:7" ht="14.25" customHeight="1" x14ac:dyDescent="0.3">
      <c r="A11" s="6" t="s">
        <v>7</v>
      </c>
      <c r="B11" s="4">
        <v>4.1364559967257382</v>
      </c>
      <c r="C11" s="4">
        <v>196.10010404030933</v>
      </c>
      <c r="D11" s="4">
        <v>1360.0620442398792</v>
      </c>
    </row>
    <row r="12" spans="1:7" ht="14.25" customHeight="1" x14ac:dyDescent="0.3">
      <c r="A12" s="6" t="s">
        <v>8</v>
      </c>
      <c r="B12" s="4">
        <v>3.4271011268005371</v>
      </c>
      <c r="C12" s="4">
        <v>165.9172479242815</v>
      </c>
      <c r="D12" s="4">
        <v>1264.4211115342703</v>
      </c>
    </row>
    <row r="13" spans="1:7" ht="14.25" customHeight="1" x14ac:dyDescent="0.3">
      <c r="A13" s="6" t="s">
        <v>9</v>
      </c>
      <c r="B13" s="4">
        <v>4.7496524823363426</v>
      </c>
      <c r="C13" s="4">
        <v>189.28310903961162</v>
      </c>
      <c r="D13" s="4">
        <v>1366.5411178044967</v>
      </c>
    </row>
    <row r="14" spans="1:7" ht="14.25" customHeight="1" x14ac:dyDescent="0.3">
      <c r="A14" s="6" t="s">
        <v>10</v>
      </c>
      <c r="B14" s="4">
        <v>3.7711802790409328</v>
      </c>
      <c r="C14" s="4">
        <v>183.28882972127545</v>
      </c>
      <c r="D14" s="4">
        <v>1290.8601338418853</v>
      </c>
    </row>
    <row r="15" spans="1:7" ht="14.25" customHeight="1" x14ac:dyDescent="0.3">
      <c r="A15" s="6" t="s">
        <v>11</v>
      </c>
      <c r="B15" s="4">
        <v>3.8460948645902278</v>
      </c>
      <c r="C15" s="4">
        <v>183.72494229493063</v>
      </c>
      <c r="D15" s="4">
        <v>1311.7533904912759</v>
      </c>
    </row>
    <row r="16" spans="1:7" ht="14.25" customHeight="1" x14ac:dyDescent="0.3">
      <c r="A16" s="6" t="s">
        <v>12</v>
      </c>
      <c r="B16" s="4">
        <v>3.9948329627718331</v>
      </c>
      <c r="C16" s="4">
        <v>203.01653487812717</v>
      </c>
      <c r="D16" s="4">
        <v>1406.7387754896063</v>
      </c>
    </row>
    <row r="17" spans="1:4" ht="14.25" customHeight="1" x14ac:dyDescent="0.3">
      <c r="A17" s="6" t="s">
        <v>13</v>
      </c>
      <c r="B17" s="4">
        <v>3.4379245853935481</v>
      </c>
      <c r="C17" s="4">
        <v>171.42034471518545</v>
      </c>
      <c r="D17" s="4">
        <v>1175.3432875383244</v>
      </c>
    </row>
    <row r="18" spans="1:4" ht="14.25" customHeight="1" x14ac:dyDescent="0.3">
      <c r="A18" s="6" t="s">
        <v>14</v>
      </c>
      <c r="B18" s="4">
        <v>3.3360018135384024</v>
      </c>
      <c r="C18" s="4">
        <v>237.79911864225409</v>
      </c>
      <c r="D18" s="4">
        <v>1462.7607897170583</v>
      </c>
    </row>
    <row r="19" spans="1:4" ht="14.25" customHeight="1" x14ac:dyDescent="0.3">
      <c r="A19" s="6" t="s">
        <v>15</v>
      </c>
      <c r="B19" s="4">
        <v>2.9491639609927236</v>
      </c>
      <c r="C19" s="4">
        <v>215.87576435131922</v>
      </c>
      <c r="D19" s="4">
        <v>1424.5118567975912</v>
      </c>
    </row>
    <row r="20" spans="1:4" ht="14.25" customHeight="1" x14ac:dyDescent="0.3">
      <c r="A20" s="7" t="s">
        <v>16</v>
      </c>
      <c r="B20" s="8">
        <v>1.6162657635232807</v>
      </c>
      <c r="C20" s="8">
        <v>198.27568981187918</v>
      </c>
      <c r="D20" s="8">
        <v>1345.2496296031318</v>
      </c>
    </row>
    <row r="21" spans="1:4" ht="14.25" customHeight="1" x14ac:dyDescent="0.2">
      <c r="A21" s="26" t="s">
        <v>17</v>
      </c>
    </row>
    <row r="22" spans="1:4" ht="14.25" customHeight="1" x14ac:dyDescent="0.3">
      <c r="A22" s="27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DDF5-2CCE-4C3F-A71E-F72E07F93763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24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18.317482683820828</v>
      </c>
      <c r="C8" s="3">
        <v>2357.0784467049634</v>
      </c>
      <c r="D8" s="3">
        <v>17980.51704681334</v>
      </c>
    </row>
    <row r="9" spans="1:7" ht="14.25" customHeight="1" x14ac:dyDescent="0.3">
      <c r="A9" s="6" t="s">
        <v>5</v>
      </c>
      <c r="B9" s="4">
        <v>2.486553181598544</v>
      </c>
      <c r="C9" s="4">
        <v>181.06518781559197</v>
      </c>
      <c r="D9" s="4">
        <v>1405.5104444291644</v>
      </c>
    </row>
    <row r="10" spans="1:7" ht="14.25" customHeight="1" x14ac:dyDescent="0.3">
      <c r="A10" s="6" t="s">
        <v>6</v>
      </c>
      <c r="B10" s="4">
        <v>2.8210406034327744</v>
      </c>
      <c r="C10" s="4">
        <v>184.29333645714308</v>
      </c>
      <c r="D10" s="4">
        <v>1223.1976319989039</v>
      </c>
    </row>
    <row r="11" spans="1:7" ht="14.25" customHeight="1" x14ac:dyDescent="0.3">
      <c r="A11" s="6" t="s">
        <v>7</v>
      </c>
      <c r="B11" s="4">
        <v>2.7824404860990049</v>
      </c>
      <c r="C11" s="4">
        <v>192.46817121365848</v>
      </c>
      <c r="D11" s="4">
        <v>1447.6979692685861</v>
      </c>
    </row>
    <row r="12" spans="1:7" ht="14.25" customHeight="1" x14ac:dyDescent="0.3">
      <c r="A12" s="6" t="s">
        <v>8</v>
      </c>
      <c r="B12" s="4">
        <v>1.5477508431838154</v>
      </c>
      <c r="C12" s="4">
        <v>193.55300070331967</v>
      </c>
      <c r="D12" s="4">
        <v>1449.0716661147517</v>
      </c>
    </row>
    <row r="13" spans="1:7" ht="14.25" customHeight="1" x14ac:dyDescent="0.3">
      <c r="A13" s="6" t="s">
        <v>9</v>
      </c>
      <c r="B13" s="4">
        <v>0.75957393733370304</v>
      </c>
      <c r="C13" s="4">
        <v>203.06653177248626</v>
      </c>
      <c r="D13" s="4">
        <v>1500.6340382643882</v>
      </c>
    </row>
    <row r="14" spans="1:7" ht="14.25" customHeight="1" x14ac:dyDescent="0.3">
      <c r="A14" s="6" t="s">
        <v>10</v>
      </c>
      <c r="B14" s="4">
        <v>2.2836566779713037</v>
      </c>
      <c r="C14" s="4">
        <v>192.88479973697346</v>
      </c>
      <c r="D14" s="4">
        <v>1565.5141140907551</v>
      </c>
    </row>
    <row r="15" spans="1:7" ht="14.25" customHeight="1" x14ac:dyDescent="0.3">
      <c r="A15" s="6" t="s">
        <v>11</v>
      </c>
      <c r="B15" s="4">
        <v>0.94492202291131022</v>
      </c>
      <c r="C15" s="4">
        <v>198.38196819659228</v>
      </c>
      <c r="D15" s="4">
        <v>1584.1743631891595</v>
      </c>
    </row>
    <row r="16" spans="1:7" ht="14.25" customHeight="1" x14ac:dyDescent="0.3">
      <c r="A16" s="6" t="s">
        <v>12</v>
      </c>
      <c r="B16" s="4">
        <v>0.54833663110360498</v>
      </c>
      <c r="C16" s="4">
        <v>207.92865286161819</v>
      </c>
      <c r="D16" s="4">
        <v>1608.0604841843931</v>
      </c>
    </row>
    <row r="17" spans="1:4" ht="14.25" customHeight="1" x14ac:dyDescent="0.3">
      <c r="A17" s="6" t="s">
        <v>13</v>
      </c>
      <c r="B17" s="4">
        <v>1.0497044296198039</v>
      </c>
      <c r="C17" s="4">
        <v>182.59277218109975</v>
      </c>
      <c r="D17" s="4">
        <v>1436.8965904069396</v>
      </c>
    </row>
    <row r="18" spans="1:4" ht="14.25" customHeight="1" x14ac:dyDescent="0.3">
      <c r="A18" s="6" t="s">
        <v>14</v>
      </c>
      <c r="B18" s="4">
        <v>0.95164732189464574</v>
      </c>
      <c r="C18" s="4">
        <v>226.56120678579674</v>
      </c>
      <c r="D18" s="4">
        <v>1714.2856767696837</v>
      </c>
    </row>
    <row r="19" spans="1:4" ht="14.25" customHeight="1" x14ac:dyDescent="0.3">
      <c r="A19" s="6" t="s">
        <v>15</v>
      </c>
      <c r="B19" s="4">
        <v>0.81312285434889797</v>
      </c>
      <c r="C19" s="4">
        <v>204.0894270246954</v>
      </c>
      <c r="D19" s="4">
        <v>1610.3983155433273</v>
      </c>
    </row>
    <row r="20" spans="1:4" ht="14.25" customHeight="1" x14ac:dyDescent="0.3">
      <c r="A20" s="7" t="s">
        <v>16</v>
      </c>
      <c r="B20" s="8">
        <v>1.3287336943234205</v>
      </c>
      <c r="C20" s="8">
        <v>190.19339195598809</v>
      </c>
      <c r="D20" s="8">
        <v>1435.075752553289</v>
      </c>
    </row>
    <row r="21" spans="1:4" ht="14.25" customHeight="1" x14ac:dyDescent="0.2">
      <c r="A21" s="24" t="s">
        <v>17</v>
      </c>
    </row>
    <row r="22" spans="1:4" ht="14.25" customHeight="1" x14ac:dyDescent="0.3">
      <c r="A22" s="25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5948-9F8B-4D91-8DC6-B1C3556546AF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25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6.7420020171893986</v>
      </c>
      <c r="C8" s="3">
        <v>2634.3610546548034</v>
      </c>
      <c r="D8" s="3">
        <v>17773.433556536664</v>
      </c>
    </row>
    <row r="9" spans="1:7" ht="14.25" customHeight="1" x14ac:dyDescent="0.3">
      <c r="A9" s="6" t="s">
        <v>5</v>
      </c>
      <c r="B9" s="4">
        <v>0.43870731535053253</v>
      </c>
      <c r="C9" s="4">
        <v>190.19626507790042</v>
      </c>
      <c r="D9" s="4">
        <v>1457.8708778546254</v>
      </c>
    </row>
    <row r="10" spans="1:7" ht="14.25" customHeight="1" x14ac:dyDescent="0.3">
      <c r="A10" s="6" t="s">
        <v>6</v>
      </c>
      <c r="B10" s="4">
        <v>0.26075755025309322</v>
      </c>
      <c r="C10" s="4">
        <v>173.27764258917514</v>
      </c>
      <c r="D10" s="4">
        <v>1295.0910019774433</v>
      </c>
    </row>
    <row r="11" spans="1:7" ht="14.25" customHeight="1" x14ac:dyDescent="0.3">
      <c r="A11" s="6" t="s">
        <v>7</v>
      </c>
      <c r="B11" s="4">
        <v>0.41193751749992369</v>
      </c>
      <c r="C11" s="4">
        <v>218.95432991407594</v>
      </c>
      <c r="D11" s="4">
        <v>1497.9854201659878</v>
      </c>
    </row>
    <row r="12" spans="1:7" ht="14.25" customHeight="1" x14ac:dyDescent="0.3">
      <c r="A12" s="6" t="s">
        <v>8</v>
      </c>
      <c r="B12" s="4">
        <v>0.31423115488332509</v>
      </c>
      <c r="C12" s="4">
        <v>211.73658118459923</v>
      </c>
      <c r="D12" s="4">
        <v>1376.9365483176546</v>
      </c>
    </row>
    <row r="13" spans="1:7" ht="14.25" customHeight="1" x14ac:dyDescent="0.3">
      <c r="A13" s="6" t="s">
        <v>9</v>
      </c>
      <c r="B13" s="4">
        <v>0.53124663326509292</v>
      </c>
      <c r="C13" s="4">
        <v>221.2196823125341</v>
      </c>
      <c r="D13" s="4">
        <v>1732.7842476499443</v>
      </c>
    </row>
    <row r="14" spans="1:7" ht="14.25" customHeight="1" x14ac:dyDescent="0.3">
      <c r="A14" s="6" t="s">
        <v>10</v>
      </c>
      <c r="B14" s="4">
        <v>0.35874910038447377</v>
      </c>
      <c r="C14" s="4">
        <v>239.58973906811858</v>
      </c>
      <c r="D14" s="4">
        <v>1350.5375931065751</v>
      </c>
    </row>
    <row r="15" spans="1:7" ht="14.25" customHeight="1" x14ac:dyDescent="0.3">
      <c r="A15" s="6" t="s">
        <v>11</v>
      </c>
      <c r="B15" s="4">
        <v>0.82962430490475891</v>
      </c>
      <c r="C15" s="4">
        <v>229.52774372130685</v>
      </c>
      <c r="D15" s="4">
        <v>1654.7784226269487</v>
      </c>
    </row>
    <row r="16" spans="1:7" ht="14.25" customHeight="1" x14ac:dyDescent="0.3">
      <c r="A16" s="6" t="s">
        <v>12</v>
      </c>
      <c r="B16" s="4">
        <v>1.0379911635600925</v>
      </c>
      <c r="C16" s="4">
        <v>225.02283940772654</v>
      </c>
      <c r="D16" s="4">
        <v>1544.494493225066</v>
      </c>
    </row>
    <row r="17" spans="1:4" ht="14.25" customHeight="1" x14ac:dyDescent="0.3">
      <c r="A17" s="6" t="s">
        <v>13</v>
      </c>
      <c r="B17" s="4">
        <v>0.41495485504269602</v>
      </c>
      <c r="C17" s="4">
        <v>223.53768076352705</v>
      </c>
      <c r="D17" s="4">
        <v>1419.4345215735709</v>
      </c>
    </row>
    <row r="18" spans="1:4" ht="14.25" customHeight="1" x14ac:dyDescent="0.3">
      <c r="A18" s="6" t="s">
        <v>14</v>
      </c>
      <c r="B18" s="4">
        <v>0.63984156979763507</v>
      </c>
      <c r="C18" s="4">
        <v>245.89991131108417</v>
      </c>
      <c r="D18" s="4">
        <v>1557.0753625947664</v>
      </c>
    </row>
    <row r="19" spans="1:4" ht="14.25" customHeight="1" x14ac:dyDescent="0.3">
      <c r="A19" s="6" t="s">
        <v>15</v>
      </c>
      <c r="B19" s="4">
        <v>0.80295218724387885</v>
      </c>
      <c r="C19" s="4">
        <v>242.50267817718228</v>
      </c>
      <c r="D19" s="4">
        <v>1503.6104040972414</v>
      </c>
    </row>
    <row r="20" spans="1:4" ht="14.25" customHeight="1" x14ac:dyDescent="0.3">
      <c r="A20" s="7" t="s">
        <v>16</v>
      </c>
      <c r="B20" s="8">
        <v>0.7010086650038958</v>
      </c>
      <c r="C20" s="8">
        <v>212.89596112757326</v>
      </c>
      <c r="D20" s="8">
        <v>1382.83466334684</v>
      </c>
    </row>
    <row r="21" spans="1:4" ht="14.25" customHeight="1" x14ac:dyDescent="0.2">
      <c r="A21" s="22" t="s">
        <v>17</v>
      </c>
    </row>
    <row r="22" spans="1:4" ht="14.25" customHeight="1" x14ac:dyDescent="0.3">
      <c r="A22" s="23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337-6604-4FA0-993D-4BE8F68427AC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26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9.5433342695771302</v>
      </c>
      <c r="C8" s="3">
        <v>2393.0157370245524</v>
      </c>
      <c r="D8" s="3">
        <v>14701.166428469774</v>
      </c>
    </row>
    <row r="9" spans="1:7" ht="14.25" customHeight="1" x14ac:dyDescent="0.3">
      <c r="A9" s="6" t="s">
        <v>5</v>
      </c>
      <c r="B9" s="4">
        <v>0.57207939909607175</v>
      </c>
      <c r="C9" s="4">
        <v>229.58174197523803</v>
      </c>
      <c r="D9" s="4">
        <v>1359.915040812117</v>
      </c>
    </row>
    <row r="10" spans="1:7" ht="14.25" customHeight="1" x14ac:dyDescent="0.3">
      <c r="A10" s="6" t="s">
        <v>6</v>
      </c>
      <c r="B10" s="4">
        <v>0.73153026407665012</v>
      </c>
      <c r="C10" s="4">
        <v>195.72587317218267</v>
      </c>
      <c r="D10" s="4">
        <v>1297.6552786220802</v>
      </c>
    </row>
    <row r="11" spans="1:7" ht="14.25" customHeight="1" x14ac:dyDescent="0.3">
      <c r="A11" s="6" t="s">
        <v>7</v>
      </c>
      <c r="B11" s="4">
        <v>0.72435840862834455</v>
      </c>
      <c r="C11" s="4">
        <v>184.27216464686265</v>
      </c>
      <c r="D11" s="4">
        <v>1376.2631995200809</v>
      </c>
    </row>
    <row r="12" spans="1:7" ht="14.25" customHeight="1" x14ac:dyDescent="0.3">
      <c r="A12" s="6" t="s">
        <v>8</v>
      </c>
      <c r="B12" s="4">
        <v>0.21767032165455819</v>
      </c>
      <c r="C12" s="4">
        <v>136.52030521206783</v>
      </c>
      <c r="D12" s="4">
        <v>1063.0923858488227</v>
      </c>
    </row>
    <row r="13" spans="1:7" ht="14.25" customHeight="1" x14ac:dyDescent="0.3">
      <c r="A13" s="6" t="s">
        <v>9</v>
      </c>
      <c r="B13" s="4">
        <v>0.55726329086483273</v>
      </c>
      <c r="C13" s="4">
        <v>193.11325158260993</v>
      </c>
      <c r="D13" s="4">
        <v>898.28977396283722</v>
      </c>
    </row>
    <row r="14" spans="1:7" ht="14.25" customHeight="1" x14ac:dyDescent="0.3">
      <c r="A14" s="6" t="s">
        <v>10</v>
      </c>
      <c r="B14" s="4">
        <v>0.67992875138664244</v>
      </c>
      <c r="C14" s="4">
        <v>177.84058090465319</v>
      </c>
      <c r="D14" s="4">
        <v>1052.6836546977968</v>
      </c>
    </row>
    <row r="15" spans="1:7" ht="14.25" customHeight="1" x14ac:dyDescent="0.3">
      <c r="A15" s="6" t="s">
        <v>11</v>
      </c>
      <c r="B15" s="4">
        <v>0.78626512039327623</v>
      </c>
      <c r="C15" s="4">
        <v>218.88509450644852</v>
      </c>
      <c r="D15" s="4">
        <v>1082.4205898003083</v>
      </c>
    </row>
    <row r="16" spans="1:7" ht="14.25" customHeight="1" x14ac:dyDescent="0.3">
      <c r="A16" s="6" t="s">
        <v>12</v>
      </c>
      <c r="B16" s="4">
        <v>1.1090528884913102</v>
      </c>
      <c r="C16" s="4">
        <v>181.37648821205073</v>
      </c>
      <c r="D16" s="4">
        <v>1136.7591505251332</v>
      </c>
    </row>
    <row r="17" spans="1:4" ht="14.25" customHeight="1" x14ac:dyDescent="0.3">
      <c r="A17" s="6" t="s">
        <v>13</v>
      </c>
      <c r="B17" s="4">
        <v>1.0222783657851815</v>
      </c>
      <c r="C17" s="4">
        <v>210.02606706292286</v>
      </c>
      <c r="D17" s="4">
        <v>1250.7088222305645</v>
      </c>
    </row>
    <row r="18" spans="1:4" ht="14.25" customHeight="1" x14ac:dyDescent="0.3">
      <c r="A18" s="6" t="s">
        <v>14</v>
      </c>
      <c r="B18" s="4">
        <v>0.63189603865981103</v>
      </c>
      <c r="C18" s="4">
        <v>238.0219711075579</v>
      </c>
      <c r="D18" s="4">
        <v>1330.9392792938793</v>
      </c>
    </row>
    <row r="19" spans="1:4" ht="14.25" customHeight="1" x14ac:dyDescent="0.3">
      <c r="A19" s="6" t="s">
        <v>15</v>
      </c>
      <c r="B19" s="4">
        <v>1.8984772989100813</v>
      </c>
      <c r="C19" s="4">
        <v>221.8279152028519</v>
      </c>
      <c r="D19" s="4">
        <v>1301.9945367592302</v>
      </c>
    </row>
    <row r="20" spans="1:4" ht="14.25" customHeight="1" x14ac:dyDescent="0.3">
      <c r="A20" s="7" t="s">
        <v>16</v>
      </c>
      <c r="B20" s="8">
        <v>0.61253412163037058</v>
      </c>
      <c r="C20" s="8">
        <v>205.82428343910641</v>
      </c>
      <c r="D20" s="8">
        <v>1550.4447163969246</v>
      </c>
    </row>
    <row r="21" spans="1:4" ht="14.25" customHeight="1" x14ac:dyDescent="0.2">
      <c r="A21" s="20" t="s">
        <v>17</v>
      </c>
    </row>
    <row r="22" spans="1:4" ht="14.25" customHeight="1" x14ac:dyDescent="0.3">
      <c r="A22" s="21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489-7E3E-4F00-8843-6BAAC4F80829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27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10.646692083847434</v>
      </c>
      <c r="C8" s="3">
        <v>3230.2879258101448</v>
      </c>
      <c r="D8" s="3">
        <v>20950.673610227353</v>
      </c>
    </row>
    <row r="9" spans="1:7" ht="14.25" customHeight="1" x14ac:dyDescent="0.3">
      <c r="A9" s="6" t="s">
        <v>5</v>
      </c>
      <c r="B9" s="4">
        <v>0.80412519808167215</v>
      </c>
      <c r="C9" s="4">
        <v>176.70947509760481</v>
      </c>
      <c r="D9" s="4">
        <v>1326.4765290894095</v>
      </c>
    </row>
    <row r="10" spans="1:7" ht="14.25" customHeight="1" x14ac:dyDescent="0.3">
      <c r="A10" s="6" t="s">
        <v>6</v>
      </c>
      <c r="B10" s="4">
        <v>1.2044226104721427</v>
      </c>
      <c r="C10" s="4">
        <v>208.4174434262971</v>
      </c>
      <c r="D10" s="4">
        <v>1393.3420397632174</v>
      </c>
    </row>
    <row r="11" spans="1:7" ht="14.25" customHeight="1" x14ac:dyDescent="0.3">
      <c r="A11" s="6" t="s">
        <v>7</v>
      </c>
      <c r="B11" s="4">
        <v>1.6685327001197339</v>
      </c>
      <c r="C11" s="4">
        <v>260.40588982359117</v>
      </c>
      <c r="D11" s="4">
        <v>1636.6045855382702</v>
      </c>
    </row>
    <row r="12" spans="1:7" ht="14.25" customHeight="1" x14ac:dyDescent="0.3">
      <c r="A12" s="6" t="s">
        <v>8</v>
      </c>
      <c r="B12" s="4">
        <v>1.2257482371662558</v>
      </c>
      <c r="C12" s="4">
        <v>224.45241948460918</v>
      </c>
      <c r="D12" s="4">
        <v>1727.4844776398124</v>
      </c>
    </row>
    <row r="13" spans="1:7" ht="14.25" customHeight="1" x14ac:dyDescent="0.3">
      <c r="A13" s="6" t="s">
        <v>9</v>
      </c>
      <c r="B13" s="4">
        <v>0.98240746711322668</v>
      </c>
      <c r="C13" s="4">
        <v>284.77592693877597</v>
      </c>
      <c r="D13" s="4">
        <v>1667.8892783204342</v>
      </c>
    </row>
    <row r="14" spans="1:7" ht="14.25" customHeight="1" x14ac:dyDescent="0.3">
      <c r="A14" s="6" t="s">
        <v>10</v>
      </c>
      <c r="B14" s="4">
        <v>0.79816551870852703</v>
      </c>
      <c r="C14" s="4">
        <v>343.48875926653011</v>
      </c>
      <c r="D14" s="4">
        <v>1758.5670155261842</v>
      </c>
    </row>
    <row r="15" spans="1:7" ht="14.25" customHeight="1" x14ac:dyDescent="0.3">
      <c r="A15" s="6" t="s">
        <v>11</v>
      </c>
      <c r="B15" s="4">
        <v>0.37965764312934874</v>
      </c>
      <c r="C15" s="4">
        <v>307.44032060997188</v>
      </c>
      <c r="D15" s="4">
        <v>1762.1833843048807</v>
      </c>
    </row>
    <row r="16" spans="1:7" ht="14.25" customHeight="1" x14ac:dyDescent="0.3">
      <c r="A16" s="6" t="s">
        <v>12</v>
      </c>
      <c r="B16" s="4">
        <v>0.42395640093290804</v>
      </c>
      <c r="C16" s="4">
        <v>278.97348727010251</v>
      </c>
      <c r="D16" s="4">
        <v>1681.1385175718622</v>
      </c>
    </row>
    <row r="17" spans="1:4" ht="14.25" customHeight="1" x14ac:dyDescent="0.3">
      <c r="A17" s="6" t="s">
        <v>13</v>
      </c>
      <c r="B17" s="4">
        <v>0.73013040765947101</v>
      </c>
      <c r="C17" s="4">
        <v>266.51424748495373</v>
      </c>
      <c r="D17" s="4">
        <v>1785.0559160783055</v>
      </c>
    </row>
    <row r="18" spans="1:4" ht="14.25" customHeight="1" x14ac:dyDescent="0.3">
      <c r="A18" s="6" t="s">
        <v>14</v>
      </c>
      <c r="B18" s="4">
        <v>0.53704432747077946</v>
      </c>
      <c r="C18" s="4">
        <v>284.83513173271405</v>
      </c>
      <c r="D18" s="4">
        <v>2030.0538538498158</v>
      </c>
    </row>
    <row r="19" spans="1:4" ht="14.25" customHeight="1" x14ac:dyDescent="0.3">
      <c r="A19" s="6" t="s">
        <v>15</v>
      </c>
      <c r="B19" s="4">
        <v>1.1007385598475039</v>
      </c>
      <c r="C19" s="4">
        <v>281.69750293208671</v>
      </c>
      <c r="D19" s="4">
        <v>2250.9582833237287</v>
      </c>
    </row>
    <row r="20" spans="1:4" ht="14.25" customHeight="1" x14ac:dyDescent="0.3">
      <c r="A20" s="7" t="s">
        <v>16</v>
      </c>
      <c r="B20" s="8">
        <v>0.79176301314586406</v>
      </c>
      <c r="C20" s="8">
        <v>312.57732174290697</v>
      </c>
      <c r="D20" s="8">
        <v>1930.9197292214301</v>
      </c>
    </row>
    <row r="21" spans="1:4" ht="14.25" customHeight="1" x14ac:dyDescent="0.2">
      <c r="A21" s="18" t="s">
        <v>17</v>
      </c>
    </row>
    <row r="22" spans="1:4" ht="14.25" customHeight="1" x14ac:dyDescent="0.3">
      <c r="A22" s="19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B8F8-F7C7-4E74-8AC7-78CA0BC8EEE7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28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41" t="s">
        <v>1</v>
      </c>
      <c r="C6" s="41" t="s">
        <v>2</v>
      </c>
      <c r="D6" s="41" t="s">
        <v>3</v>
      </c>
    </row>
    <row r="7" spans="1:7" s="3" customFormat="1" ht="14.25" customHeight="1" x14ac:dyDescent="0.3">
      <c r="A7" s="40"/>
      <c r="B7" s="40"/>
      <c r="C7" s="40"/>
      <c r="D7" s="40"/>
    </row>
    <row r="8" spans="1:7" s="3" customFormat="1" ht="14.25" customHeight="1" x14ac:dyDescent="0.3">
      <c r="A8" s="5" t="s">
        <v>4</v>
      </c>
      <c r="B8" s="5">
        <v>19.711701933876888</v>
      </c>
      <c r="C8" s="5">
        <v>3121.5007110090974</v>
      </c>
      <c r="D8" s="5">
        <v>27714.829463953796</v>
      </c>
    </row>
    <row r="9" spans="1:7" ht="14.25" customHeight="1" x14ac:dyDescent="0.3">
      <c r="A9" s="6" t="s">
        <v>5</v>
      </c>
      <c r="B9" s="6">
        <v>0.640079674503088</v>
      </c>
      <c r="C9" s="6">
        <v>214.25860112772384</v>
      </c>
      <c r="D9" s="6">
        <v>2017.081306148144</v>
      </c>
    </row>
    <row r="10" spans="1:7" ht="14.25" customHeight="1" x14ac:dyDescent="0.3">
      <c r="A10" s="6" t="s">
        <v>6</v>
      </c>
      <c r="B10" s="6">
        <v>1.8878275075811148</v>
      </c>
      <c r="C10" s="6">
        <v>241.10766561131712</v>
      </c>
      <c r="D10" s="6">
        <v>1932.0410491069665</v>
      </c>
    </row>
    <row r="11" spans="1:7" ht="14.25" customHeight="1" x14ac:dyDescent="0.3">
      <c r="A11" s="6" t="s">
        <v>7</v>
      </c>
      <c r="B11" s="6">
        <v>1.642247829517588</v>
      </c>
      <c r="C11" s="6">
        <v>291.76496651826011</v>
      </c>
      <c r="D11" s="6">
        <v>2270.4092930554543</v>
      </c>
    </row>
    <row r="12" spans="1:7" ht="14.25" customHeight="1" x14ac:dyDescent="0.3">
      <c r="A12" s="6" t="s">
        <v>8</v>
      </c>
      <c r="B12" s="6">
        <v>1.1420174232450724</v>
      </c>
      <c r="C12" s="6">
        <v>250.34046762797908</v>
      </c>
      <c r="D12" s="6">
        <v>2209.4677677720388</v>
      </c>
    </row>
    <row r="13" spans="1:7" ht="14.25" customHeight="1" x14ac:dyDescent="0.3">
      <c r="A13" s="6" t="s">
        <v>9</v>
      </c>
      <c r="B13" s="6">
        <v>1.3234561751695275</v>
      </c>
      <c r="C13" s="6">
        <v>265.55076675732357</v>
      </c>
      <c r="D13" s="6">
        <v>2327.2154858701761</v>
      </c>
    </row>
    <row r="14" spans="1:7" ht="14.25" customHeight="1" x14ac:dyDescent="0.3">
      <c r="A14" s="6" t="s">
        <v>10</v>
      </c>
      <c r="B14" s="6">
        <v>1.8295934350341261</v>
      </c>
      <c r="C14" s="6">
        <v>251.35135354137699</v>
      </c>
      <c r="D14" s="6">
        <v>2710.6518982700286</v>
      </c>
    </row>
    <row r="15" spans="1:7" ht="14.25" customHeight="1" x14ac:dyDescent="0.3">
      <c r="A15" s="6" t="s">
        <v>11</v>
      </c>
      <c r="B15" s="6">
        <v>0.840244405262351</v>
      </c>
      <c r="C15" s="6">
        <v>259.28673749525768</v>
      </c>
      <c r="D15" s="6">
        <v>2382.0863490070628</v>
      </c>
    </row>
    <row r="16" spans="1:7" ht="14.25" customHeight="1" x14ac:dyDescent="0.3">
      <c r="A16" s="6" t="s">
        <v>12</v>
      </c>
      <c r="B16" s="6">
        <v>0.44531999806514383</v>
      </c>
      <c r="C16" s="6">
        <v>269.27339233873869</v>
      </c>
      <c r="D16" s="6">
        <v>2641.7444697790011</v>
      </c>
    </row>
    <row r="17" spans="1:4" ht="14.25" customHeight="1" x14ac:dyDescent="0.3">
      <c r="A17" s="6" t="s">
        <v>13</v>
      </c>
      <c r="B17" s="6">
        <v>0.93031914085012679</v>
      </c>
      <c r="C17" s="6">
        <v>274.75438648027227</v>
      </c>
      <c r="D17" s="6">
        <v>2405.8207635483559</v>
      </c>
    </row>
    <row r="18" spans="1:4" ht="14.25" customHeight="1" x14ac:dyDescent="0.3">
      <c r="A18" s="6" t="s">
        <v>14</v>
      </c>
      <c r="B18" s="6">
        <v>2.7959620877745746</v>
      </c>
      <c r="C18" s="6">
        <v>265.828591244515</v>
      </c>
      <c r="D18" s="6">
        <v>2369.7148843774894</v>
      </c>
    </row>
    <row r="19" spans="1:4" ht="14.25" customHeight="1" x14ac:dyDescent="0.3">
      <c r="A19" s="6" t="s">
        <v>15</v>
      </c>
      <c r="B19" s="6">
        <v>5.090695640298545</v>
      </c>
      <c r="C19" s="6">
        <v>293.5259490571986</v>
      </c>
      <c r="D19" s="6">
        <v>2238.2053295314518</v>
      </c>
    </row>
    <row r="20" spans="1:4" ht="14.25" customHeight="1" x14ac:dyDescent="0.3">
      <c r="A20" s="7" t="s">
        <v>16</v>
      </c>
      <c r="B20" s="7">
        <v>1.1439386165756285</v>
      </c>
      <c r="C20" s="7">
        <v>244.45783320913515</v>
      </c>
      <c r="D20" s="7">
        <v>2210.3908674876252</v>
      </c>
    </row>
    <row r="21" spans="1:4" ht="14.25" customHeight="1" x14ac:dyDescent="0.2">
      <c r="A21" s="16" t="s">
        <v>17</v>
      </c>
    </row>
    <row r="22" spans="1:4" ht="14.25" customHeight="1" x14ac:dyDescent="0.3">
      <c r="A22" s="17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B511-4FE6-402E-8C6F-A6E49EE4D356}">
  <dimension ref="A4:G22"/>
  <sheetViews>
    <sheetView zoomScaleNormal="100" workbookViewId="0">
      <selection activeCell="A21" sqref="A21:XFD21"/>
    </sheetView>
  </sheetViews>
  <sheetFormatPr baseColWidth="10" defaultColWidth="15.6640625" defaultRowHeight="14.25" customHeight="1" x14ac:dyDescent="0.3"/>
  <cols>
    <col min="1" max="1" width="15.6640625" style="4" customWidth="1"/>
    <col min="2" max="3" width="15.6640625" style="4"/>
    <col min="4" max="4" width="16.5546875" style="4" bestFit="1" customWidth="1"/>
    <col min="5" max="16384" width="15.6640625" style="4"/>
  </cols>
  <sheetData>
    <row r="4" spans="1:7" s="1" customFormat="1" ht="14.25" customHeight="1" x14ac:dyDescent="0.3">
      <c r="A4" s="1" t="s">
        <v>29</v>
      </c>
    </row>
    <row r="5" spans="1:7" ht="14.25" customHeight="1" x14ac:dyDescent="0.25">
      <c r="A5" s="2" t="s">
        <v>19</v>
      </c>
      <c r="B5" s="3"/>
      <c r="C5" s="3"/>
      <c r="D5" s="3"/>
      <c r="E5" s="3"/>
      <c r="F5" s="3"/>
      <c r="G5" s="3"/>
    </row>
    <row r="6" spans="1:7" s="3" customFormat="1" ht="14.25" customHeight="1" x14ac:dyDescent="0.3">
      <c r="A6" s="39" t="s">
        <v>0</v>
      </c>
      <c r="B6" s="37" t="s">
        <v>1</v>
      </c>
      <c r="C6" s="37" t="s">
        <v>2</v>
      </c>
      <c r="D6" s="37" t="s">
        <v>3</v>
      </c>
    </row>
    <row r="7" spans="1:7" s="3" customFormat="1" ht="14.25" customHeight="1" x14ac:dyDescent="0.3">
      <c r="A7" s="40"/>
      <c r="B7" s="38"/>
      <c r="C7" s="38"/>
      <c r="D7" s="38"/>
    </row>
    <row r="8" spans="1:7" s="3" customFormat="1" ht="14.25" customHeight="1" x14ac:dyDescent="0.3">
      <c r="A8" s="5" t="s">
        <v>4</v>
      </c>
      <c r="B8" s="3">
        <v>19.330791053016579</v>
      </c>
      <c r="C8" s="3">
        <v>3221.400262850857</v>
      </c>
      <c r="D8" s="3">
        <v>25790.464252059232</v>
      </c>
    </row>
    <row r="9" spans="1:7" ht="14.25" customHeight="1" x14ac:dyDescent="0.3">
      <c r="A9" s="6" t="s">
        <v>5</v>
      </c>
      <c r="B9" s="30">
        <v>0.5291493178970218</v>
      </c>
      <c r="C9" s="30">
        <v>212.52861266018496</v>
      </c>
      <c r="D9" s="30">
        <v>2117.9237851096314</v>
      </c>
    </row>
    <row r="10" spans="1:7" ht="14.25" customHeight="1" x14ac:dyDescent="0.3">
      <c r="A10" s="6" t="s">
        <v>6</v>
      </c>
      <c r="B10" s="30">
        <v>1.2427742224650682</v>
      </c>
      <c r="C10" s="30">
        <v>240.53077773722794</v>
      </c>
      <c r="D10" s="30">
        <v>1979.3005698155009</v>
      </c>
    </row>
    <row r="11" spans="1:7" ht="14.25" customHeight="1" x14ac:dyDescent="0.3">
      <c r="A11" s="6" t="s">
        <v>7</v>
      </c>
      <c r="B11" s="30">
        <v>1.178338670348078</v>
      </c>
      <c r="C11" s="30">
        <v>293.86362376005445</v>
      </c>
      <c r="D11" s="30">
        <v>2308.9462058850982</v>
      </c>
    </row>
    <row r="12" spans="1:7" ht="14.25" customHeight="1" x14ac:dyDescent="0.3">
      <c r="A12" s="6" t="s">
        <v>8</v>
      </c>
      <c r="B12" s="30">
        <v>1.7502534695107639</v>
      </c>
      <c r="C12" s="30">
        <v>243.76282503278176</v>
      </c>
      <c r="D12" s="30">
        <v>2156.3019324357438</v>
      </c>
    </row>
    <row r="13" spans="1:7" ht="14.25" customHeight="1" x14ac:dyDescent="0.3">
      <c r="A13" s="6" t="s">
        <v>9</v>
      </c>
      <c r="B13" s="30">
        <v>1.9794371084756255</v>
      </c>
      <c r="C13" s="30">
        <v>270.66621747734496</v>
      </c>
      <c r="D13" s="30">
        <v>2220.869678153746</v>
      </c>
    </row>
    <row r="14" spans="1:7" ht="14.25" customHeight="1" x14ac:dyDescent="0.3">
      <c r="A14" s="6" t="s">
        <v>10</v>
      </c>
      <c r="B14" s="30">
        <v>2.6978297864422123</v>
      </c>
      <c r="C14" s="30">
        <v>266.1748320148825</v>
      </c>
      <c r="D14" s="30">
        <v>2083.5494975745196</v>
      </c>
    </row>
    <row r="15" spans="1:7" ht="14.25" customHeight="1" x14ac:dyDescent="0.3">
      <c r="A15" s="6" t="s">
        <v>11</v>
      </c>
      <c r="B15" s="30">
        <v>3.508742926761657</v>
      </c>
      <c r="C15" s="30">
        <v>256.83616068438153</v>
      </c>
      <c r="D15" s="30">
        <v>2278.6545617016677</v>
      </c>
    </row>
    <row r="16" spans="1:7" ht="14.25" customHeight="1" x14ac:dyDescent="0.3">
      <c r="A16" s="6" t="s">
        <v>12</v>
      </c>
      <c r="B16" s="30">
        <v>2.6265125301078558</v>
      </c>
      <c r="C16" s="30">
        <v>289.71891621742117</v>
      </c>
      <c r="D16" s="30">
        <v>2225.9042262479384</v>
      </c>
    </row>
    <row r="17" spans="1:4" ht="14.25" customHeight="1" x14ac:dyDescent="0.3">
      <c r="A17" s="6" t="s">
        <v>13</v>
      </c>
      <c r="B17" s="30">
        <v>0.827871160079658</v>
      </c>
      <c r="C17" s="30">
        <v>259.46578755336759</v>
      </c>
      <c r="D17" s="30">
        <v>2118.029927766921</v>
      </c>
    </row>
    <row r="18" spans="1:4" ht="14.25" customHeight="1" x14ac:dyDescent="0.3">
      <c r="A18" s="6" t="s">
        <v>14</v>
      </c>
      <c r="B18" s="30">
        <v>1.6660092493810654</v>
      </c>
      <c r="C18" s="30">
        <v>298.53384040478556</v>
      </c>
      <c r="D18" s="30">
        <v>2248.8132413117683</v>
      </c>
    </row>
    <row r="19" spans="1:4" ht="14.25" customHeight="1" x14ac:dyDescent="0.3">
      <c r="A19" s="6" t="s">
        <v>15</v>
      </c>
      <c r="B19" s="30">
        <v>0.78442037948462362</v>
      </c>
      <c r="C19" s="30">
        <v>305.37880777593887</v>
      </c>
      <c r="D19" s="30">
        <v>2208.5691460817593</v>
      </c>
    </row>
    <row r="20" spans="1:4" ht="14.25" customHeight="1" x14ac:dyDescent="0.3">
      <c r="A20" s="7" t="s">
        <v>16</v>
      </c>
      <c r="B20" s="31">
        <v>0.53945223206295068</v>
      </c>
      <c r="C20" s="31">
        <v>283.93986153248557</v>
      </c>
      <c r="D20" s="31">
        <v>1843.6014799749364</v>
      </c>
    </row>
    <row r="21" spans="1:4" ht="14.25" customHeight="1" x14ac:dyDescent="0.2">
      <c r="A21" s="14" t="s">
        <v>17</v>
      </c>
    </row>
    <row r="22" spans="1:4" ht="14.25" customHeight="1" x14ac:dyDescent="0.3">
      <c r="A22" s="15" t="s">
        <v>18</v>
      </c>
    </row>
  </sheetData>
  <mergeCells count="4">
    <mergeCell ref="D6:D7"/>
    <mergeCell ref="B6:B7"/>
    <mergeCell ref="A6:A7"/>
    <mergeCell ref="C6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Manuel Dipre Contreras</dc:creator>
  <cp:lastModifiedBy>Patria Minerva</cp:lastModifiedBy>
  <dcterms:created xsi:type="dcterms:W3CDTF">2024-07-23T15:25:20Z</dcterms:created>
  <dcterms:modified xsi:type="dcterms:W3CDTF">2025-11-19T18:21:48Z</dcterms:modified>
</cp:coreProperties>
</file>