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6. Agua Potable y Saneamiento\3. Insumos\4. Fichas de carga\Portal Web\Mensuales\"/>
    </mc:Choice>
  </mc:AlternateContent>
  <xr:revisionPtr revIDLastSave="0" documentId="13_ncr:1_{CB638170-88FE-4A32-95D0-8B64A6B6026A}" xr6:coauthVersionLast="47" xr6:coauthVersionMax="47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2019" sheetId="1" r:id="rId1"/>
    <sheet name="2020" sheetId="2" r:id="rId2"/>
    <sheet name="2021" sheetId="4" r:id="rId3"/>
    <sheet name="2022" sheetId="5" r:id="rId4"/>
    <sheet name="2023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'[5]344.13'!#REF!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'[5]333.02'!#REF!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'[5]344.13'!#REF!</definedName>
    <definedName name="__aaa99">'[5]344.13'!#REF!</definedName>
    <definedName name="__dga11">#REF!</definedName>
    <definedName name="__dga12">#REF!</definedName>
    <definedName name="__f">#REF!</definedName>
    <definedName name="__fc">'[2]1.03'!$H$12</definedName>
    <definedName name="__r">'[5]333.02'!#REF!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'[6]344.13'!#REF!</definedName>
    <definedName name="_aaa98">'[7]344.13'!#REF!</definedName>
    <definedName name="_aaa99">'[7]344.13'!#REF!</definedName>
    <definedName name="_dga11">#REF!</definedName>
    <definedName name="_dga12">#REF!</definedName>
    <definedName name="_f">#REF!</definedName>
    <definedName name="_fc">'[2]1.03'!$H$12</definedName>
    <definedName name="_r">'[7]333.02'!#REF!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'[5]333.09'!$D$10</definedName>
    <definedName name="aa">'[5]333.05'!#REF!</definedName>
    <definedName name="aa_10">'[8]333.05'!#REF!</definedName>
    <definedName name="aa_11">'[8]333.05'!#REF!</definedName>
    <definedName name="aaa">'[5]333.06'!$N$9</definedName>
    <definedName name="aaa98_10">'[8]344.13'!#REF!</definedName>
    <definedName name="aaa98_11">'[8]344.13'!#REF!</definedName>
    <definedName name="aaa99_10">'[8]344.13'!#REF!</definedName>
    <definedName name="aaa99_11">'[8]344.13'!#REF!</definedName>
    <definedName name="aaaa">#REF!</definedName>
    <definedName name="aaaa_10">#REF!</definedName>
    <definedName name="aaaa_11">#REF!</definedName>
    <definedName name="aaaaa">#REF!</definedName>
    <definedName name="ab">'[5]333.03'!$F$12</definedName>
    <definedName name="AC">'[9]6.03'!$L$20</definedName>
    <definedName name="adolescentes">#REF!</definedName>
    <definedName name="ai">'[5]333.09'!$F$10</definedName>
    <definedName name="alan">'[10]1'!#REF!</definedName>
    <definedName name="ALL">#REF!</definedName>
    <definedName name="ap">'[5]331-04'!#REF!</definedName>
    <definedName name="ap_10">'[8]331-04'!#REF!</definedName>
    <definedName name="ap_11">'[8]331-04'!#REF!</definedName>
    <definedName name="AS">'[5]333.02'!$D$7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b">'[5]333.09'!#REF!</definedName>
    <definedName name="b_10">'[8]333.09'!#REF!</definedName>
    <definedName name="b_11">'[8]333.09'!#REF!</definedName>
    <definedName name="_xlnm.Database">#REF!</definedName>
    <definedName name="bb">#REF!</definedName>
    <definedName name="bb_10">'[8]333.05'!#REF!</definedName>
    <definedName name="bb_11">'[8]333.05'!#REF!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VB">#REF!</definedName>
    <definedName name="BVB_10">#REF!</definedName>
    <definedName name="BVB_11">#REF!</definedName>
    <definedName name="cb">'[11]2'!$H$13</definedName>
    <definedName name="cc">'[9]8.03'!$E$9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'[11]6'!$I$13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'[2]6.03'!$D$8</definedName>
    <definedName name="d">'[5]333.09'!#REF!</definedName>
    <definedName name="d_10">'[8]333.09'!#REF!</definedName>
    <definedName name="d_11">'[8]333.09'!#REF!</definedName>
    <definedName name="dd">'[5]333.05'!$B$9</definedName>
    <definedName name="dddd">'[5]333.06'!$J$7</definedName>
    <definedName name="dfhd">'[11]2'!$B$13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'[5]333.02'!#REF!</definedName>
    <definedName name="di_10">'[8]333.02'!#REF!</definedName>
    <definedName name="di_11">'[8]333.02'!#REF!</definedName>
    <definedName name="ds">'[5]333.08'!$D$7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ewt">'[11]5'!$B$13</definedName>
    <definedName name="ed">'[5]333.02'!$F$11</definedName>
    <definedName name="ee">'[5]333.06'!#REF!</definedName>
    <definedName name="ee_10">'[8]333.06'!#REF!</definedName>
    <definedName name="ee_11">'[8]333.06'!#REF!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'[5]333.03'!$D$12</definedName>
    <definedName name="fff">'[5]333.06'!#REF!</definedName>
    <definedName name="fff_10">'[8]333.06'!#REF!</definedName>
    <definedName name="fff_11">'[8]333.06'!#REF!</definedName>
    <definedName name="ffff">'[9]5.03'!$B$10</definedName>
    <definedName name="fg">#REF!</definedName>
    <definedName name="fg_10">#REF!</definedName>
    <definedName name="fg_11">#REF!</definedName>
    <definedName name="fge">'[11]10'!$F$12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'[5]333.08'!$F$7</definedName>
    <definedName name="g">'[5]333.02'!$B$11</definedName>
    <definedName name="gbfhhs">#REF!</definedName>
    <definedName name="gdgfds">'[2]4.03'!$B$10</definedName>
    <definedName name="gdsert">'[2]1.03'!$B$11</definedName>
    <definedName name="geb">'[11]8'!$P$13</definedName>
    <definedName name="gf">#REF!</definedName>
    <definedName name="gf_10">#REF!</definedName>
    <definedName name="gf_11">#REF!</definedName>
    <definedName name="gfdgdgdgdg">'[5]333.10'!#REF!</definedName>
    <definedName name="gfdgdgdgdg_10">'[8]333.10'!#REF!</definedName>
    <definedName name="gfdgdgdgdg_11">'[8]333.10'!#REF!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t">'[5]343-01'!#REF!</definedName>
    <definedName name="gt_10">'[8]343-01'!#REF!</definedName>
    <definedName name="gt_11">'[8]343-01'!#REF!</definedName>
    <definedName name="gtdfgh">'[2]1.03'!#REF!</definedName>
    <definedName name="h">'[5]333.03'!$B$12</definedName>
    <definedName name="ha">#REF!</definedName>
    <definedName name="haa">#REF!</definedName>
    <definedName name="haaa">#REF!</definedName>
    <definedName name="HatoMayor">'[5]343-05'!#REF!</definedName>
    <definedName name="HatoMayor2">'[5]343-05'!#REF!</definedName>
    <definedName name="HD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'[2]6.03'!$G$8</definedName>
    <definedName name="hhyt">'[11]1'!#REF!</definedName>
    <definedName name="hp">#REF!</definedName>
    <definedName name="hu">#REF!</definedName>
    <definedName name="huyhj">'[12]8.03'!$I$8</definedName>
    <definedName name="hyr">'[11]1'!#REF!</definedName>
    <definedName name="i">'[5]333.09'!$J$10</definedName>
    <definedName name="ii">'[5]333.08'!$H$7</definedName>
    <definedName name="iii">'[9]18.03'!$J$11</definedName>
    <definedName name="iiii">'[9]18.03'!$B$11</definedName>
    <definedName name="iiiii">'[9]18.03'!$H$11</definedName>
    <definedName name="iiiiii">'[9]30.03'!$B$9</definedName>
    <definedName name="IIO">#REF!</definedName>
    <definedName name="ik">'[11]3'!$B$14</definedName>
    <definedName name="io">'[5]333.08'!$B$7</definedName>
    <definedName name="iou">'[11]1'!$B$14</definedName>
    <definedName name="j">#REF!</definedName>
    <definedName name="jj">'[5]333.04'!#REF!</definedName>
    <definedName name="jj_10">'[8]333.04'!#REF!</definedName>
    <definedName name="jj_11">'[8]333.04'!#REF!</definedName>
    <definedName name="jjj">'[5]333.06'!#REF!</definedName>
    <definedName name="jjj_10">'[8]333.06'!#REF!</definedName>
    <definedName name="jjj_11">'[8]333.06'!#REF!</definedName>
    <definedName name="juan">'[13]3.20-02'!$J$9</definedName>
    <definedName name="juil">'[7]333.02'!#REF!</definedName>
    <definedName name="jul">'[5]333.02'!#REF!</definedName>
    <definedName name="jul_10">'[8]333.02'!#REF!</definedName>
    <definedName name="jul_11">'[8]333.02'!#REF!</definedName>
    <definedName name="JULIO4">'[5]333-11'!$C$8</definedName>
    <definedName name="JULIO4_10">'[8]333-11'!$C$8</definedName>
    <definedName name="JULIO4_11">'[8]333-11'!$C$8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'[5]333.04'!$B$11</definedName>
    <definedName name="kjkl">'[12]8.03'!$H$8</definedName>
    <definedName name="kk">'[5]333.06'!#REF!</definedName>
    <definedName name="kk_10">'[8]333.06'!#REF!</definedName>
    <definedName name="kk_11">'[8]333.06'!#REF!</definedName>
    <definedName name="kkk">#REF!</definedName>
    <definedName name="kkk_10">#REF!</definedName>
    <definedName name="kkk_11">#REF!</definedName>
    <definedName name="kkkk">'[9]11.03'!$J$11</definedName>
    <definedName name="kkkkk">'[9]12.03'!$B$10</definedName>
    <definedName name="kkkkkk">'[9]13.03'!$B$10</definedName>
    <definedName name="kkkkkkk">'[9]13.03'!$D$10</definedName>
    <definedName name="kl">'[9]15.03'!$D$9</definedName>
    <definedName name="klk">'[9]16.03'!$C$9</definedName>
    <definedName name="kll">'[9]17.03'!$C$9</definedName>
    <definedName name="klm">'[7]333.09'!#REF!</definedName>
    <definedName name="l">'[5]333.03'!#REF!</definedName>
    <definedName name="l_10">'[8]333.03'!#REF!</definedName>
    <definedName name="l_11">'[8]333.03'!#REF!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'[5]333.06'!$H$9</definedName>
    <definedName name="lkjh">#REF!</definedName>
    <definedName name="lkl">'[9]16.03'!$E$9</definedName>
    <definedName name="LL">#REF!</definedName>
    <definedName name="ll_10">'[8]333.03'!#REF!</definedName>
    <definedName name="ll_11">'[8]333.03'!#REF!</definedName>
    <definedName name="llk">'[9]17.03'!$E$9</definedName>
    <definedName name="lll">'[5]333.06'!$B$9</definedName>
    <definedName name="llll">'[9]10.03'!$H$11</definedName>
    <definedName name="lllll">'[9]14.03'!$D$20</definedName>
    <definedName name="llllll">'[9]14.03'!$H$20</definedName>
    <definedName name="lllllll">'[9]14.03'!$L$20</definedName>
    <definedName name="llllllll">'[9]14.03'!$P$20</definedName>
    <definedName name="lo">'[11]3'!$D$14</definedName>
    <definedName name="m">'[5]333.06'!#REF!</definedName>
    <definedName name="m_10">'[8]333.06'!#REF!</definedName>
    <definedName name="m_11">'[8]333.06'!#REF!</definedName>
    <definedName name="mali">'[5]333.07'!#REF!</definedName>
    <definedName name="mali_10">'[8]333.07'!#REF!</definedName>
    <definedName name="mali_11">'[8]333.07'!#REF!</definedName>
    <definedName name="mary">#REF!</definedName>
    <definedName name="mbnihfs">#REF!</definedName>
    <definedName name="mm">'[5]333.06'!#REF!</definedName>
    <definedName name="mm_10">'[8]333.06'!#REF!</definedName>
    <definedName name="mm_11">'[8]333.06'!#REF!</definedName>
    <definedName name="mmm">'[5]333.06'!#REF!</definedName>
    <definedName name="mmm_10">'[8]333.06'!#REF!</definedName>
    <definedName name="mmm_11">'[8]333.06'!#REF!</definedName>
    <definedName name="mmmm">'[2]2.03'!$J$11</definedName>
    <definedName name="mmmmm">'[5]333.06'!#REF!</definedName>
    <definedName name="mmmmm_10">'[8]333.06'!#REF!</definedName>
    <definedName name="mmmmm_11">'[8]333.06'!#REF!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'[5]333.10'!#REF!</definedName>
    <definedName name="nb_10">'[8]333.10'!#REF!</definedName>
    <definedName name="nb_11">'[8]333.10'!#REF!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ñ">'[9]25.03'!$G$9</definedName>
    <definedName name="ññ">'[9]31.03'!$D$9</definedName>
    <definedName name="o">'[5]333.04'!$D$11</definedName>
    <definedName name="ocoa">'[8]333.04'!#REF!</definedName>
    <definedName name="ol">'[11]3'!$H$14</definedName>
    <definedName name="oo">'[5]333.09'!$H$10</definedName>
    <definedName name="ooo">'[5]333.06'!#REF!</definedName>
    <definedName name="ooo_10">'[8]333.06'!#REF!</definedName>
    <definedName name="ooo_11">'[8]333.06'!#REF!</definedName>
    <definedName name="oooo">'[9]29.03'!$D$9</definedName>
    <definedName name="ooooo">#REF!</definedName>
    <definedName name="ooooooo">'[9]18.03'!#REF!</definedName>
    <definedName name="op">'[11]1'!$C$14</definedName>
    <definedName name="oppo">'[11]1'!$G$14</definedName>
    <definedName name="p">#REF!</definedName>
    <definedName name="pablo">#REF!</definedName>
    <definedName name="pablo1">#REF!</definedName>
    <definedName name="Pedernales">'[5]343-05'!#REF!</definedName>
    <definedName name="Pedernales2">'[5]343-05'!#REF!</definedName>
    <definedName name="Peravia">'[5]343-05'!#REF!</definedName>
    <definedName name="Peravia2">'[5]343-05'!#REF!</definedName>
    <definedName name="perla">#REF!</definedName>
    <definedName name="ph">#REF!</definedName>
    <definedName name="PIO">'[5]333-11'!$E$8</definedName>
    <definedName name="PIO_10">'[8]333-11'!$E$8</definedName>
    <definedName name="PIO_11">'[8]333-11'!$E$8</definedName>
    <definedName name="PJ">'[5]331-04'!#REF!</definedName>
    <definedName name="PJ_10">'[8]331-04'!#REF!</definedName>
    <definedName name="PJ_11">'[8]331-04'!#REF!</definedName>
    <definedName name="PL">'[5]331-04'!#REF!</definedName>
    <definedName name="PL_10">'[8]331-04'!#REF!</definedName>
    <definedName name="PL_11">'[8]331-04'!#REF!</definedName>
    <definedName name="po">'[11]3'!$J$14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'[5]333.04'!#REF!</definedName>
    <definedName name="pop_10">'[8]333.04'!#REF!</definedName>
    <definedName name="pop_11">'[8]333.04'!#REF!</definedName>
    <definedName name="popop">'[5]333.04'!#REF!</definedName>
    <definedName name="popop_10">'[8]333.04'!#REF!</definedName>
    <definedName name="popop_11">'[8]333.04'!#REF!</definedName>
    <definedName name="popp">'[5]333.04'!#REF!</definedName>
    <definedName name="popp_10">'[8]333.04'!#REF!</definedName>
    <definedName name="popp_11">'[8]333.04'!#REF!</definedName>
    <definedName name="pp">#REF!</definedName>
    <definedName name="ppp">#REF!</definedName>
    <definedName name="ppp_10">'[8]333.04'!#REF!</definedName>
    <definedName name="ppp_11">'[8]333.04'!#REF!</definedName>
    <definedName name="pppp">'[9]31.03'!$B$9</definedName>
    <definedName name="ppppp">#REF!</definedName>
    <definedName name="ppps">#REF!</definedName>
    <definedName name="pr">'[5]331-04'!$D$7</definedName>
    <definedName name="ps">#REF!</definedName>
    <definedName name="pss">#REF!</definedName>
    <definedName name="PuertoPlata">'[5]343-05'!#REF!</definedName>
    <definedName name="PuertoPlata2">'[5]343-05'!#REF!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r_10">'[8]333.02'!#REF!</definedName>
    <definedName name="r_11">'[8]333.02'!#REF!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y">'[11]8'!$B$13</definedName>
    <definedName name="rou">#REF!</definedName>
    <definedName name="rr">'[5]333.05'!$D$9</definedName>
    <definedName name="rrr">'[5]333.06'!$L$9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'[11]5'!$D$13</definedName>
    <definedName name="rtyh">'[11]1'!#REF!</definedName>
    <definedName name="s">#REF!</definedName>
    <definedName name="Salcedo">'[5]343-05'!#REF!</definedName>
    <definedName name="Salcedo2">'[5]343-05'!#REF!</definedName>
    <definedName name="Samaná">'[5]343-05'!#REF!</definedName>
    <definedName name="Samaná2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>#REF!</definedName>
    <definedName name="sd_10">#REF!</definedName>
    <definedName name="sd_11">#REF!</definedName>
    <definedName name="sdfg">'[11]2'!$D$13</definedName>
    <definedName name="sdfgr">'[2]1.03'!#REF!</definedName>
    <definedName name="sdsd">#REF!</definedName>
    <definedName name="sdsd_10">#REF!</definedName>
    <definedName name="sdsd_11">#REF!</definedName>
    <definedName name="sfdg">'[11]2'!$F$13</definedName>
    <definedName name="ss">'[5]343-01'!#REF!</definedName>
    <definedName name="ss_10">'[8]343-01'!#REF!</definedName>
    <definedName name="ss_11">'[8]343-01'!#REF!</definedName>
    <definedName name="sss">'[5]333.02'!#REF!</definedName>
    <definedName name="sss_10">'[8]333.02'!#REF!</definedName>
    <definedName name="sss_11">'[8]333.02'!#REF!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'[5]333.02'!#REF!</definedName>
    <definedName name="t_10">'[8]333.02'!#REF!</definedName>
    <definedName name="t_11">'[8]333.02'!#REF!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">'[5]344.13'!#REF!</definedName>
    <definedName name="tt_10">'[8]344.13'!#REF!</definedName>
    <definedName name="tt_11">'[8]344.13'!#REF!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'[5]333.03'!#REF!</definedName>
    <definedName name="u_10">'[8]333.03'!#REF!</definedName>
    <definedName name="u_11">'[8]333.03'!#REF!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'[11]1'!$F$14</definedName>
    <definedName name="utyu">'[11]6'!$B$13</definedName>
    <definedName name="uu">'[5]333.04'!#REF!</definedName>
    <definedName name="uu_10">'[8]333.04'!#REF!</definedName>
    <definedName name="uu_11">'[8]333.04'!#REF!</definedName>
    <definedName name="uuuu">'[6]344.13'!#REF!</definedName>
    <definedName name="uuuuu">'[5]333.04'!#REF!</definedName>
    <definedName name="uuuuu_10">'[8]333.04'!#REF!</definedName>
    <definedName name="uuuuu_11">'[8]333.04'!#REF!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'[5]343-05'!#REF!</definedName>
    <definedName name="Valverde2">'[5]343-05'!#REF!</definedName>
    <definedName name="vbfgbdfbg">'[14]3.22-11'!$B$7</definedName>
    <definedName name="VBV">#REF!</definedName>
    <definedName name="VBV_10">#REF!</definedName>
    <definedName name="VBV_11">#REF!</definedName>
    <definedName name="vd">'[9]8.03'!$C$9</definedName>
    <definedName name="vfc">#REF!</definedName>
    <definedName name="vfc_10">#REF!</definedName>
    <definedName name="vfc_11">#REF!</definedName>
    <definedName name="vfdx">'[2]3.03'!$B$10</definedName>
    <definedName name="vfv">'[5]333.07'!#REF!</definedName>
    <definedName name="vfv_10">'[8]333.07'!#REF!</definedName>
    <definedName name="vfv_11">'[8]333.07'!#REF!</definedName>
    <definedName name="vfxv">'[5]333.07'!#REF!</definedName>
    <definedName name="vfxv_10">'[8]333.07'!#REF!</definedName>
    <definedName name="vfxv_11">'[8]333.07'!#REF!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'[11]6'!$P$13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>'[9]24.03'!$D$20</definedName>
    <definedName name="xx">'[9]27.03'!$B$9</definedName>
    <definedName name="xxx">'[9]27.03'!$D$9</definedName>
    <definedName name="xxxx">'[9]28.03'!$B$9</definedName>
    <definedName name="xzcxz">'[2]1.03'!$B$12</definedName>
    <definedName name="y">'[5]333.02'!$D$11</definedName>
    <definedName name="yt">'[15]331-16'!#REF!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'[9]22.03'!$D$10</definedName>
    <definedName name="yyy">'[9]19.03'!$B$11</definedName>
    <definedName name="yyyy">'[9]19.03'!$D$11</definedName>
    <definedName name="yyyyy">'[9]19.03'!$H$11</definedName>
    <definedName name="yyyyyy">'[9]19.03'!$J$11</definedName>
    <definedName name="z">'[5]333.03'!#REF!</definedName>
    <definedName name="z_10">'[8]333.03'!#REF!</definedName>
    <definedName name="z_11">'[8]333.03'!#REF!</definedName>
    <definedName name="zas">'[9]26.03'!$D$9</definedName>
    <definedName name="zsz">'[9]25.03'!$D$9</definedName>
    <definedName name="zx">'[9]24.03'!$L$20</definedName>
    <definedName name="zxc">#REF!</definedName>
    <definedName name="zxcv">'[2]5.03'!$P$21</definedName>
    <definedName name="zxcx">'[9]28.03'!$D$9</definedName>
    <definedName name="zxz">'[9]24.03'!$P$20</definedName>
    <definedName name="zxzx">'[9]26.03'!$B$9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6" l="1"/>
  <c r="B17" i="6"/>
  <c r="B16" i="6"/>
  <c r="B15" i="6"/>
  <c r="B14" i="6"/>
  <c r="B13" i="6"/>
  <c r="B12" i="6"/>
  <c r="B11" i="6"/>
  <c r="B10" i="6"/>
  <c r="B9" i="6"/>
  <c r="B8" i="6"/>
  <c r="B7" i="6"/>
  <c r="B6" i="6" s="1"/>
  <c r="G6" i="6"/>
  <c r="F6" i="6"/>
  <c r="E6" i="6"/>
  <c r="D6" i="6"/>
  <c r="C6" i="6"/>
  <c r="B7" i="5"/>
  <c r="C6" i="5"/>
  <c r="B17" i="5" l="1"/>
  <c r="B18" i="5"/>
  <c r="B9" i="5"/>
  <c r="B12" i="5"/>
  <c r="B16" i="5"/>
  <c r="G6" i="5"/>
  <c r="F6" i="5"/>
  <c r="D6" i="5"/>
  <c r="E6" i="5"/>
  <c r="B11" i="5"/>
  <c r="B13" i="5"/>
  <c r="B14" i="5"/>
  <c r="B15" i="5"/>
  <c r="B10" i="5"/>
  <c r="B8" i="5" l="1"/>
  <c r="B19" i="4"/>
  <c r="B18" i="4"/>
  <c r="B17" i="4"/>
  <c r="B16" i="4"/>
  <c r="B15" i="4"/>
  <c r="B14" i="4"/>
  <c r="B13" i="4"/>
  <c r="B12" i="4"/>
  <c r="B11" i="4"/>
  <c r="B10" i="4"/>
  <c r="B9" i="4"/>
  <c r="B8" i="4"/>
  <c r="G7" i="4"/>
  <c r="F7" i="4"/>
  <c r="E7" i="4"/>
  <c r="D7" i="4"/>
  <c r="C7" i="4"/>
  <c r="B19" i="2"/>
  <c r="B18" i="2"/>
  <c r="B17" i="2"/>
  <c r="B16" i="2"/>
  <c r="B15" i="2"/>
  <c r="B14" i="2"/>
  <c r="B13" i="2"/>
  <c r="B12" i="2"/>
  <c r="B11" i="2"/>
  <c r="B10" i="2"/>
  <c r="B9" i="2"/>
  <c r="B8" i="2"/>
  <c r="G7" i="2"/>
  <c r="F7" i="2"/>
  <c r="E7" i="2"/>
  <c r="D7" i="2"/>
  <c r="C7" i="2"/>
  <c r="B14" i="1"/>
  <c r="B15" i="1"/>
  <c r="B16" i="1"/>
  <c r="B17" i="1"/>
  <c r="B18" i="1"/>
  <c r="B19" i="1"/>
  <c r="B6" i="5" l="1"/>
  <c r="B7" i="4"/>
  <c r="B7" i="2"/>
  <c r="C7" i="1"/>
  <c r="B13" i="1" l="1"/>
  <c r="B12" i="1"/>
  <c r="B11" i="1"/>
  <c r="B10" i="1"/>
  <c r="B9" i="1"/>
  <c r="B8" i="1"/>
  <c r="B7" i="1" s="1"/>
  <c r="G7" i="1"/>
  <c r="F7" i="1"/>
  <c r="E7" i="1"/>
  <c r="D7" i="1"/>
</calcChain>
</file>

<file path=xl/sharedStrings.xml><?xml version="1.0" encoding="utf-8"?>
<sst xmlns="http://schemas.openxmlformats.org/spreadsheetml/2006/main" count="125" uniqueCount="31">
  <si>
    <t>Mes</t>
  </si>
  <si>
    <t>Precio promedio metro cúbico de agua por tipo de cliente (en RD$)</t>
  </si>
  <si>
    <t xml:space="preserve"> Total </t>
  </si>
  <si>
    <t>Residencial</t>
  </si>
  <si>
    <t>Industrial</t>
  </si>
  <si>
    <t xml:space="preserve">Comercial </t>
  </si>
  <si>
    <t>Oficiales</t>
  </si>
  <si>
    <t>Mixto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</si>
  <si>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</si>
  <si>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</si>
  <si>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</si>
  <si>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</si>
  <si>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</si>
  <si>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</si>
  <si>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</si>
  <si>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</si>
  <si>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</si>
  <si>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</si>
  <si>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</si>
  <si>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</si>
  <si>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sz val="9"/>
        <color theme="1"/>
        <rFont val="Roboto"/>
      </rPr>
      <t>Cuadro 3.9</t>
    </r>
    <r>
      <rPr>
        <sz val="9"/>
        <color theme="1"/>
        <rFont val="Roboto"/>
      </rPr>
      <t xml:space="preserve"> REPÚBLICA DOMINICANA: Precio promedio del agua potable en el gran Santo Domingo por tipo de cliente , según mes, 2021*</t>
    </r>
  </si>
  <si>
    <r>
      <rPr>
        <b/>
        <sz val="9"/>
        <color theme="1"/>
        <rFont val="Roboto"/>
      </rPr>
      <t>Cuadro 3.9</t>
    </r>
    <r>
      <rPr>
        <sz val="9"/>
        <color theme="1"/>
        <rFont val="Roboto"/>
      </rPr>
      <t xml:space="preserve"> REPÚBLICA DOMINICANA: Precio promedio del agua potable en el gran Santo Domingo por tipo de cliente , según mes 2020*</t>
    </r>
  </si>
  <si>
    <r>
      <rPr>
        <b/>
        <sz val="9"/>
        <color theme="1"/>
        <rFont val="Roboto"/>
      </rPr>
      <t>Cuadro 3.9</t>
    </r>
    <r>
      <rPr>
        <sz val="9"/>
        <color theme="1"/>
        <rFont val="Roboto"/>
      </rPr>
      <t xml:space="preserve"> REPÚBLICA DOMINICANA: Precio promedio del agua potable en el gran Santo Domingo por tipo de cliente , según mes, 2019*</t>
    </r>
  </si>
  <si>
    <t>*Cifras sujetas a rectificacion</t>
  </si>
  <si>
    <r>
      <t xml:space="preserve">Nota: </t>
    </r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>: Total promedio simple de los valores mensuales</t>
    </r>
  </si>
  <si>
    <r>
      <rPr>
        <b/>
        <sz val="9"/>
        <color theme="1"/>
        <rFont val="Roboto"/>
      </rPr>
      <t>Cuadro 3.9</t>
    </r>
    <r>
      <rPr>
        <sz val="9"/>
        <color theme="1"/>
        <rFont val="Roboto"/>
      </rPr>
      <t xml:space="preserve"> REPÚBLICA DOMINICANA: Precio promedio del agua potable en el gran Santo Domingo por tipo de cliente , según mes, 2022*</t>
    </r>
  </si>
  <si>
    <r>
      <t>Promedio</t>
    </r>
    <r>
      <rPr>
        <b/>
        <vertAlign val="superscript"/>
        <sz val="9"/>
        <color theme="1"/>
        <rFont val="Roboto"/>
      </rPr>
      <t>1</t>
    </r>
  </si>
  <si>
    <t>Fuente: Corporación de Acueducto y Alcantarillado de Santo Domingo (CAASD)</t>
  </si>
  <si>
    <t>Precio promedio metro cúbico de agua (en RD$)</t>
  </si>
  <si>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>Total promedio simple de los valores mensuales</t>
    </r>
  </si>
  <si>
    <r>
      <rPr>
        <b/>
        <sz val="9"/>
        <color theme="1"/>
        <rFont val="Roboto"/>
      </rPr>
      <t>Cuadro 3.9</t>
    </r>
    <r>
      <rPr>
        <sz val="9"/>
        <color theme="1"/>
        <rFont val="Roboto"/>
      </rPr>
      <t xml:space="preserve"> REPÚBLICA DOMINICANA: Precio promedio del agua potable en el gran Santo Domingo por tipo de cliente , según mes, 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</si>
</sst>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Roboto"/>
    </font>
    <font>
      <sz val="7"/>
      <color theme="1"/>
      <name val="Roboto"/>
    </font>
    <font>
      <vertAlign val="superscript"/>
      <sz val="7"/>
      <color theme="1"/>
      <name val="Roboto"/>
    </font>
    <font>
      <b/>
      <sz val="9"/>
      <color theme="1"/>
      <name val="Roboto"/>
    </font>
    <font>
      <b/>
      <vertAlign val="superscript"/>
      <sz val="9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right" vertical="center"/>
    </xf>
    <xf numFmtId="164" fontId="0" fillId="2" borderId="0" xfId="0" applyNumberFormat="1" applyFill="1"/>
    <xf numFmtId="164" fontId="1" fillId="2" borderId="0" xfId="0" applyNumberFormat="1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0</xdr:row>
      <xdr:rowOff>76201</xdr:rowOff>
    </xdr:from>
    <xdr:to>
      <xdr:col>7</xdr:col>
      <xdr:colOff>581025</xdr:colOff>
      <xdr:row>2</xdr:row>
      <xdr:rowOff>12700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76201"/>
          <a:ext cx="542925" cy="241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0</xdr:row>
      <xdr:rowOff>9526</xdr:rowOff>
    </xdr:from>
    <xdr:to>
      <xdr:col>7</xdr:col>
      <xdr:colOff>257175</xdr:colOff>
      <xdr:row>1</xdr:row>
      <xdr:rowOff>114300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946EE029-44D1-4BB1-9783-F40EA37F0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9526"/>
          <a:ext cx="51435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57150</xdr:rowOff>
    </xdr:from>
    <xdr:to>
      <xdr:col>7</xdr:col>
      <xdr:colOff>590550</xdr:colOff>
      <xdr:row>1</xdr:row>
      <xdr:rowOff>123824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D3F1680B-F061-4C61-A328-C88836DD6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7150"/>
          <a:ext cx="56197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</xdr:colOff>
      <xdr:row>0</xdr:row>
      <xdr:rowOff>125730</xdr:rowOff>
    </xdr:from>
    <xdr:to>
      <xdr:col>8</xdr:col>
      <xdr:colOff>501015</xdr:colOff>
      <xdr:row>2</xdr:row>
      <xdr:rowOff>1904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CD5E3F21-BAEB-44D0-A567-7A2C1AAB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4740" y="125730"/>
          <a:ext cx="48577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405765</xdr:colOff>
      <xdr:row>0</xdr:row>
      <xdr:rowOff>144780</xdr:rowOff>
    </xdr:from>
    <xdr:to>
      <xdr:col>9</xdr:col>
      <xdr:colOff>129540</xdr:colOff>
      <xdr:row>2</xdr:row>
      <xdr:rowOff>20954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EAC94B78-1123-4B68-90AD-17D8CC105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265" y="144780"/>
          <a:ext cx="48577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/Users/karlina.silfa/AppData/Local/Microsoft/Windows/Temporary%20Internet%20Files/Low/Content.IE5/C2WQB4H0/Documents%20and%20Settings/pedro.alvarez/Configuraci&#243;n%20local/Archivos%20temporales%20de%20Internet/OLK6/Documents%20and%20Settings/neuta.ramos/Configuraci&#243;?20C13991" TargetMode="External"/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?BD4DD89D" TargetMode="External"/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Users\karlina.silfa\AppData\Local\Microsoft\Windows\Temporary%20Internet%20Files\Low\Content.IE5\C2WQB4H0\Documents%20and%20Settings\pedro.alvarez\Configuraci&#243;n%20local\Archivos%20temporales%20de%20Internet\OLK6\Documents%20and%20Settings\neuta.ramos\Configuraci&#243;?40CF720A" TargetMode="External"/><Relationship Id="rId1" Type="http://schemas.openxmlformats.org/officeDocument/2006/relationships/externalLinkPath" Target="file:///\\40CF720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3"/>
  <sheetViews>
    <sheetView workbookViewId="0">
      <selection activeCell="A22" sqref="A22:G22"/>
    </sheetView>
  </sheetViews>
  <sheetFormatPr baseColWidth="10" defaultColWidth="11.42578125" defaultRowHeight="12" x14ac:dyDescent="0.2"/>
  <cols>
    <col min="1" max="1" width="13.42578125" style="2" customWidth="1"/>
    <col min="2" max="2" width="9.5703125" style="2" customWidth="1"/>
    <col min="3" max="3" width="13.42578125" style="2" customWidth="1"/>
    <col min="4" max="4" width="12.140625" style="2" customWidth="1"/>
    <col min="5" max="5" width="13.140625" style="2" customWidth="1"/>
    <col min="6" max="6" width="12.7109375" style="2" customWidth="1"/>
    <col min="7" max="7" width="11.85546875" style="2" customWidth="1"/>
    <col min="8" max="16384" width="11.42578125" style="2"/>
  </cols>
  <sheetData>
    <row r="2" spans="1:7" x14ac:dyDescent="0.2">
      <c r="A2" s="20"/>
      <c r="B2" s="20"/>
      <c r="C2" s="20"/>
      <c r="D2" s="20"/>
      <c r="E2" s="20"/>
      <c r="F2" s="20"/>
      <c r="G2" s="20"/>
    </row>
    <row r="3" spans="1:7" x14ac:dyDescent="0.2">
      <c r="A3" s="2" t="s">
        <v>22</v>
      </c>
    </row>
    <row r="5" spans="1:7" ht="19.5" customHeight="1" x14ac:dyDescent="0.2">
      <c r="A5" s="21" t="s">
        <v>0</v>
      </c>
      <c r="B5" s="23" t="s">
        <v>1</v>
      </c>
      <c r="C5" s="23"/>
      <c r="D5" s="23"/>
      <c r="E5" s="23"/>
      <c r="F5" s="23"/>
      <c r="G5" s="23"/>
    </row>
    <row r="6" spans="1:7" ht="19.5" customHeight="1" x14ac:dyDescent="0.2">
      <c r="A6" s="22"/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</row>
    <row r="7" spans="1:7" ht="14.25" x14ac:dyDescent="0.2">
      <c r="A7" s="9" t="s">
        <v>26</v>
      </c>
      <c r="B7" s="11">
        <f>AVERAGE(B8:B19)</f>
        <v>5.9763333333333337</v>
      </c>
      <c r="C7" s="16">
        <f>AVERAGE(C8:C19)</f>
        <v>5.7891666666666657</v>
      </c>
      <c r="D7" s="16">
        <f t="shared" ref="D7:G7" si="0">AVERAGE(D8:D19)</f>
        <v>7.09</v>
      </c>
      <c r="E7" s="16">
        <f t="shared" si="0"/>
        <v>5.2791666666666668</v>
      </c>
      <c r="F7" s="16">
        <f t="shared" si="0"/>
        <v>5.3608333333333329</v>
      </c>
      <c r="G7" s="16">
        <f t="shared" si="0"/>
        <v>6.3625000000000007</v>
      </c>
    </row>
    <row r="8" spans="1:7" x14ac:dyDescent="0.2">
      <c r="A8" s="3" t="s">
        <v>8</v>
      </c>
      <c r="B8" s="12">
        <f>AVERAGE(C8:G8)</f>
        <v>6.0019999999999998</v>
      </c>
      <c r="C8" s="13">
        <v>5.78</v>
      </c>
      <c r="D8" s="13">
        <v>7.04</v>
      </c>
      <c r="E8" s="13">
        <v>5.31</v>
      </c>
      <c r="F8" s="13">
        <v>5.48</v>
      </c>
      <c r="G8" s="13">
        <v>6.4</v>
      </c>
    </row>
    <row r="9" spans="1:7" x14ac:dyDescent="0.2">
      <c r="A9" s="3" t="s">
        <v>9</v>
      </c>
      <c r="B9" s="12">
        <f t="shared" ref="B9:B19" si="1">AVERAGE(C9:G9)</f>
        <v>6.0140000000000002</v>
      </c>
      <c r="C9" s="13">
        <v>5.77</v>
      </c>
      <c r="D9" s="13">
        <v>7.18</v>
      </c>
      <c r="E9" s="13">
        <v>5.32</v>
      </c>
      <c r="F9" s="13">
        <v>5.41</v>
      </c>
      <c r="G9" s="13">
        <v>6.39</v>
      </c>
    </row>
    <row r="10" spans="1:7" x14ac:dyDescent="0.2">
      <c r="A10" s="3" t="s">
        <v>10</v>
      </c>
      <c r="B10" s="12">
        <f t="shared" si="1"/>
        <v>5.9260000000000002</v>
      </c>
      <c r="C10" s="13">
        <v>5.78</v>
      </c>
      <c r="D10" s="13">
        <v>6.75</v>
      </c>
      <c r="E10" s="13">
        <v>5.3</v>
      </c>
      <c r="F10" s="13">
        <v>5.42</v>
      </c>
      <c r="G10" s="13">
        <v>6.38</v>
      </c>
    </row>
    <row r="11" spans="1:7" x14ac:dyDescent="0.2">
      <c r="A11" s="3" t="s">
        <v>11</v>
      </c>
      <c r="B11" s="12">
        <f t="shared" si="1"/>
        <v>6.0100000000000007</v>
      </c>
      <c r="C11" s="13">
        <v>5.78</v>
      </c>
      <c r="D11" s="13">
        <v>7.16</v>
      </c>
      <c r="E11" s="13">
        <v>5.3</v>
      </c>
      <c r="F11" s="13">
        <v>5.42</v>
      </c>
      <c r="G11" s="13">
        <v>6.39</v>
      </c>
    </row>
    <row r="12" spans="1:7" x14ac:dyDescent="0.2">
      <c r="A12" s="3" t="s">
        <v>12</v>
      </c>
      <c r="B12" s="12">
        <f t="shared" si="1"/>
        <v>5.9880000000000004</v>
      </c>
      <c r="C12" s="13">
        <v>5.76</v>
      </c>
      <c r="D12" s="13">
        <v>7.13</v>
      </c>
      <c r="E12" s="13">
        <v>5.27</v>
      </c>
      <c r="F12" s="13">
        <v>5.4</v>
      </c>
      <c r="G12" s="13">
        <v>6.38</v>
      </c>
    </row>
    <row r="13" spans="1:7" x14ac:dyDescent="0.2">
      <c r="A13" s="3" t="s">
        <v>13</v>
      </c>
      <c r="B13" s="12">
        <f t="shared" si="1"/>
        <v>5.9979999999999993</v>
      </c>
      <c r="C13" s="13">
        <v>5.8</v>
      </c>
      <c r="D13" s="13">
        <v>7.13</v>
      </c>
      <c r="E13" s="13">
        <v>5.28</v>
      </c>
      <c r="F13" s="13">
        <v>5.4</v>
      </c>
      <c r="G13" s="13">
        <v>6.38</v>
      </c>
    </row>
    <row r="14" spans="1:7" x14ac:dyDescent="0.2">
      <c r="A14" s="3" t="s">
        <v>14</v>
      </c>
      <c r="B14" s="12">
        <f t="shared" si="1"/>
        <v>6.0119999999999996</v>
      </c>
      <c r="C14" s="13">
        <v>5.77</v>
      </c>
      <c r="D14" s="13">
        <v>7.07</v>
      </c>
      <c r="E14" s="13">
        <v>5.28</v>
      </c>
      <c r="F14" s="13">
        <v>5.81</v>
      </c>
      <c r="G14" s="13">
        <v>6.13</v>
      </c>
    </row>
    <row r="15" spans="1:7" x14ac:dyDescent="0.2">
      <c r="A15" s="3" t="s">
        <v>15</v>
      </c>
      <c r="B15" s="12">
        <f t="shared" si="1"/>
        <v>5.96</v>
      </c>
      <c r="C15" s="13">
        <v>5.8</v>
      </c>
      <c r="D15" s="13">
        <v>6.93</v>
      </c>
      <c r="E15" s="13">
        <v>5.29</v>
      </c>
      <c r="F15" s="13">
        <v>5.4</v>
      </c>
      <c r="G15" s="13">
        <v>6.38</v>
      </c>
    </row>
    <row r="16" spans="1:7" x14ac:dyDescent="0.2">
      <c r="A16" s="3" t="s">
        <v>16</v>
      </c>
      <c r="B16" s="12">
        <f t="shared" si="1"/>
        <v>5.9940000000000007</v>
      </c>
      <c r="C16" s="13">
        <v>5.8</v>
      </c>
      <c r="D16" s="13">
        <v>7.16</v>
      </c>
      <c r="E16" s="13">
        <v>5.23</v>
      </c>
      <c r="F16" s="13">
        <v>5.4</v>
      </c>
      <c r="G16" s="13">
        <v>6.38</v>
      </c>
    </row>
    <row r="17" spans="1:7" x14ac:dyDescent="0.2">
      <c r="A17" s="3" t="s">
        <v>17</v>
      </c>
      <c r="B17" s="12">
        <f t="shared" si="1"/>
        <v>6.0000000000000009</v>
      </c>
      <c r="C17" s="13">
        <v>5.82</v>
      </c>
      <c r="D17" s="13">
        <v>7.12</v>
      </c>
      <c r="E17" s="13">
        <v>5.28</v>
      </c>
      <c r="F17" s="13">
        <v>5.4</v>
      </c>
      <c r="G17" s="13">
        <v>6.38</v>
      </c>
    </row>
    <row r="18" spans="1:7" x14ac:dyDescent="0.2">
      <c r="A18" s="3" t="s">
        <v>18</v>
      </c>
      <c r="B18" s="12">
        <f t="shared" si="1"/>
        <v>6.016</v>
      </c>
      <c r="C18" s="13">
        <v>5.8</v>
      </c>
      <c r="D18" s="13">
        <v>7.25</v>
      </c>
      <c r="E18" s="13">
        <v>5.25</v>
      </c>
      <c r="F18" s="13">
        <v>5.4</v>
      </c>
      <c r="G18" s="13">
        <v>6.38</v>
      </c>
    </row>
    <row r="19" spans="1:7" x14ac:dyDescent="0.2">
      <c r="A19" s="6" t="s">
        <v>19</v>
      </c>
      <c r="B19" s="14">
        <f t="shared" si="1"/>
        <v>5.7960000000000003</v>
      </c>
      <c r="C19" s="15">
        <v>5.81</v>
      </c>
      <c r="D19" s="15">
        <v>7.16</v>
      </c>
      <c r="E19" s="15">
        <v>5.24</v>
      </c>
      <c r="F19" s="15">
        <v>4.3899999999999997</v>
      </c>
      <c r="G19" s="15">
        <v>6.38</v>
      </c>
    </row>
    <row r="20" spans="1:7" x14ac:dyDescent="0.2">
      <c r="A20" s="10" t="s">
        <v>23</v>
      </c>
      <c r="B20" s="8"/>
      <c r="C20" s="4"/>
      <c r="D20" s="5"/>
      <c r="E20" s="4"/>
      <c r="F20" s="4"/>
      <c r="G20" s="5"/>
    </row>
    <row r="21" spans="1:7" ht="11.25" customHeight="1" x14ac:dyDescent="0.2">
      <c r="A21" s="19" t="s">
        <v>24</v>
      </c>
      <c r="B21" s="19"/>
      <c r="C21" s="19"/>
      <c r="D21" s="19"/>
      <c r="E21" s="19"/>
      <c r="F21" s="19"/>
      <c r="G21" s="19"/>
    </row>
    <row r="22" spans="1:7" ht="11.25" customHeight="1" x14ac:dyDescent="0.2">
      <c r="A22" s="19" t="s">
        <v>27</v>
      </c>
      <c r="B22" s="19"/>
      <c r="C22" s="19"/>
      <c r="D22" s="19"/>
      <c r="E22" s="19"/>
      <c r="F22" s="19"/>
      <c r="G22" s="19"/>
    </row>
    <row r="23" spans="1:7" ht="11.25" customHeight="1" x14ac:dyDescent="0.2"/>
  </sheetData>
  <mergeCells count="5">
    <mergeCell ref="A21:G21"/>
    <mergeCell ref="A2:G2"/>
    <mergeCell ref="A5:A6"/>
    <mergeCell ref="B5:G5"/>
    <mergeCell ref="A22:G22"/>
  </mergeCells>
  <pageMargins left="0.7" right="0.7" top="0.75" bottom="0.75" header="0.3" footer="0.3"/>
  <pageSetup orientation="portrait" r:id="rId1"/>
  <ignoredErrors>
    <ignoredError sqref="B8:B13 D7 F7:G7" evalError="1"/>
    <ignoredError sqref="E7" evalError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2"/>
  <sheetViews>
    <sheetView workbookViewId="0">
      <selection activeCell="A22" sqref="A22:G22"/>
    </sheetView>
  </sheetViews>
  <sheetFormatPr baseColWidth="10" defaultColWidth="11.42578125" defaultRowHeight="12" x14ac:dyDescent="0.2"/>
  <cols>
    <col min="1" max="1" width="16.28515625" style="2" customWidth="1"/>
    <col min="2" max="7" width="15.140625" style="2" customWidth="1"/>
    <col min="8" max="16384" width="11.42578125" style="2"/>
  </cols>
  <sheetData>
    <row r="2" spans="1:7" x14ac:dyDescent="0.2">
      <c r="A2" s="20"/>
      <c r="B2" s="20"/>
      <c r="C2" s="20"/>
      <c r="D2" s="20"/>
      <c r="E2" s="20"/>
      <c r="F2" s="20"/>
      <c r="G2" s="20"/>
    </row>
    <row r="3" spans="1:7" x14ac:dyDescent="0.2">
      <c r="A3" s="2" t="s">
        <v>21</v>
      </c>
    </row>
    <row r="5" spans="1:7" x14ac:dyDescent="0.2">
      <c r="A5" s="21" t="s">
        <v>0</v>
      </c>
      <c r="B5" s="23" t="s">
        <v>1</v>
      </c>
      <c r="C5" s="23"/>
      <c r="D5" s="23"/>
      <c r="E5" s="23"/>
      <c r="F5" s="23"/>
      <c r="G5" s="23"/>
    </row>
    <row r="6" spans="1:7" x14ac:dyDescent="0.2">
      <c r="A6" s="22"/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</row>
    <row r="7" spans="1:7" ht="14.25" x14ac:dyDescent="0.2">
      <c r="A7" s="9" t="s">
        <v>26</v>
      </c>
      <c r="B7" s="11">
        <f>AVERAGE(B8:B19)</f>
        <v>6.3551666666666664</v>
      </c>
      <c r="C7" s="11">
        <f>AVERAGE(C8:C19)</f>
        <v>6.4258333333333333</v>
      </c>
      <c r="D7" s="11">
        <f t="shared" ref="D7:G7" si="0">AVERAGE(D8:D19)</f>
        <v>7.9191666666666656</v>
      </c>
      <c r="E7" s="11">
        <f t="shared" si="0"/>
        <v>5.4858333333333329</v>
      </c>
      <c r="F7" s="11">
        <f t="shared" si="0"/>
        <v>5.6050000000000004</v>
      </c>
      <c r="G7" s="11">
        <f t="shared" si="0"/>
        <v>6.34</v>
      </c>
    </row>
    <row r="8" spans="1:7" x14ac:dyDescent="0.2">
      <c r="A8" s="3" t="s">
        <v>8</v>
      </c>
      <c r="B8" s="12">
        <f>AVERAGE(C8:G8)</f>
        <v>6.032</v>
      </c>
      <c r="C8" s="13">
        <v>5.82</v>
      </c>
      <c r="D8" s="13">
        <v>7.17</v>
      </c>
      <c r="E8" s="13">
        <v>5.38</v>
      </c>
      <c r="F8" s="13">
        <v>5.41</v>
      </c>
      <c r="G8" s="13">
        <v>6.38</v>
      </c>
    </row>
    <row r="9" spans="1:7" x14ac:dyDescent="0.2">
      <c r="A9" s="3" t="s">
        <v>9</v>
      </c>
      <c r="B9" s="12">
        <f t="shared" ref="B9:B19" si="1">AVERAGE(C9:G9)</f>
        <v>6</v>
      </c>
      <c r="C9" s="13">
        <v>5.82</v>
      </c>
      <c r="D9" s="13">
        <v>7.14</v>
      </c>
      <c r="E9" s="13">
        <v>5.25</v>
      </c>
      <c r="F9" s="13">
        <v>5.4</v>
      </c>
      <c r="G9" s="13">
        <v>6.39</v>
      </c>
    </row>
    <row r="10" spans="1:7" x14ac:dyDescent="0.2">
      <c r="A10" s="3" t="s">
        <v>10</v>
      </c>
      <c r="B10" s="12">
        <f t="shared" si="1"/>
        <v>6.0380000000000003</v>
      </c>
      <c r="C10" s="13">
        <v>5.84</v>
      </c>
      <c r="D10" s="13">
        <v>7.09</v>
      </c>
      <c r="E10" s="13">
        <v>5.3</v>
      </c>
      <c r="F10" s="13">
        <v>5.57</v>
      </c>
      <c r="G10" s="13">
        <v>6.39</v>
      </c>
    </row>
    <row r="11" spans="1:7" x14ac:dyDescent="0.2">
      <c r="A11" s="3" t="s">
        <v>11</v>
      </c>
      <c r="B11" s="12">
        <f t="shared" si="1"/>
        <v>5.99</v>
      </c>
      <c r="C11" s="13">
        <v>5.82</v>
      </c>
      <c r="D11" s="13">
        <v>7.11</v>
      </c>
      <c r="E11" s="13">
        <v>5.25</v>
      </c>
      <c r="F11" s="13">
        <v>5.44</v>
      </c>
      <c r="G11" s="13">
        <v>6.33</v>
      </c>
    </row>
    <row r="12" spans="1:7" x14ac:dyDescent="0.2">
      <c r="A12" s="3" t="s">
        <v>12</v>
      </c>
      <c r="B12" s="12">
        <f t="shared" si="1"/>
        <v>6.5299999999999994</v>
      </c>
      <c r="C12" s="13">
        <v>8.51</v>
      </c>
      <c r="D12" s="13">
        <v>7.14</v>
      </c>
      <c r="E12" s="13">
        <v>5.27</v>
      </c>
      <c r="F12" s="13">
        <v>5.4</v>
      </c>
      <c r="G12" s="13">
        <v>6.33</v>
      </c>
    </row>
    <row r="13" spans="1:7" x14ac:dyDescent="0.2">
      <c r="A13" s="3" t="s">
        <v>13</v>
      </c>
      <c r="B13" s="12">
        <f t="shared" si="1"/>
        <v>6.68</v>
      </c>
      <c r="C13" s="13">
        <v>8.51</v>
      </c>
      <c r="D13" s="13">
        <v>7.85</v>
      </c>
      <c r="E13" s="13">
        <v>5.29</v>
      </c>
      <c r="F13" s="13">
        <v>5.42</v>
      </c>
      <c r="G13" s="13">
        <v>6.33</v>
      </c>
    </row>
    <row r="14" spans="1:7" x14ac:dyDescent="0.2">
      <c r="A14" s="3" t="s">
        <v>14</v>
      </c>
      <c r="B14" s="12">
        <f t="shared" si="1"/>
        <v>6.0340000000000007</v>
      </c>
      <c r="C14" s="13">
        <v>5.83</v>
      </c>
      <c r="D14" s="13">
        <v>7.33</v>
      </c>
      <c r="E14" s="13">
        <v>5.26</v>
      </c>
      <c r="F14" s="13">
        <v>5.42</v>
      </c>
      <c r="G14" s="13">
        <v>6.33</v>
      </c>
    </row>
    <row r="15" spans="1:7" x14ac:dyDescent="0.2">
      <c r="A15" s="3" t="s">
        <v>15</v>
      </c>
      <c r="B15" s="12">
        <f t="shared" si="1"/>
        <v>6.5379999999999994</v>
      </c>
      <c r="C15" s="13">
        <v>6.17</v>
      </c>
      <c r="D15" s="13">
        <v>8.6999999999999993</v>
      </c>
      <c r="E15" s="13">
        <v>5.72</v>
      </c>
      <c r="F15" s="13">
        <v>5.73</v>
      </c>
      <c r="G15" s="13">
        <v>6.37</v>
      </c>
    </row>
    <row r="16" spans="1:7" x14ac:dyDescent="0.2">
      <c r="A16" s="3" t="s">
        <v>16</v>
      </c>
      <c r="B16" s="12">
        <f t="shared" si="1"/>
        <v>6.5920000000000005</v>
      </c>
      <c r="C16" s="13">
        <v>6.19</v>
      </c>
      <c r="D16" s="13">
        <v>8.8800000000000008</v>
      </c>
      <c r="E16" s="13">
        <v>5.78</v>
      </c>
      <c r="F16" s="13">
        <v>5.73</v>
      </c>
      <c r="G16" s="13">
        <v>6.38</v>
      </c>
    </row>
    <row r="17" spans="1:7" x14ac:dyDescent="0.2">
      <c r="A17" s="3" t="s">
        <v>17</v>
      </c>
      <c r="B17" s="12">
        <f t="shared" si="1"/>
        <v>6.6059999999999999</v>
      </c>
      <c r="C17" s="13">
        <v>6.2</v>
      </c>
      <c r="D17" s="13">
        <v>8.92</v>
      </c>
      <c r="E17" s="13">
        <v>5.76</v>
      </c>
      <c r="F17" s="13">
        <v>5.72</v>
      </c>
      <c r="G17" s="13">
        <v>6.43</v>
      </c>
    </row>
    <row r="18" spans="1:7" x14ac:dyDescent="0.2">
      <c r="A18" s="3" t="s">
        <v>18</v>
      </c>
      <c r="B18" s="12">
        <f t="shared" si="1"/>
        <v>6.661999999999999</v>
      </c>
      <c r="C18" s="13">
        <v>6.2</v>
      </c>
      <c r="D18" s="13">
        <v>8.93</v>
      </c>
      <c r="E18" s="13">
        <v>5.82</v>
      </c>
      <c r="F18" s="13">
        <v>6.31</v>
      </c>
      <c r="G18" s="13">
        <v>6.05</v>
      </c>
    </row>
    <row r="19" spans="1:7" x14ac:dyDescent="0.2">
      <c r="A19" s="6" t="s">
        <v>19</v>
      </c>
      <c r="B19" s="14">
        <f t="shared" si="1"/>
        <v>6.56</v>
      </c>
      <c r="C19" s="15">
        <v>6.2</v>
      </c>
      <c r="D19" s="15">
        <v>8.77</v>
      </c>
      <c r="E19" s="15">
        <v>5.75</v>
      </c>
      <c r="F19" s="15">
        <v>5.71</v>
      </c>
      <c r="G19" s="15">
        <v>6.37</v>
      </c>
    </row>
    <row r="20" spans="1:7" x14ac:dyDescent="0.2">
      <c r="A20" s="10" t="s">
        <v>23</v>
      </c>
      <c r="B20" s="8"/>
      <c r="C20" s="4"/>
      <c r="D20" s="5"/>
      <c r="E20" s="4"/>
      <c r="F20" s="4"/>
      <c r="G20" s="5"/>
    </row>
    <row r="21" spans="1:7" x14ac:dyDescent="0.2">
      <c r="A21" s="19" t="s">
        <v>24</v>
      </c>
      <c r="B21" s="19"/>
      <c r="C21" s="19"/>
      <c r="D21" s="19"/>
      <c r="E21" s="19"/>
      <c r="F21" s="19"/>
      <c r="G21" s="19"/>
    </row>
    <row r="22" spans="1:7" x14ac:dyDescent="0.2">
      <c r="A22" s="19" t="s">
        <v>27</v>
      </c>
      <c r="B22" s="19"/>
      <c r="C22" s="19"/>
      <c r="D22" s="19"/>
      <c r="E22" s="19"/>
      <c r="F22" s="19"/>
      <c r="G22" s="19"/>
    </row>
  </sheetData>
  <mergeCells count="5">
    <mergeCell ref="A21:G21"/>
    <mergeCell ref="A2:G2"/>
    <mergeCell ref="A5:A6"/>
    <mergeCell ref="B5:G5"/>
    <mergeCell ref="A22:G2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3"/>
  <sheetViews>
    <sheetView topLeftCell="A4" workbookViewId="0">
      <selection activeCell="A22" sqref="A22:G22"/>
    </sheetView>
  </sheetViews>
  <sheetFormatPr baseColWidth="10" defaultColWidth="11.42578125" defaultRowHeight="15" x14ac:dyDescent="0.25"/>
  <cols>
    <col min="1" max="1" width="15.140625" style="1" customWidth="1"/>
    <col min="2" max="7" width="14.140625" style="1" customWidth="1"/>
    <col min="8" max="16384" width="11.42578125" style="1"/>
  </cols>
  <sheetData>
    <row r="2" spans="1:7" x14ac:dyDescent="0.25">
      <c r="A2" s="20"/>
      <c r="B2" s="20"/>
      <c r="C2" s="20"/>
      <c r="D2" s="20"/>
      <c r="E2" s="20"/>
      <c r="F2" s="20"/>
      <c r="G2" s="20"/>
    </row>
    <row r="3" spans="1:7" x14ac:dyDescent="0.25">
      <c r="A3" s="2" t="s">
        <v>20</v>
      </c>
      <c r="B3" s="2"/>
      <c r="C3" s="2"/>
      <c r="D3" s="2"/>
      <c r="E3" s="2"/>
      <c r="F3" s="2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21" t="s">
        <v>0</v>
      </c>
      <c r="B5" s="23" t="s">
        <v>1</v>
      </c>
      <c r="C5" s="23"/>
      <c r="D5" s="23"/>
      <c r="E5" s="23"/>
      <c r="F5" s="23"/>
      <c r="G5" s="23"/>
    </row>
    <row r="6" spans="1:7" x14ac:dyDescent="0.25">
      <c r="A6" s="22"/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</row>
    <row r="7" spans="1:7" x14ac:dyDescent="0.25">
      <c r="A7" s="9" t="s">
        <v>26</v>
      </c>
      <c r="B7" s="11">
        <f>AVERAGE(B8:B19)</f>
        <v>6.4925000000000006</v>
      </c>
      <c r="C7" s="11">
        <f>AVERAGE(C8:C19)</f>
        <v>6.2058333333333344</v>
      </c>
      <c r="D7" s="11">
        <f t="shared" ref="D7:G7" si="0">AVERAGE(D8:D19)</f>
        <v>8.52</v>
      </c>
      <c r="E7" s="11">
        <f t="shared" si="0"/>
        <v>5.7474999999999987</v>
      </c>
      <c r="F7" s="11">
        <f t="shared" si="0"/>
        <v>5.6608333333333327</v>
      </c>
      <c r="G7" s="11">
        <f t="shared" si="0"/>
        <v>6.3283333333333331</v>
      </c>
    </row>
    <row r="8" spans="1:7" x14ac:dyDescent="0.25">
      <c r="A8" s="3" t="s">
        <v>8</v>
      </c>
      <c r="B8" s="12">
        <f>AVERAGE(C8:G8)</f>
        <v>6.65</v>
      </c>
      <c r="C8" s="13">
        <v>6.21</v>
      </c>
      <c r="D8" s="13">
        <v>8.92</v>
      </c>
      <c r="E8" s="13">
        <v>5.74</v>
      </c>
      <c r="F8" s="13">
        <v>6.28</v>
      </c>
      <c r="G8" s="13">
        <v>6.1</v>
      </c>
    </row>
    <row r="9" spans="1:7" x14ac:dyDescent="0.25">
      <c r="A9" s="3" t="s">
        <v>9</v>
      </c>
      <c r="B9" s="12">
        <f t="shared" ref="B9:B19" si="1">AVERAGE(C9:G9)</f>
        <v>6.5019999999999998</v>
      </c>
      <c r="C9" s="13">
        <v>6.22</v>
      </c>
      <c r="D9" s="13">
        <v>8.5</v>
      </c>
      <c r="E9" s="13">
        <v>5.76</v>
      </c>
      <c r="F9" s="13">
        <v>5.66</v>
      </c>
      <c r="G9" s="13">
        <v>6.37</v>
      </c>
    </row>
    <row r="10" spans="1:7" x14ac:dyDescent="0.25">
      <c r="A10" s="3" t="s">
        <v>10</v>
      </c>
      <c r="B10" s="12">
        <f t="shared" si="1"/>
        <v>6.1719999999999997</v>
      </c>
      <c r="C10" s="13">
        <v>5.92</v>
      </c>
      <c r="D10" s="13">
        <v>8.1</v>
      </c>
      <c r="E10" s="13">
        <v>5.59</v>
      </c>
      <c r="F10" s="13">
        <v>5.09</v>
      </c>
      <c r="G10" s="13">
        <v>6.16</v>
      </c>
    </row>
    <row r="11" spans="1:7" x14ac:dyDescent="0.25">
      <c r="A11" s="3" t="s">
        <v>11</v>
      </c>
      <c r="B11" s="12">
        <f t="shared" si="1"/>
        <v>6.508</v>
      </c>
      <c r="C11" s="13">
        <v>6.23</v>
      </c>
      <c r="D11" s="13">
        <v>8.52</v>
      </c>
      <c r="E11" s="13">
        <v>5.76</v>
      </c>
      <c r="F11" s="13">
        <v>5.66</v>
      </c>
      <c r="G11" s="13">
        <v>6.37</v>
      </c>
    </row>
    <row r="12" spans="1:7" x14ac:dyDescent="0.25">
      <c r="A12" s="3" t="s">
        <v>12</v>
      </c>
      <c r="B12" s="12">
        <f t="shared" si="1"/>
        <v>6.5060000000000002</v>
      </c>
      <c r="C12" s="13">
        <v>6.23</v>
      </c>
      <c r="D12" s="13">
        <v>8.5</v>
      </c>
      <c r="E12" s="13">
        <v>5.77</v>
      </c>
      <c r="F12" s="13">
        <v>5.66</v>
      </c>
      <c r="G12" s="13">
        <v>6.37</v>
      </c>
    </row>
    <row r="13" spans="1:7" x14ac:dyDescent="0.25">
      <c r="A13" s="3" t="s">
        <v>13</v>
      </c>
      <c r="B13" s="12">
        <f t="shared" si="1"/>
        <v>6.51</v>
      </c>
      <c r="C13" s="13">
        <v>6.23</v>
      </c>
      <c r="D13" s="13">
        <v>8.5399999999999991</v>
      </c>
      <c r="E13" s="13">
        <v>5.77</v>
      </c>
      <c r="F13" s="13">
        <v>5.65</v>
      </c>
      <c r="G13" s="13">
        <v>6.36</v>
      </c>
    </row>
    <row r="14" spans="1:7" x14ac:dyDescent="0.25">
      <c r="A14" s="3" t="s">
        <v>14</v>
      </c>
      <c r="B14" s="12">
        <f t="shared" si="1"/>
        <v>6.5039999999999996</v>
      </c>
      <c r="C14" s="13">
        <v>6.23</v>
      </c>
      <c r="D14" s="13">
        <v>8.51</v>
      </c>
      <c r="E14" s="13">
        <v>5.76</v>
      </c>
      <c r="F14" s="13">
        <v>5.65</v>
      </c>
      <c r="G14" s="13">
        <v>6.37</v>
      </c>
    </row>
    <row r="15" spans="1:7" x14ac:dyDescent="0.25">
      <c r="A15" s="3" t="s">
        <v>15</v>
      </c>
      <c r="B15" s="12">
        <f t="shared" si="1"/>
        <v>6.5120000000000005</v>
      </c>
      <c r="C15" s="13">
        <v>6.23</v>
      </c>
      <c r="D15" s="13">
        <v>8.5399999999999991</v>
      </c>
      <c r="E15" s="13">
        <v>5.76</v>
      </c>
      <c r="F15" s="13">
        <v>5.66</v>
      </c>
      <c r="G15" s="13">
        <v>6.37</v>
      </c>
    </row>
    <row r="16" spans="1:7" x14ac:dyDescent="0.25">
      <c r="A16" s="3" t="s">
        <v>16</v>
      </c>
      <c r="B16" s="12">
        <f t="shared" si="1"/>
        <v>6.508</v>
      </c>
      <c r="C16" s="13">
        <v>6.24</v>
      </c>
      <c r="D16" s="13">
        <v>8.52</v>
      </c>
      <c r="E16" s="13">
        <v>5.76</v>
      </c>
      <c r="F16" s="13">
        <v>5.65</v>
      </c>
      <c r="G16" s="13">
        <v>6.37</v>
      </c>
    </row>
    <row r="17" spans="1:7" x14ac:dyDescent="0.25">
      <c r="A17" s="3" t="s">
        <v>17</v>
      </c>
      <c r="B17" s="12">
        <f t="shared" si="1"/>
        <v>6.516</v>
      </c>
      <c r="C17" s="13">
        <v>6.25</v>
      </c>
      <c r="D17" s="13">
        <v>8.5500000000000007</v>
      </c>
      <c r="E17" s="13">
        <v>5.76</v>
      </c>
      <c r="F17" s="13">
        <v>5.65</v>
      </c>
      <c r="G17" s="13">
        <v>6.37</v>
      </c>
    </row>
    <row r="18" spans="1:7" x14ac:dyDescent="0.25">
      <c r="A18" s="3" t="s">
        <v>18</v>
      </c>
      <c r="B18" s="12">
        <f t="shared" si="1"/>
        <v>6.5120000000000005</v>
      </c>
      <c r="C18" s="13">
        <v>6.24</v>
      </c>
      <c r="D18" s="13">
        <v>8.5299999999999994</v>
      </c>
      <c r="E18" s="13">
        <v>5.76</v>
      </c>
      <c r="F18" s="13">
        <v>5.66</v>
      </c>
      <c r="G18" s="13">
        <v>6.37</v>
      </c>
    </row>
    <row r="19" spans="1:7" x14ac:dyDescent="0.25">
      <c r="A19" s="6" t="s">
        <v>19</v>
      </c>
      <c r="B19" s="14">
        <f t="shared" si="1"/>
        <v>6.5100000000000007</v>
      </c>
      <c r="C19" s="15">
        <v>6.24</v>
      </c>
      <c r="D19" s="15">
        <v>8.51</v>
      </c>
      <c r="E19" s="15">
        <v>5.78</v>
      </c>
      <c r="F19" s="15">
        <v>5.66</v>
      </c>
      <c r="G19" s="15">
        <v>6.36</v>
      </c>
    </row>
    <row r="20" spans="1:7" x14ac:dyDescent="0.25">
      <c r="A20" s="10" t="s">
        <v>23</v>
      </c>
      <c r="B20" s="8"/>
      <c r="C20" s="4"/>
      <c r="D20" s="4"/>
      <c r="E20" s="4"/>
      <c r="F20" s="4"/>
      <c r="G20" s="5"/>
    </row>
    <row r="21" spans="1:7" x14ac:dyDescent="0.25">
      <c r="A21" s="19" t="s">
        <v>24</v>
      </c>
      <c r="B21" s="19"/>
      <c r="C21" s="19"/>
      <c r="D21" s="19"/>
      <c r="E21" s="19"/>
      <c r="F21" s="19"/>
      <c r="G21" s="19"/>
    </row>
    <row r="22" spans="1:7" x14ac:dyDescent="0.25">
      <c r="A22" s="19" t="s">
        <v>27</v>
      </c>
      <c r="B22" s="19"/>
      <c r="C22" s="19"/>
      <c r="D22" s="19"/>
      <c r="E22" s="19"/>
      <c r="F22" s="19"/>
      <c r="G22" s="19"/>
    </row>
    <row r="23" spans="1:7" x14ac:dyDescent="0.25">
      <c r="A23" s="2"/>
      <c r="B23" s="2"/>
      <c r="C23" s="2"/>
      <c r="D23" s="2"/>
      <c r="E23" s="2"/>
      <c r="F23" s="2"/>
      <c r="G23" s="2"/>
    </row>
  </sheetData>
  <mergeCells count="5">
    <mergeCell ref="A2:G2"/>
    <mergeCell ref="A5:A6"/>
    <mergeCell ref="B5:G5"/>
    <mergeCell ref="A22:G22"/>
    <mergeCell ref="A21:G2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5.140625" style="1" customWidth="1"/>
    <col min="2" max="7" width="14.140625" style="1" customWidth="1"/>
    <col min="8" max="16384" width="11.42578125" style="1"/>
  </cols>
  <sheetData>
    <row r="1" spans="1:8" x14ac:dyDescent="0.25">
      <c r="A1" s="20"/>
      <c r="B1" s="20"/>
      <c r="C1" s="20"/>
      <c r="D1" s="20"/>
      <c r="E1" s="20"/>
      <c r="F1" s="20"/>
      <c r="G1" s="20"/>
    </row>
    <row r="2" spans="1:8" x14ac:dyDescent="0.25">
      <c r="A2" s="2" t="s">
        <v>25</v>
      </c>
      <c r="B2" s="2"/>
      <c r="C2" s="2"/>
      <c r="D2" s="2"/>
      <c r="E2" s="2"/>
      <c r="F2" s="2"/>
      <c r="G2" s="2"/>
    </row>
    <row r="3" spans="1:8" x14ac:dyDescent="0.25">
      <c r="A3" s="2"/>
      <c r="B3" s="18"/>
      <c r="C3" s="18"/>
      <c r="D3" s="18"/>
      <c r="E3" s="18"/>
      <c r="F3" s="18"/>
      <c r="G3" s="18"/>
    </row>
    <row r="4" spans="1:8" x14ac:dyDescent="0.25">
      <c r="A4" s="21" t="s">
        <v>0</v>
      </c>
      <c r="B4" s="23" t="s">
        <v>28</v>
      </c>
      <c r="C4" s="23"/>
      <c r="D4" s="23"/>
      <c r="E4" s="23"/>
      <c r="F4" s="23"/>
      <c r="G4" s="23"/>
    </row>
    <row r="5" spans="1:8" x14ac:dyDescent="0.25">
      <c r="A5" s="22"/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</row>
    <row r="6" spans="1:8" x14ac:dyDescent="0.25">
      <c r="A6" s="9" t="s">
        <v>26</v>
      </c>
      <c r="B6" s="11">
        <f>AVERAGE(B7:B18)</f>
        <v>7.743833333333332</v>
      </c>
      <c r="C6" s="11">
        <f>AVERAGE(C7:C18)</f>
        <v>6.7991666666666655</v>
      </c>
      <c r="D6" s="11">
        <f t="shared" ref="D6:G6" si="0">AVERAGE(D7:D18)</f>
        <v>11.88</v>
      </c>
      <c r="E6" s="11">
        <f t="shared" si="0"/>
        <v>6.8249999999999993</v>
      </c>
      <c r="F6" s="11">
        <f t="shared" si="0"/>
        <v>5.45</v>
      </c>
      <c r="G6" s="11">
        <f t="shared" si="0"/>
        <v>7.7650000000000006</v>
      </c>
      <c r="H6" s="17"/>
    </row>
    <row r="7" spans="1:8" x14ac:dyDescent="0.25">
      <c r="A7" s="3" t="s">
        <v>8</v>
      </c>
      <c r="B7" s="12">
        <f>AVERAGE(C7:G7)</f>
        <v>6.2440000000000015</v>
      </c>
      <c r="C7" s="13">
        <v>6.12</v>
      </c>
      <c r="D7" s="13">
        <v>9.7100000000000009</v>
      </c>
      <c r="E7" s="13">
        <v>5.46</v>
      </c>
      <c r="F7" s="13">
        <v>5.19</v>
      </c>
      <c r="G7" s="13">
        <v>4.74</v>
      </c>
      <c r="H7" s="17"/>
    </row>
    <row r="8" spans="1:8" x14ac:dyDescent="0.25">
      <c r="A8" s="3" t="s">
        <v>9</v>
      </c>
      <c r="B8" s="12">
        <f t="shared" ref="B8" si="1">AVERAGE(C8:G8)</f>
        <v>6.5879999999999992</v>
      </c>
      <c r="C8" s="13">
        <v>5.97</v>
      </c>
      <c r="D8" s="13">
        <v>11.45</v>
      </c>
      <c r="E8" s="13">
        <v>5.51</v>
      </c>
      <c r="F8" s="13">
        <v>5.26</v>
      </c>
      <c r="G8" s="13">
        <v>4.75</v>
      </c>
      <c r="H8" s="17"/>
    </row>
    <row r="9" spans="1:8" x14ac:dyDescent="0.25">
      <c r="A9" s="3" t="s">
        <v>10</v>
      </c>
      <c r="B9" s="12">
        <f>AVERAGE(C9:G9)</f>
        <v>5.9859999999999989</v>
      </c>
      <c r="C9" s="13">
        <v>5.97</v>
      </c>
      <c r="D9" s="13">
        <v>9.48</v>
      </c>
      <c r="E9" s="13">
        <v>4.95</v>
      </c>
      <c r="F9" s="13">
        <v>4.83</v>
      </c>
      <c r="G9" s="13">
        <v>4.7</v>
      </c>
      <c r="H9" s="17"/>
    </row>
    <row r="10" spans="1:8" x14ac:dyDescent="0.25">
      <c r="A10" s="3" t="s">
        <v>11</v>
      </c>
      <c r="B10" s="12">
        <f>AVERAGE(C10:G10)</f>
        <v>6.0939999999999994</v>
      </c>
      <c r="C10" s="13">
        <v>6.02</v>
      </c>
      <c r="D10" s="13">
        <v>9.69</v>
      </c>
      <c r="E10" s="13">
        <v>5.12</v>
      </c>
      <c r="F10" s="13">
        <v>4.84</v>
      </c>
      <c r="G10" s="13">
        <v>4.8</v>
      </c>
      <c r="H10" s="17"/>
    </row>
    <row r="11" spans="1:8" x14ac:dyDescent="0.25">
      <c r="A11" s="3" t="s">
        <v>12</v>
      </c>
      <c r="B11" s="12">
        <f t="shared" ref="B11:B15" si="2">AVERAGE(C11:G11)</f>
        <v>8.23</v>
      </c>
      <c r="C11" s="13">
        <v>7.07</v>
      </c>
      <c r="D11" s="13">
        <v>12.59</v>
      </c>
      <c r="E11" s="13">
        <v>7.25</v>
      </c>
      <c r="F11" s="13">
        <v>3.74</v>
      </c>
      <c r="G11" s="13">
        <v>10.5</v>
      </c>
      <c r="H11" s="17"/>
    </row>
    <row r="12" spans="1:8" x14ac:dyDescent="0.25">
      <c r="A12" s="3" t="s">
        <v>13</v>
      </c>
      <c r="B12" s="12">
        <f>AVERAGE(C12:G12)</f>
        <v>8.9760000000000009</v>
      </c>
      <c r="C12" s="13">
        <v>7.23</v>
      </c>
      <c r="D12" s="13">
        <v>13.67</v>
      </c>
      <c r="E12" s="13">
        <v>7.86</v>
      </c>
      <c r="F12" s="13">
        <v>4.13</v>
      </c>
      <c r="G12" s="13">
        <v>11.99</v>
      </c>
      <c r="H12" s="17"/>
    </row>
    <row r="13" spans="1:8" x14ac:dyDescent="0.25">
      <c r="A13" s="3" t="s">
        <v>14</v>
      </c>
      <c r="B13" s="12">
        <f t="shared" si="2"/>
        <v>8.3719999999999999</v>
      </c>
      <c r="C13" s="13">
        <v>7.24</v>
      </c>
      <c r="D13" s="13">
        <v>12.27</v>
      </c>
      <c r="E13" s="13">
        <v>8.01</v>
      </c>
      <c r="F13" s="13">
        <v>7.38</v>
      </c>
      <c r="G13" s="13">
        <v>6.96</v>
      </c>
      <c r="H13" s="17"/>
    </row>
    <row r="14" spans="1:8" x14ac:dyDescent="0.25">
      <c r="A14" s="3" t="s">
        <v>15</v>
      </c>
      <c r="B14" s="12">
        <f t="shared" si="2"/>
        <v>8.3680000000000003</v>
      </c>
      <c r="C14" s="13">
        <v>7.24</v>
      </c>
      <c r="D14" s="13">
        <v>12.26</v>
      </c>
      <c r="E14" s="13">
        <v>7.99</v>
      </c>
      <c r="F14" s="13">
        <v>7.38</v>
      </c>
      <c r="G14" s="13">
        <v>6.97</v>
      </c>
      <c r="H14" s="17"/>
    </row>
    <row r="15" spans="1:8" x14ac:dyDescent="0.25">
      <c r="A15" s="3" t="s">
        <v>16</v>
      </c>
      <c r="B15" s="12">
        <f t="shared" si="2"/>
        <v>8.8279999999999994</v>
      </c>
      <c r="C15" s="13">
        <v>7.24</v>
      </c>
      <c r="D15" s="13">
        <v>13.6</v>
      </c>
      <c r="E15" s="13">
        <v>7.17</v>
      </c>
      <c r="F15" s="13">
        <v>4.1100000000000003</v>
      </c>
      <c r="G15" s="13">
        <v>12.02</v>
      </c>
      <c r="H15" s="17"/>
    </row>
    <row r="16" spans="1:8" x14ac:dyDescent="0.25">
      <c r="A16" s="3" t="s">
        <v>17</v>
      </c>
      <c r="B16" s="12">
        <f>AVERAGE(C16:G16)</f>
        <v>8.3640000000000008</v>
      </c>
      <c r="C16" s="13">
        <v>7.23</v>
      </c>
      <c r="D16" s="13">
        <v>12.25</v>
      </c>
      <c r="E16" s="13">
        <v>7.99</v>
      </c>
      <c r="F16" s="13">
        <v>7.38</v>
      </c>
      <c r="G16" s="13">
        <v>6.97</v>
      </c>
      <c r="H16" s="17"/>
    </row>
    <row r="17" spans="1:8" x14ac:dyDescent="0.25">
      <c r="A17" s="3" t="s">
        <v>18</v>
      </c>
      <c r="B17" s="12">
        <f t="shared" ref="B17:B18" si="3">AVERAGE(C17:G17)</f>
        <v>8.6960000000000015</v>
      </c>
      <c r="C17" s="13">
        <v>7.63</v>
      </c>
      <c r="D17" s="13">
        <v>12.75</v>
      </c>
      <c r="E17" s="13">
        <v>8.6</v>
      </c>
      <c r="F17" s="13">
        <v>7.41</v>
      </c>
      <c r="G17" s="13">
        <v>7.09</v>
      </c>
      <c r="H17" s="17"/>
    </row>
    <row r="18" spans="1:8" x14ac:dyDescent="0.25">
      <c r="A18" s="6" t="s">
        <v>19</v>
      </c>
      <c r="B18" s="14">
        <f t="shared" si="3"/>
        <v>8.18</v>
      </c>
      <c r="C18" s="15">
        <v>6.63</v>
      </c>
      <c r="D18" s="15">
        <v>12.84</v>
      </c>
      <c r="E18" s="15">
        <v>5.99</v>
      </c>
      <c r="F18" s="15">
        <v>3.75</v>
      </c>
      <c r="G18" s="15">
        <v>11.69</v>
      </c>
      <c r="H18" s="17"/>
    </row>
    <row r="19" spans="1:8" x14ac:dyDescent="0.25">
      <c r="A19" s="10" t="s">
        <v>23</v>
      </c>
      <c r="B19" s="8"/>
      <c r="C19" s="4"/>
      <c r="D19" s="5"/>
      <c r="E19" s="4"/>
      <c r="F19" s="4"/>
      <c r="G19" s="5"/>
    </row>
    <row r="20" spans="1:8" x14ac:dyDescent="0.25">
      <c r="A20" s="19" t="s">
        <v>29</v>
      </c>
      <c r="B20" s="19"/>
      <c r="C20" s="19"/>
      <c r="D20" s="19"/>
      <c r="E20" s="19"/>
      <c r="F20" s="19"/>
      <c r="G20" s="19"/>
    </row>
    <row r="21" spans="1:8" x14ac:dyDescent="0.25">
      <c r="A21" s="19" t="s">
        <v>27</v>
      </c>
      <c r="B21" s="19"/>
      <c r="C21" s="19"/>
      <c r="D21" s="19"/>
      <c r="E21" s="19"/>
      <c r="F21" s="19"/>
      <c r="G21" s="19"/>
    </row>
    <row r="22" spans="1:8" x14ac:dyDescent="0.25">
      <c r="A22" s="2"/>
      <c r="B22" s="2"/>
      <c r="C22" s="2"/>
      <c r="D22" s="2"/>
      <c r="E22" s="2"/>
      <c r="F22" s="2"/>
      <c r="G22" s="2"/>
    </row>
  </sheetData>
  <mergeCells count="5">
    <mergeCell ref="A1:G1"/>
    <mergeCell ref="A4:A5"/>
    <mergeCell ref="B4:G4"/>
    <mergeCell ref="A21:G21"/>
    <mergeCell ref="A20:G2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43003-3021-4DAD-B038-12240934D9CD}">
  <dimension ref="A1:H22"/>
  <sheetViews>
    <sheetView tabSelected="1" workbookViewId="0">
      <selection activeCell="A2" sqref="A2"/>
    </sheetView>
  </sheetViews>
  <sheetFormatPr baseColWidth="10" defaultColWidth="11.42578125" defaultRowHeight="15" x14ac:dyDescent="0.25"/>
  <cols>
    <col min="1" max="1" width="15.140625" style="1" customWidth="1"/>
    <col min="2" max="7" width="14.140625" style="1" customWidth="1"/>
    <col min="8" max="16384" width="11.42578125" style="1"/>
  </cols>
  <sheetData>
    <row r="1" spans="1:8" x14ac:dyDescent="0.25">
      <c r="A1" s="20"/>
      <c r="B1" s="20"/>
      <c r="C1" s="20"/>
      <c r="D1" s="20"/>
      <c r="E1" s="20"/>
      <c r="F1" s="20"/>
      <c r="G1" s="20"/>
    </row>
    <row r="2" spans="1:8" x14ac:dyDescent="0.25">
      <c r="A2" s="2" t="s">
        <v>30</v>
      </c>
      <c r="B2" s="2"/>
      <c r="C2" s="2"/>
      <c r="D2" s="2"/>
      <c r="E2" s="2"/>
      <c r="F2" s="2"/>
      <c r="G2" s="2"/>
    </row>
    <row r="3" spans="1:8" x14ac:dyDescent="0.25">
      <c r="A3" s="2"/>
      <c r="B3" s="18"/>
      <c r="C3" s="18"/>
      <c r="D3" s="18"/>
      <c r="E3" s="18"/>
      <c r="F3" s="18"/>
      <c r="G3" s="18"/>
    </row>
    <row r="4" spans="1:8" x14ac:dyDescent="0.25">
      <c r="A4" s="21" t="s">
        <v>0</v>
      </c>
      <c r="B4" s="23" t="s">
        <v>28</v>
      </c>
      <c r="C4" s="23"/>
      <c r="D4" s="23"/>
      <c r="E4" s="23"/>
      <c r="F4" s="23"/>
      <c r="G4" s="23"/>
    </row>
    <row r="5" spans="1:8" x14ac:dyDescent="0.25">
      <c r="A5" s="22"/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</row>
    <row r="6" spans="1:8" x14ac:dyDescent="0.25">
      <c r="A6" s="9" t="s">
        <v>26</v>
      </c>
      <c r="B6" s="11">
        <f>AVERAGE(B7)</f>
        <v>6.7379999999999995</v>
      </c>
      <c r="C6" s="11">
        <f>AVERAGE(C7:C18)</f>
        <v>6.3150000000000013</v>
      </c>
      <c r="D6" s="11">
        <f t="shared" ref="D6:G6" si="0">AVERAGE(D7:D18)</f>
        <v>9.215833333333336</v>
      </c>
      <c r="E6" s="11">
        <f t="shared" si="0"/>
        <v>5.791666666666667</v>
      </c>
      <c r="F6" s="11">
        <f t="shared" si="0"/>
        <v>5.7075000000000005</v>
      </c>
      <c r="G6" s="11">
        <f t="shared" si="0"/>
        <v>6.6333333333333329</v>
      </c>
      <c r="H6" s="17"/>
    </row>
    <row r="7" spans="1:8" x14ac:dyDescent="0.25">
      <c r="A7" s="3" t="s">
        <v>8</v>
      </c>
      <c r="B7" s="12">
        <f>AVERAGE(C7:G7)</f>
        <v>6.7379999999999995</v>
      </c>
      <c r="C7" s="13">
        <v>6.32</v>
      </c>
      <c r="D7" s="13">
        <v>9.25</v>
      </c>
      <c r="E7" s="13">
        <v>5.81</v>
      </c>
      <c r="F7" s="13">
        <v>5.68</v>
      </c>
      <c r="G7" s="13">
        <v>6.63</v>
      </c>
      <c r="H7" s="17"/>
    </row>
    <row r="8" spans="1:8" x14ac:dyDescent="0.25">
      <c r="A8" s="3" t="s">
        <v>9</v>
      </c>
      <c r="B8" s="12">
        <f t="shared" ref="B8" si="1">AVERAGE(C8:G8)</f>
        <v>6.7159999999999993</v>
      </c>
      <c r="C8" s="13">
        <v>6.3</v>
      </c>
      <c r="D8" s="13">
        <v>9.24</v>
      </c>
      <c r="E8" s="13">
        <v>5.79</v>
      </c>
      <c r="F8" s="13">
        <v>5.63</v>
      </c>
      <c r="G8" s="13">
        <v>6.62</v>
      </c>
      <c r="H8" s="17"/>
    </row>
    <row r="9" spans="1:8" x14ac:dyDescent="0.25">
      <c r="A9" s="3" t="s">
        <v>10</v>
      </c>
      <c r="B9" s="12">
        <f>AVERAGE(C9:G9)</f>
        <v>6.6959999999999997</v>
      </c>
      <c r="C9" s="13">
        <v>6.3</v>
      </c>
      <c r="D9" s="13">
        <v>9.15</v>
      </c>
      <c r="E9" s="13">
        <v>5.78</v>
      </c>
      <c r="F9" s="13">
        <v>5.63</v>
      </c>
      <c r="G9" s="13">
        <v>6.62</v>
      </c>
      <c r="H9" s="17"/>
    </row>
    <row r="10" spans="1:8" x14ac:dyDescent="0.25">
      <c r="A10" s="3" t="s">
        <v>11</v>
      </c>
      <c r="B10" s="12">
        <f>AVERAGE(C10:G10)</f>
        <v>6.6879999999999997</v>
      </c>
      <c r="C10" s="13">
        <v>6.29</v>
      </c>
      <c r="D10" s="13">
        <v>9.09</v>
      </c>
      <c r="E10" s="13">
        <v>5.78</v>
      </c>
      <c r="F10" s="13">
        <v>5.67</v>
      </c>
      <c r="G10" s="13">
        <v>6.61</v>
      </c>
      <c r="H10" s="17"/>
    </row>
    <row r="11" spans="1:8" x14ac:dyDescent="0.25">
      <c r="A11" s="3" t="s">
        <v>12</v>
      </c>
      <c r="B11" s="12">
        <f t="shared" ref="B11:B15" si="2">AVERAGE(C11:G11)</f>
        <v>6.6879999999999997</v>
      </c>
      <c r="C11" s="13">
        <v>6.29</v>
      </c>
      <c r="D11" s="13">
        <v>9.09</v>
      </c>
      <c r="E11" s="13">
        <v>5.77</v>
      </c>
      <c r="F11" s="13">
        <v>5.68</v>
      </c>
      <c r="G11" s="13">
        <v>6.61</v>
      </c>
      <c r="H11" s="17"/>
    </row>
    <row r="12" spans="1:8" x14ac:dyDescent="0.25">
      <c r="A12" s="3" t="s">
        <v>13</v>
      </c>
      <c r="B12" s="12">
        <f>AVERAGE(C12:G12)</f>
        <v>6.7</v>
      </c>
      <c r="C12" s="13">
        <v>6.28</v>
      </c>
      <c r="D12" s="13">
        <v>9.1199999999999992</v>
      </c>
      <c r="E12" s="13">
        <v>5.78</v>
      </c>
      <c r="F12" s="13">
        <v>5.71</v>
      </c>
      <c r="G12" s="13">
        <v>6.61</v>
      </c>
      <c r="H12" s="17"/>
    </row>
    <row r="13" spans="1:8" x14ac:dyDescent="0.25">
      <c r="A13" s="3" t="s">
        <v>14</v>
      </c>
      <c r="B13" s="12">
        <f t="shared" si="2"/>
        <v>6.7159999999999993</v>
      </c>
      <c r="C13" s="13">
        <v>6.28</v>
      </c>
      <c r="D13" s="13">
        <v>9.2200000000000006</v>
      </c>
      <c r="E13" s="13">
        <v>5.79</v>
      </c>
      <c r="F13" s="13">
        <v>5.67</v>
      </c>
      <c r="G13" s="13">
        <v>6.62</v>
      </c>
      <c r="H13" s="17"/>
    </row>
    <row r="14" spans="1:8" x14ac:dyDescent="0.25">
      <c r="A14" s="3" t="s">
        <v>15</v>
      </c>
      <c r="B14" s="12">
        <f t="shared" si="2"/>
        <v>7.0359999999999996</v>
      </c>
      <c r="C14" s="13">
        <v>6.59</v>
      </c>
      <c r="D14" s="13">
        <v>9.56</v>
      </c>
      <c r="E14" s="13">
        <v>5.96</v>
      </c>
      <c r="F14" s="13">
        <v>6.24</v>
      </c>
      <c r="G14" s="13">
        <v>6.83</v>
      </c>
      <c r="H14" s="17"/>
    </row>
    <row r="15" spans="1:8" x14ac:dyDescent="0.25">
      <c r="A15" s="3" t="s">
        <v>16</v>
      </c>
      <c r="B15" s="12">
        <f t="shared" si="2"/>
        <v>6.7100000000000009</v>
      </c>
      <c r="C15" s="13">
        <v>6.28</v>
      </c>
      <c r="D15" s="13">
        <v>9.23</v>
      </c>
      <c r="E15" s="13">
        <v>5.76</v>
      </c>
      <c r="F15" s="13">
        <v>5.66</v>
      </c>
      <c r="G15" s="13">
        <v>6.62</v>
      </c>
      <c r="H15" s="17"/>
    </row>
    <row r="16" spans="1:8" x14ac:dyDescent="0.25">
      <c r="A16" s="3" t="s">
        <v>17</v>
      </c>
      <c r="B16" s="12">
        <f>AVERAGE(C16:G16)</f>
        <v>6.7</v>
      </c>
      <c r="C16" s="13">
        <v>6.28</v>
      </c>
      <c r="D16" s="13">
        <v>9.2100000000000009</v>
      </c>
      <c r="E16" s="13">
        <v>5.76</v>
      </c>
      <c r="F16" s="13">
        <v>5.64</v>
      </c>
      <c r="G16" s="13">
        <v>6.61</v>
      </c>
      <c r="H16" s="17"/>
    </row>
    <row r="17" spans="1:8" x14ac:dyDescent="0.25">
      <c r="A17" s="3" t="s">
        <v>18</v>
      </c>
      <c r="B17" s="12">
        <f t="shared" ref="B17:B18" si="3">AVERAGE(C17:G17)</f>
        <v>6.702</v>
      </c>
      <c r="C17" s="13">
        <v>6.29</v>
      </c>
      <c r="D17" s="13">
        <v>9.2100000000000009</v>
      </c>
      <c r="E17" s="13">
        <v>5.76</v>
      </c>
      <c r="F17" s="13">
        <v>5.64</v>
      </c>
      <c r="G17" s="13">
        <v>6.61</v>
      </c>
      <c r="H17" s="17"/>
    </row>
    <row r="18" spans="1:8" x14ac:dyDescent="0.25">
      <c r="A18" s="6" t="s">
        <v>19</v>
      </c>
      <c r="B18" s="14">
        <f t="shared" si="3"/>
        <v>6.702</v>
      </c>
      <c r="C18" s="15">
        <v>6.28</v>
      </c>
      <c r="D18" s="15">
        <v>9.2200000000000006</v>
      </c>
      <c r="E18" s="15">
        <v>5.76</v>
      </c>
      <c r="F18" s="15">
        <v>5.64</v>
      </c>
      <c r="G18" s="15">
        <v>6.61</v>
      </c>
      <c r="H18" s="17"/>
    </row>
    <row r="19" spans="1:8" x14ac:dyDescent="0.25">
      <c r="A19" s="10" t="s">
        <v>23</v>
      </c>
      <c r="B19" s="8"/>
      <c r="C19" s="4"/>
      <c r="D19" s="5"/>
      <c r="E19" s="4"/>
      <c r="F19" s="4"/>
      <c r="G19" s="5"/>
    </row>
    <row r="20" spans="1:8" x14ac:dyDescent="0.25">
      <c r="A20" s="19" t="s">
        <v>29</v>
      </c>
      <c r="B20" s="19"/>
      <c r="C20" s="19"/>
      <c r="D20" s="19"/>
      <c r="E20" s="19"/>
      <c r="F20" s="19"/>
      <c r="G20" s="19"/>
    </row>
    <row r="21" spans="1:8" x14ac:dyDescent="0.25">
      <c r="A21" s="19" t="s">
        <v>27</v>
      </c>
      <c r="B21" s="19"/>
      <c r="C21" s="19"/>
      <c r="D21" s="19"/>
      <c r="E21" s="19"/>
      <c r="F21" s="19"/>
      <c r="G21" s="19"/>
    </row>
    <row r="22" spans="1:8" x14ac:dyDescent="0.25">
      <c r="A22" s="2"/>
      <c r="B22" s="2"/>
      <c r="C22" s="2"/>
      <c r="D22" s="2"/>
      <c r="E22" s="2"/>
      <c r="F22" s="2"/>
      <c r="G22" s="2"/>
    </row>
  </sheetData>
  <mergeCells count="5">
    <mergeCell ref="A1:G1"/>
    <mergeCell ref="A4:A5"/>
    <mergeCell ref="B4:G4"/>
    <mergeCell ref="A20:G20"/>
    <mergeCell ref="A21:G21"/>
  </mergeCells>
  <pageMargins left="0.7" right="0.7" top="0.75" bottom="0.75" header="0.3" footer="0.3"/>
  <ignoredErrors>
    <ignoredError sqref="B8:B1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Alexander Quant Matos</dc:creator>
  <cp:lastModifiedBy>Theodore Alexander Quant Matos</cp:lastModifiedBy>
  <dcterms:created xsi:type="dcterms:W3CDTF">2019-08-14T13:59:01Z</dcterms:created>
  <dcterms:modified xsi:type="dcterms:W3CDTF">2024-02-28T19:37:50Z</dcterms:modified>
</cp:coreProperties>
</file>