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Y:\Arch-Piso-8\Estadisticas Sectoriales\1. Sectores económicos\17. Sector Externo\3. Insumos\4. Fichas de carga\Portal Web\Trimestrales y mensual\"/>
    </mc:Choice>
  </mc:AlternateContent>
  <xr:revisionPtr revIDLastSave="0" documentId="13_ncr:1_{6F201BA2-89E4-44B8-99CF-4A7670687739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24.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2" l="1"/>
  <c r="O6" i="2"/>
  <c r="N6" i="2" l="1"/>
  <c r="M6" i="2" l="1"/>
  <c r="L6" i="2"/>
  <c r="K6" i="2"/>
  <c r="J6" i="2"/>
  <c r="I6" i="2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<sst xmlns="http://schemas.openxmlformats.org/spreadsheetml/2006/main" count="18" uniqueCount="18">
  <si>
    <t>Periodos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</si>
  <si>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</si>
  <si>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</si>
  <si>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</si>
  <si>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</si>
  <si>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</si>
  <si>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</si>
  <si>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</si>
  <si>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</si>
  <si>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</si>
  <si>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</si>
  <si>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</si>
  <si>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</si>
  <si>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</si>
  <si>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BCRD, Departamento Internacional, Subdirección de Balanza de Pagos, División Estadísticas de Transacciones de Servicios.</t>
  </si>
  <si>
    <t>*Cifras sujetas a rectificación</t>
  </si>
  <si>
    <t xml:space="preserve">                       (Millones de US$)</t>
  </si>
  <si>
    <r>
      <rPr>
        <b/>
        <sz val="9"/>
        <color theme="1"/>
        <rFont val="Roboto"/>
      </rPr>
      <t xml:space="preserve">Cuadro 18.6 </t>
    </r>
    <r>
      <rPr>
        <sz val="9"/>
        <color theme="1"/>
        <rFont val="Roboto"/>
      </rPr>
      <t>REPÚBLICA DOMINICANA: Total de remesas familiares recibidas por año, según mes, 2010- enero-noviembre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</si>
</sst>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,,"/>
    <numFmt numFmtId="165" formatCode="0.0%"/>
  </numFmts>
  <fonts count="13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Franklin Gothic Book"/>
      <family val="2"/>
    </font>
    <font>
      <b/>
      <sz val="9"/>
      <color theme="1"/>
      <name val="Roboto"/>
    </font>
    <font>
      <sz val="9"/>
      <color theme="1"/>
      <name val="roboto regulark"/>
    </font>
    <font>
      <sz val="10"/>
      <name val="Arial"/>
      <family val="2"/>
    </font>
    <font>
      <sz val="7"/>
      <color theme="1"/>
      <name val="roboto regulark"/>
    </font>
    <font>
      <sz val="9"/>
      <color theme="1"/>
      <name val="Roboto Black"/>
    </font>
    <font>
      <sz val="7"/>
      <color theme="1"/>
      <name val="Roboto"/>
    </font>
    <font>
      <sz val="12"/>
      <color theme="1"/>
      <name val="Calibri"/>
      <family val="2"/>
      <scheme val="minor"/>
    </font>
    <font>
      <sz val="9"/>
      <color theme="1"/>
      <name val="Roboto"/>
    </font>
    <font>
      <b/>
      <sz val="9"/>
      <name val="Roboto"/>
    </font>
    <font>
      <sz val="9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1" fillId="0" borderId="0"/>
  </cellStyleXfs>
  <cellXfs count="25">
    <xf numFmtId="0" fontId="0" fillId="0" borderId="0" xfId="0"/>
    <xf numFmtId="0" fontId="1" fillId="0" borderId="0" xfId="1"/>
    <xf numFmtId="164" fontId="2" fillId="0" borderId="0" xfId="1" applyNumberFormat="1" applyFont="1"/>
    <xf numFmtId="0" fontId="2" fillId="0" borderId="0" xfId="1" applyFont="1"/>
    <xf numFmtId="165" fontId="1" fillId="0" borderId="0" xfId="1" applyNumberFormat="1"/>
    <xf numFmtId="10" fontId="1" fillId="0" borderId="0" xfId="1" applyNumberFormat="1"/>
    <xf numFmtId="164" fontId="3" fillId="0" borderId="1" xfId="1" applyNumberFormat="1" applyFont="1" applyBorder="1" applyAlignment="1">
      <alignment vertical="center"/>
    </xf>
    <xf numFmtId="164" fontId="4" fillId="0" borderId="0" xfId="1" applyNumberFormat="1" applyFont="1"/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0" xfId="1" applyFont="1"/>
    <xf numFmtId="164" fontId="9" fillId="0" borderId="0" xfId="0" applyNumberFormat="1" applyFont="1"/>
    <xf numFmtId="0" fontId="10" fillId="0" borderId="0" xfId="1" applyFont="1" applyAlignment="1">
      <alignment vertical="center"/>
    </xf>
    <xf numFmtId="0" fontId="10" fillId="0" borderId="0" xfId="1" applyFont="1"/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/>
    </xf>
    <xf numFmtId="0" fontId="12" fillId="2" borderId="0" xfId="2" applyFont="1" applyFill="1" applyAlignment="1">
      <alignment horizontal="left"/>
    </xf>
    <xf numFmtId="164" fontId="10" fillId="0" borderId="0" xfId="1" applyNumberFormat="1" applyFont="1"/>
    <xf numFmtId="164" fontId="10" fillId="0" borderId="0" xfId="0" applyNumberFormat="1" applyFont="1"/>
    <xf numFmtId="0" fontId="12" fillId="2" borderId="2" xfId="2" applyFont="1" applyFill="1" applyBorder="1" applyAlignment="1">
      <alignment horizontal="left"/>
    </xf>
    <xf numFmtId="164" fontId="10" fillId="0" borderId="2" xfId="1" applyNumberFormat="1" applyFont="1" applyBorder="1"/>
    <xf numFmtId="164" fontId="10" fillId="0" borderId="0" xfId="1" applyNumberFormat="1" applyFont="1" applyBorder="1"/>
  </cellXfs>
  <cellStyles count="6">
    <cellStyle name="Normal" xfId="0" builtinId="0"/>
    <cellStyle name="Normal 10 10" xfId="3" xr:uid="{00000000-0005-0000-0000-000001000000}"/>
    <cellStyle name="Normal 2" xfId="1" xr:uid="{00000000-0005-0000-0000-000002000000}"/>
    <cellStyle name="Normal 4 2 2" xfId="2" xr:uid="{00000000-0005-0000-0000-000003000000}"/>
    <cellStyle name="Porcentaje 2" xfId="4" xr:uid="{00000000-0005-0000-0000-000004000000}"/>
    <cellStyle name="Porcentaje 3" xfId="5" xr:uid="{2869A1E9-9E95-47E7-B54D-30D6C7C3C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69272</xdr:colOff>
      <xdr:row>1</xdr:row>
      <xdr:rowOff>60614</xdr:rowOff>
    </xdr:from>
    <xdr:to>
      <xdr:col>16</xdr:col>
      <xdr:colOff>39343</xdr:colOff>
      <xdr:row>2</xdr:row>
      <xdr:rowOff>129887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475EB9-1927-4342-91EF-D081A0B68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74681" y="259773"/>
          <a:ext cx="654139" cy="2684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2"/>
  <sheetViews>
    <sheetView showGridLines="0" tabSelected="1" zoomScale="110" zoomScaleNormal="110" zoomScaleSheetLayoutView="100" workbookViewId="0">
      <selection activeCell="A3" sqref="A3"/>
    </sheetView>
  </sheetViews>
  <sheetFormatPr baseColWidth="10" defaultColWidth="10.28515625" defaultRowHeight="15.75"/>
  <cols>
    <col min="1" max="1" width="19.7109375" style="1" customWidth="1"/>
    <col min="2" max="4" width="12.140625" style="1" customWidth="1"/>
    <col min="5" max="6" width="11.5703125" style="1" customWidth="1"/>
    <col min="7" max="7" width="11.7109375" style="1" customWidth="1"/>
    <col min="8" max="8" width="10.85546875" style="1" customWidth="1"/>
    <col min="9" max="13" width="11" style="1" bestFit="1" customWidth="1"/>
    <col min="14" max="14" width="12.42578125" style="1" bestFit="1" customWidth="1"/>
    <col min="15" max="15" width="11.85546875" style="1" customWidth="1"/>
    <col min="16" max="16" width="10.28515625" style="1"/>
    <col min="17" max="17" width="13.140625" style="1" bestFit="1" customWidth="1"/>
    <col min="18" max="16384" width="10.28515625" style="1"/>
  </cols>
  <sheetData>
    <row r="2" spans="1:16">
      <c r="A2" s="13" t="s">
        <v>17</v>
      </c>
    </row>
    <row r="3" spans="1:16" ht="15.75" customHeight="1">
      <c r="A3" s="12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6" ht="8.25" customHeight="1">
      <c r="A4" s="12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26.25" customHeight="1">
      <c r="A5" s="14" t="s">
        <v>0</v>
      </c>
      <c r="B5" s="15">
        <v>2010</v>
      </c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15">
        <v>2016</v>
      </c>
      <c r="I5" s="15">
        <v>2017</v>
      </c>
      <c r="J5" s="16">
        <v>2018</v>
      </c>
      <c r="K5" s="16">
        <v>2019</v>
      </c>
      <c r="L5" s="16">
        <v>2020</v>
      </c>
      <c r="M5" s="16">
        <v>2021</v>
      </c>
      <c r="N5" s="16">
        <v>2022</v>
      </c>
      <c r="O5" s="17">
        <v>2023</v>
      </c>
      <c r="P5" s="17">
        <v>2024</v>
      </c>
    </row>
    <row r="6" spans="1:16" ht="12.75" customHeight="1">
      <c r="A6" s="18" t="s">
        <v>1</v>
      </c>
      <c r="B6" s="6">
        <f t="shared" ref="B6:L6" si="0">SUM(B7:B18)</f>
        <v>3682932483.0846295</v>
      </c>
      <c r="C6" s="6">
        <f t="shared" si="0"/>
        <v>4008390517.0199981</v>
      </c>
      <c r="D6" s="6">
        <f t="shared" si="0"/>
        <v>4045371584.4294834</v>
      </c>
      <c r="E6" s="6">
        <f t="shared" si="0"/>
        <v>4262293092.5137835</v>
      </c>
      <c r="F6" s="6">
        <f t="shared" si="0"/>
        <v>4571321146.8696442</v>
      </c>
      <c r="G6" s="6">
        <f t="shared" si="0"/>
        <v>4960754228.0673075</v>
      </c>
      <c r="H6" s="6">
        <f t="shared" si="0"/>
        <v>5260846552.3531923</v>
      </c>
      <c r="I6" s="6">
        <f t="shared" si="0"/>
        <v>5911757680.5587873</v>
      </c>
      <c r="J6" s="6">
        <f t="shared" si="0"/>
        <v>6494063654.2460356</v>
      </c>
      <c r="K6" s="6">
        <f t="shared" si="0"/>
        <v>7087045534.4587717</v>
      </c>
      <c r="L6" s="6">
        <f t="shared" si="0"/>
        <v>8219262925.7137547</v>
      </c>
      <c r="M6" s="6">
        <f>SUM(M7:M18)</f>
        <v>10402469200.279837</v>
      </c>
      <c r="N6" s="6">
        <f>SUM(N7:N18)</f>
        <v>9856497461.0398674</v>
      </c>
      <c r="O6" s="6">
        <f>SUM(O7:O18)</f>
        <v>10157236777.102953</v>
      </c>
      <c r="P6" s="6">
        <f>SUM(P7:P18)</f>
        <v>9752483390.9100819</v>
      </c>
    </row>
    <row r="7" spans="1:16" ht="12.75" customHeight="1">
      <c r="A7" s="19" t="s">
        <v>2</v>
      </c>
      <c r="B7" s="20">
        <v>280155040.64000022</v>
      </c>
      <c r="C7" s="20">
        <v>299479413.86999989</v>
      </c>
      <c r="D7" s="20">
        <v>300039839.75999975</v>
      </c>
      <c r="E7" s="20">
        <v>327746152.31999946</v>
      </c>
      <c r="F7" s="20">
        <v>323273997.11000055</v>
      </c>
      <c r="G7" s="20">
        <v>338759493.74000007</v>
      </c>
      <c r="H7" s="20">
        <v>384190402.29999906</v>
      </c>
      <c r="I7" s="20">
        <v>440926798.00999856</v>
      </c>
      <c r="J7" s="20">
        <v>494416133.6500001</v>
      </c>
      <c r="K7" s="20">
        <v>537027584.8399992</v>
      </c>
      <c r="L7" s="20">
        <v>586851782.67763412</v>
      </c>
      <c r="M7" s="20">
        <v>792839517.42149675</v>
      </c>
      <c r="N7" s="20">
        <v>759268885.64843845</v>
      </c>
      <c r="O7" s="20">
        <v>802023009.99060273</v>
      </c>
      <c r="P7" s="20">
        <v>874113173.17254269</v>
      </c>
    </row>
    <row r="8" spans="1:16" ht="12.75" customHeight="1">
      <c r="A8" s="19" t="s">
        <v>3</v>
      </c>
      <c r="B8" s="20">
        <v>304097868.00999975</v>
      </c>
      <c r="C8" s="20">
        <v>322128447.48000014</v>
      </c>
      <c r="D8" s="20">
        <v>366658552.93999958</v>
      </c>
      <c r="E8" s="20">
        <v>366990850.93999934</v>
      </c>
      <c r="F8" s="20">
        <v>388971034.23999959</v>
      </c>
      <c r="G8" s="20">
        <v>399184864.13000059</v>
      </c>
      <c r="H8" s="20">
        <v>466006216.01999921</v>
      </c>
      <c r="I8" s="20">
        <v>454346152.81999677</v>
      </c>
      <c r="J8" s="20">
        <v>455877883.19999754</v>
      </c>
      <c r="K8" s="20">
        <v>540684107.55999827</v>
      </c>
      <c r="L8" s="20">
        <v>596216800.55763865</v>
      </c>
      <c r="M8" s="20">
        <v>760958880.45999908</v>
      </c>
      <c r="N8" s="20">
        <v>748809460.87804937</v>
      </c>
      <c r="O8" s="20">
        <v>764254045.34305501</v>
      </c>
      <c r="P8" s="20">
        <v>835952186.53909004</v>
      </c>
    </row>
    <row r="9" spans="1:16" ht="12.75" customHeight="1">
      <c r="A9" s="19" t="s">
        <v>4</v>
      </c>
      <c r="B9" s="20">
        <v>339939224.74232495</v>
      </c>
      <c r="C9" s="20">
        <v>366434938.8599996</v>
      </c>
      <c r="D9" s="20">
        <v>409431620.62999988</v>
      </c>
      <c r="E9" s="20">
        <v>421949291.83153844</v>
      </c>
      <c r="F9" s="20">
        <v>459764365.05432606</v>
      </c>
      <c r="G9" s="20">
        <v>462136462.34991181</v>
      </c>
      <c r="H9" s="20">
        <v>439136355.73452252</v>
      </c>
      <c r="I9" s="20">
        <v>559635999.70135283</v>
      </c>
      <c r="J9" s="20">
        <v>600616467.74193919</v>
      </c>
      <c r="K9" s="20">
        <v>665489927.626809</v>
      </c>
      <c r="L9" s="20">
        <v>520139430.55881906</v>
      </c>
      <c r="M9" s="20">
        <v>994889301.16017938</v>
      </c>
      <c r="N9" s="20">
        <v>888125059.31065035</v>
      </c>
      <c r="O9" s="20">
        <v>915070300.86906695</v>
      </c>
      <c r="P9" s="20">
        <v>925499069.01676202</v>
      </c>
    </row>
    <row r="10" spans="1:16" ht="12.75" customHeight="1">
      <c r="A10" s="19" t="s">
        <v>5</v>
      </c>
      <c r="B10" s="20">
        <v>290804738.10999948</v>
      </c>
      <c r="C10" s="20">
        <v>351856237.36999965</v>
      </c>
      <c r="D10" s="20">
        <v>327994910.21999991</v>
      </c>
      <c r="E10" s="20">
        <v>290738915.36999923</v>
      </c>
      <c r="F10" s="20">
        <v>389133287.70000058</v>
      </c>
      <c r="G10" s="20">
        <v>402542804.24999887</v>
      </c>
      <c r="H10" s="20">
        <v>454337108.35999882</v>
      </c>
      <c r="I10" s="20">
        <v>465148169.84999782</v>
      </c>
      <c r="J10" s="20">
        <v>537834597.40999925</v>
      </c>
      <c r="K10" s="20">
        <v>585198360.75999868</v>
      </c>
      <c r="L10" s="20">
        <v>395004254.92000002</v>
      </c>
      <c r="M10" s="20">
        <v>910809026.47631836</v>
      </c>
      <c r="N10" s="20">
        <v>809846663.22731996</v>
      </c>
      <c r="O10" s="20">
        <v>811000976.05313468</v>
      </c>
      <c r="P10" s="20">
        <v>859610518.02999997</v>
      </c>
    </row>
    <row r="11" spans="1:16" ht="12.75" customHeight="1">
      <c r="A11" s="19" t="s">
        <v>6</v>
      </c>
      <c r="B11" s="20">
        <v>303781236.31000149</v>
      </c>
      <c r="C11" s="20">
        <v>346451193.12999952</v>
      </c>
      <c r="D11" s="20">
        <v>341065591.38999879</v>
      </c>
      <c r="E11" s="20">
        <v>314883789.31000042</v>
      </c>
      <c r="F11" s="20">
        <v>414930543.79000026</v>
      </c>
      <c r="G11" s="20">
        <v>439577484.53999949</v>
      </c>
      <c r="H11" s="20">
        <v>399579648.05000043</v>
      </c>
      <c r="I11" s="20">
        <v>514036780.54999864</v>
      </c>
      <c r="J11" s="20">
        <v>569315292.53999746</v>
      </c>
      <c r="K11" s="20">
        <v>541946170.17000091</v>
      </c>
      <c r="L11" s="20">
        <v>638730418.44000006</v>
      </c>
      <c r="M11" s="20">
        <v>933752196.87434137</v>
      </c>
      <c r="N11" s="20">
        <v>851165269.27472246</v>
      </c>
      <c r="O11" s="20">
        <v>881109994.66263402</v>
      </c>
      <c r="P11" s="24">
        <v>887080887.81980002</v>
      </c>
    </row>
    <row r="12" spans="1:16" ht="12.75" customHeight="1">
      <c r="A12" s="19" t="s">
        <v>7</v>
      </c>
      <c r="B12" s="20">
        <v>280461643.96237069</v>
      </c>
      <c r="C12" s="20">
        <v>339984796.67999995</v>
      </c>
      <c r="D12" s="20">
        <v>345278844.89299512</v>
      </c>
      <c r="E12" s="20">
        <v>328727490.96998394</v>
      </c>
      <c r="F12" s="20">
        <v>374680832.44531888</v>
      </c>
      <c r="G12" s="20">
        <v>430157969.21120709</v>
      </c>
      <c r="H12" s="20">
        <v>446862544.5636825</v>
      </c>
      <c r="I12" s="20">
        <v>474429497.73601437</v>
      </c>
      <c r="J12" s="20">
        <v>557747467.62283254</v>
      </c>
      <c r="K12" s="20">
        <v>587007958.965922</v>
      </c>
      <c r="L12" s="20">
        <v>737908001.74999988</v>
      </c>
      <c r="M12" s="20">
        <v>869822861.82023144</v>
      </c>
      <c r="N12" s="20">
        <v>803840934.80934298</v>
      </c>
      <c r="O12" s="20">
        <v>846411372.26324296</v>
      </c>
      <c r="P12" s="20">
        <v>855985946.5</v>
      </c>
    </row>
    <row r="13" spans="1:16" ht="12.75" customHeight="1">
      <c r="A13" s="19" t="s">
        <v>8</v>
      </c>
      <c r="B13" s="20">
        <v>337133292.88000041</v>
      </c>
      <c r="C13" s="20">
        <v>369679377.37999976</v>
      </c>
      <c r="D13" s="20">
        <v>367180358.75999916</v>
      </c>
      <c r="E13" s="20">
        <v>418638789.74999827</v>
      </c>
      <c r="F13" s="20">
        <v>418464147.85999846</v>
      </c>
      <c r="G13" s="20">
        <v>452074045.67999923</v>
      </c>
      <c r="H13" s="20">
        <v>477208280.35999918</v>
      </c>
      <c r="I13" s="20">
        <v>512560013.73999691</v>
      </c>
      <c r="J13" s="20">
        <v>583163404.86999762</v>
      </c>
      <c r="K13" s="20">
        <v>640298900.47000027</v>
      </c>
      <c r="L13" s="20">
        <v>827713827.2700001</v>
      </c>
      <c r="M13" s="20">
        <v>896567423.14711833</v>
      </c>
      <c r="N13" s="20">
        <v>808612516.81672943</v>
      </c>
      <c r="O13" s="20">
        <v>889383117.87033701</v>
      </c>
      <c r="P13" s="20">
        <v>921911207.35359097</v>
      </c>
    </row>
    <row r="14" spans="1:16" ht="12.75" customHeight="1">
      <c r="A14" s="19" t="s">
        <v>9</v>
      </c>
      <c r="B14" s="20">
        <v>314046412.90999967</v>
      </c>
      <c r="C14" s="20">
        <v>345464139.65000057</v>
      </c>
      <c r="D14" s="20">
        <v>370319304.54999954</v>
      </c>
      <c r="E14" s="20">
        <v>394026711.14999866</v>
      </c>
      <c r="F14" s="20">
        <v>430715640.62000096</v>
      </c>
      <c r="G14" s="20">
        <v>446852480.90999949</v>
      </c>
      <c r="H14" s="20">
        <v>485613039.89999664</v>
      </c>
      <c r="I14" s="20">
        <v>525958778.9999966</v>
      </c>
      <c r="J14" s="20">
        <v>551484711.71999621</v>
      </c>
      <c r="K14" s="20">
        <v>628403279.74999952</v>
      </c>
      <c r="L14" s="20">
        <v>769933855.04586029</v>
      </c>
      <c r="M14" s="20">
        <v>872047887.06824183</v>
      </c>
      <c r="N14" s="20">
        <v>849169104.27999794</v>
      </c>
      <c r="O14" s="20">
        <v>860643861.55901897</v>
      </c>
      <c r="P14" s="20">
        <v>952319857.72999847</v>
      </c>
    </row>
    <row r="15" spans="1:16" ht="12.75" customHeight="1">
      <c r="A15" s="19" t="s">
        <v>10</v>
      </c>
      <c r="B15" s="20">
        <v>294098116.39648396</v>
      </c>
      <c r="C15" s="20">
        <v>316408208.43999887</v>
      </c>
      <c r="D15" s="20">
        <v>315846701.76424283</v>
      </c>
      <c r="E15" s="20">
        <v>262324566.05070615</v>
      </c>
      <c r="F15" s="20">
        <v>288498699.21000057</v>
      </c>
      <c r="G15" s="20">
        <v>362771798.51993144</v>
      </c>
      <c r="H15" s="20">
        <v>355070607.74830353</v>
      </c>
      <c r="I15" s="20">
        <v>468264423.23410648</v>
      </c>
      <c r="J15" s="20">
        <v>515978530.36531454</v>
      </c>
      <c r="K15" s="20">
        <v>566862569.72300637</v>
      </c>
      <c r="L15" s="20">
        <v>777350190.964185</v>
      </c>
      <c r="M15" s="20">
        <v>829623080.53211355</v>
      </c>
      <c r="N15" s="20">
        <v>790595018.15343809</v>
      </c>
      <c r="O15" s="20">
        <v>827206196.26418018</v>
      </c>
      <c r="P15" s="20">
        <v>886229332.53830171</v>
      </c>
    </row>
    <row r="16" spans="1:16" ht="12.75" customHeight="1">
      <c r="A16" s="19" t="s">
        <v>11</v>
      </c>
      <c r="B16" s="20">
        <v>306398493.56000024</v>
      </c>
      <c r="C16" s="20">
        <v>301942891.33000022</v>
      </c>
      <c r="D16" s="20">
        <v>263515509.22999877</v>
      </c>
      <c r="E16" s="20">
        <v>364187035.07999796</v>
      </c>
      <c r="F16" s="20">
        <v>380250525.26999938</v>
      </c>
      <c r="G16" s="20">
        <v>395678984.6699996</v>
      </c>
      <c r="H16" s="20">
        <v>433734541.60000294</v>
      </c>
      <c r="I16" s="20">
        <v>474028830.78999686</v>
      </c>
      <c r="J16" s="20">
        <v>525558504.06999284</v>
      </c>
      <c r="K16" s="20">
        <v>580329553.99999666</v>
      </c>
      <c r="L16" s="20">
        <v>789590454.34381342</v>
      </c>
      <c r="M16" s="21">
        <v>813792702.54605103</v>
      </c>
      <c r="N16" s="20">
        <v>815873454.87864196</v>
      </c>
      <c r="O16" s="20">
        <v>827080912.50347435</v>
      </c>
      <c r="P16" s="20">
        <v>912958523.599998</v>
      </c>
    </row>
    <row r="17" spans="1:16" ht="12.75" customHeight="1">
      <c r="A17" s="19" t="s">
        <v>12</v>
      </c>
      <c r="B17" s="20">
        <v>282056928.19000006</v>
      </c>
      <c r="C17" s="20">
        <v>289377897.25000036</v>
      </c>
      <c r="D17" s="20">
        <v>313699778.54999977</v>
      </c>
      <c r="E17" s="20">
        <v>335469235.43000019</v>
      </c>
      <c r="F17" s="20">
        <v>356908314.1000005</v>
      </c>
      <c r="G17" s="20">
        <v>344124030.73000073</v>
      </c>
      <c r="H17" s="20">
        <v>415079221.94000006</v>
      </c>
      <c r="I17" s="20">
        <v>458517976.84999996</v>
      </c>
      <c r="J17" s="20">
        <v>498141286.76999497</v>
      </c>
      <c r="K17" s="20">
        <v>557117042.189996</v>
      </c>
      <c r="L17" s="20">
        <v>707510212.31685305</v>
      </c>
      <c r="M17" s="20">
        <v>786577300.25722086</v>
      </c>
      <c r="N17" s="20">
        <v>786996491.142537</v>
      </c>
      <c r="O17" s="20">
        <v>788014871.82521105</v>
      </c>
      <c r="P17" s="20">
        <v>840822688.60999799</v>
      </c>
    </row>
    <row r="18" spans="1:16" ht="12.75" customHeight="1">
      <c r="A18" s="22" t="s">
        <v>13</v>
      </c>
      <c r="B18" s="23">
        <v>349959487.37344831</v>
      </c>
      <c r="C18" s="23">
        <v>359182975.57999963</v>
      </c>
      <c r="D18" s="23">
        <v>324340571.7422505</v>
      </c>
      <c r="E18" s="23">
        <v>436610264.31156141</v>
      </c>
      <c r="F18" s="23">
        <v>345729759.46999872</v>
      </c>
      <c r="G18" s="23">
        <v>486893809.33625871</v>
      </c>
      <c r="H18" s="23">
        <v>504028585.77668631</v>
      </c>
      <c r="I18" s="23">
        <v>563904258.27733147</v>
      </c>
      <c r="J18" s="23">
        <v>603929374.28597343</v>
      </c>
      <c r="K18" s="23">
        <v>656680078.40304554</v>
      </c>
      <c r="L18" s="23">
        <v>872313696.86895168</v>
      </c>
      <c r="M18" s="23">
        <v>940789022.51652312</v>
      </c>
      <c r="N18" s="23">
        <v>944194602.61999905</v>
      </c>
      <c r="O18" s="23">
        <v>945038117.89899695</v>
      </c>
      <c r="P18" s="23"/>
    </row>
    <row r="19" spans="1:16" ht="12.75" customHeight="1">
      <c r="A19" s="10" t="s">
        <v>15</v>
      </c>
      <c r="B19" s="8"/>
      <c r="C19" s="8"/>
      <c r="D19" s="8"/>
      <c r="E19" s="8"/>
      <c r="F19" s="8"/>
      <c r="G19" s="8"/>
      <c r="H19" s="8"/>
      <c r="I19" s="8"/>
      <c r="J19" s="3"/>
      <c r="K19" s="3"/>
      <c r="L19" s="3"/>
      <c r="M19" s="3"/>
      <c r="N19" s="4"/>
    </row>
    <row r="20" spans="1:16" ht="12.75" customHeight="1">
      <c r="A20" s="10" t="s">
        <v>14</v>
      </c>
      <c r="B20" s="8"/>
      <c r="C20" s="8"/>
      <c r="D20" s="8"/>
      <c r="E20" s="8"/>
      <c r="F20" s="8"/>
      <c r="G20" s="8"/>
      <c r="H20" s="8"/>
      <c r="I20" s="8"/>
      <c r="J20" s="2"/>
      <c r="K20" s="3"/>
      <c r="L20" s="3"/>
      <c r="M20" s="3"/>
    </row>
    <row r="21" spans="1:16" ht="16.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7"/>
    </row>
    <row r="22" spans="1:16">
      <c r="M22" s="11"/>
    </row>
    <row r="23" spans="1:16">
      <c r="K23" s="5"/>
      <c r="L23" s="5"/>
      <c r="M23" s="11"/>
    </row>
    <row r="24" spans="1:16">
      <c r="M24" s="11"/>
    </row>
    <row r="25" spans="1:16">
      <c r="M25" s="11"/>
    </row>
    <row r="26" spans="1:16">
      <c r="M26" s="11"/>
    </row>
    <row r="27" spans="1:16">
      <c r="M27" s="11"/>
    </row>
    <row r="28" spans="1:16">
      <c r="M28" s="11"/>
    </row>
    <row r="29" spans="1:16">
      <c r="M29" s="11"/>
    </row>
    <row r="30" spans="1:16">
      <c r="M30" s="11"/>
    </row>
    <row r="31" spans="1:16">
      <c r="M31" s="11"/>
    </row>
    <row r="32" spans="1:16">
      <c r="M32" s="1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Isaias Rojas Reyes</dc:creator>
  <cp:lastModifiedBy>Ronny Manuel Dipre Contreras</cp:lastModifiedBy>
  <dcterms:created xsi:type="dcterms:W3CDTF">2021-06-25T19:29:55Z</dcterms:created>
  <dcterms:modified xsi:type="dcterms:W3CDTF">2025-01-16T14:45:54Z</dcterms:modified>
</cp:coreProperties>
</file>