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e.local\perfil\ONE\ronny.dipre\Desktop\Series comercio exterior final\"/>
    </mc:Choice>
  </mc:AlternateContent>
  <xr:revisionPtr revIDLastSave="0" documentId="13_ncr:1_{F41DD065-2B02-491B-BE97-B3227B7BC0D5}" xr6:coauthVersionLast="47" xr6:coauthVersionMax="47" xr10:uidLastSave="{00000000-0000-0000-0000-000000000000}"/>
  <bookViews>
    <workbookView xWindow="-120" yWindow="-120" windowWidth="20730" windowHeight="11160" xr2:uid="{A34EE59C-BB92-4645-BDFF-A6ED60F779CC}"/>
  </bookViews>
  <sheets>
    <sheet name="Regimen aduanero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B8" i="1"/>
</calcChain>
</file>

<file path=xl/sharedStrings.xml><?xml version="1.0" encoding="utf-8"?>
<sst xmlns="http://schemas.openxmlformats.org/spreadsheetml/2006/main" count="30" uniqueCount="12">
  <si>
    <t xml:space="preserve">REPÚBLICA DOMINICANA: Importaciones por año, según régimen aduanero, 2015 enero-noviembre 2024* </t>
  </si>
  <si>
    <t>(Valor FOB en millones US$ y volumen en Toneladas métricas)</t>
  </si>
  <si>
    <t>Régimen</t>
  </si>
  <si>
    <t>2024-Enero-noviembre*</t>
  </si>
  <si>
    <t>Valor FOB</t>
  </si>
  <si>
    <t>Volumen</t>
  </si>
  <si>
    <t>Total</t>
  </si>
  <si>
    <t>Nacional</t>
  </si>
  <si>
    <t>Zonas francas</t>
  </si>
  <si>
    <t>Otros</t>
  </si>
  <si>
    <t>*Cifra sujetas a rectificacion</t>
  </si>
  <si>
    <t>Fuente: Procesado en la ONE en base a  Registros Administrativos suministrados por la Dirección General de Aduanas.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</si>
</sst>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Roboto"/>
    </font>
    <font>
      <sz val="9"/>
      <name val="Roboto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Roboto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5" fillId="0" borderId="0" applyFont="0" applyFill="0" applyBorder="0" applyAlignment="0" applyProtection="0"/>
  </cellStyleXfs>
  <cellXfs count="21">
    <xf numFmtId="0" fontId="0" fillId="0" borderId="0" xfId="0"/>
    <xf numFmtId="0" fontId="1" fillId="2" borderId="0" xfId="0" applyFont="1" applyFill="1"/>
    <xf numFmtId="0" fontId="3" fillId="2" borderId="5" xfId="0" applyFont="1" applyFill="1" applyBorder="1" applyAlignment="1">
      <alignment horizontal="center" vertical="center"/>
    </xf>
    <xf numFmtId="3" fontId="4" fillId="2" borderId="0" xfId="0" applyNumberFormat="1" applyFont="1" applyFill="1" applyAlignment="1">
      <alignment horizontal="left"/>
    </xf>
    <xf numFmtId="0" fontId="4" fillId="2" borderId="0" xfId="0" applyFont="1" applyFill="1" applyAlignment="1">
      <alignment horizontal="left"/>
    </xf>
    <xf numFmtId="3" fontId="4" fillId="2" borderId="5" xfId="0" applyNumberFormat="1" applyFont="1" applyFill="1" applyBorder="1" applyAlignment="1">
      <alignment horizontal="left"/>
    </xf>
    <xf numFmtId="3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2" fontId="4" fillId="2" borderId="0" xfId="0" applyNumberFormat="1" applyFont="1" applyFill="1" applyAlignment="1">
      <alignment horizontal="center"/>
    </xf>
    <xf numFmtId="0" fontId="7" fillId="2" borderId="0" xfId="1" applyFont="1" applyFill="1"/>
    <xf numFmtId="0" fontId="7" fillId="2" borderId="0" xfId="1" applyFont="1" applyFill="1" applyAlignment="1">
      <alignment horizontal="left" vertical="center"/>
    </xf>
    <xf numFmtId="4" fontId="4" fillId="2" borderId="0" xfId="0" applyNumberFormat="1" applyFont="1" applyFill="1" applyAlignment="1">
      <alignment horizontal="center"/>
    </xf>
    <xf numFmtId="4" fontId="4" fillId="2" borderId="0" xfId="0" applyNumberFormat="1" applyFont="1" applyFill="1" applyAlignment="1">
      <alignment horizontal="center" vertical="center"/>
    </xf>
    <xf numFmtId="4" fontId="4" fillId="2" borderId="5" xfId="0" applyNumberFormat="1" applyFont="1" applyFill="1" applyBorder="1" applyAlignment="1">
      <alignment horizontal="center"/>
    </xf>
    <xf numFmtId="0" fontId="4" fillId="2" borderId="0" xfId="0" applyFont="1" applyFill="1"/>
    <xf numFmtId="0" fontId="2" fillId="2" borderId="0" xfId="0" applyFont="1" applyFill="1" applyAlignment="1">
      <alignment horizontal="left" vertical="center"/>
    </xf>
    <xf numFmtId="4" fontId="3" fillId="2" borderId="0" xfId="0" applyNumberFormat="1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</cellXfs>
  <cellStyles count="3">
    <cellStyle name="Millares 2 2 5 4 2" xfId="2" xr:uid="{F01A45BF-F3AA-4E6A-AA36-65942F100D7B}"/>
    <cellStyle name="Normal" xfId="0" builtinId="0"/>
    <cellStyle name="Normal 10 2" xfId="1" xr:uid="{8936639C-F167-4C00-97B1-06926912FC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28575</xdr:colOff>
      <xdr:row>1</xdr:row>
      <xdr:rowOff>180975</xdr:rowOff>
    </xdr:from>
    <xdr:to>
      <xdr:col>21</xdr:col>
      <xdr:colOff>7552</xdr:colOff>
      <xdr:row>4</xdr:row>
      <xdr:rowOff>180975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687E8EC-2821-4BA8-9900-F85C58EAFE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03100" y="371475"/>
          <a:ext cx="1041967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88A6D-C74A-4F15-A93E-5F53BC7DADF1}">
  <dimension ref="A1:AB13"/>
  <sheetViews>
    <sheetView tabSelected="1" zoomScaleNormal="100" workbookViewId="0">
      <pane xSplit="1" topLeftCell="P1" activePane="topRight" state="frozen"/>
      <selection pane="topRight" activeCell="T15" sqref="T15"/>
    </sheetView>
  </sheetViews>
  <sheetFormatPr baseColWidth="10" defaultColWidth="15.7109375" defaultRowHeight="15" customHeight="1" x14ac:dyDescent="0.2"/>
  <cols>
    <col min="1" max="1" width="82.5703125" style="7" customWidth="1"/>
    <col min="2" max="20" width="15.7109375" style="7"/>
    <col min="21" max="21" width="15.85546875" style="7" bestFit="1" customWidth="1"/>
    <col min="22" max="16384" width="15.7109375" style="7"/>
  </cols>
  <sheetData>
    <row r="1" spans="1:28" s="1" customFormat="1" ht="15" customHeight="1" x14ac:dyDescent="0.25"/>
    <row r="2" spans="1:28" s="1" customFormat="1" ht="15" customHeight="1" x14ac:dyDescent="0.25"/>
    <row r="3" spans="1:28" s="1" customFormat="1" ht="15" customHeight="1" x14ac:dyDescent="0.25"/>
    <row r="4" spans="1:28" s="14" customFormat="1" ht="15" customHeight="1" x14ac:dyDescent="0.2">
      <c r="A4" s="14" t="s">
        <v>0</v>
      </c>
    </row>
    <row r="5" spans="1:28" s="1" customFormat="1" ht="15" customHeight="1" x14ac:dyDescent="0.25">
      <c r="A5" s="4" t="s">
        <v>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28" s="1" customFormat="1" ht="15" customHeight="1" x14ac:dyDescent="0.25">
      <c r="A6" s="19" t="s">
        <v>2</v>
      </c>
      <c r="B6" s="17">
        <v>2015</v>
      </c>
      <c r="C6" s="18"/>
      <c r="D6" s="17">
        <v>2016</v>
      </c>
      <c r="E6" s="18"/>
      <c r="F6" s="17">
        <v>2017</v>
      </c>
      <c r="G6" s="18"/>
      <c r="H6" s="17">
        <v>2018</v>
      </c>
      <c r="I6" s="18"/>
      <c r="J6" s="17">
        <v>2019</v>
      </c>
      <c r="K6" s="18"/>
      <c r="L6" s="17">
        <v>2020</v>
      </c>
      <c r="M6" s="18"/>
      <c r="N6" s="17">
        <v>2021</v>
      </c>
      <c r="O6" s="18"/>
      <c r="P6" s="17">
        <v>2022</v>
      </c>
      <c r="Q6" s="18"/>
      <c r="R6" s="17">
        <v>2023</v>
      </c>
      <c r="S6" s="18"/>
      <c r="T6" s="18" t="s">
        <v>3</v>
      </c>
      <c r="U6" s="18"/>
    </row>
    <row r="7" spans="1:28" s="1" customFormat="1" ht="15" customHeight="1" x14ac:dyDescent="0.25">
      <c r="A7" s="20"/>
      <c r="B7" s="2" t="s">
        <v>4</v>
      </c>
      <c r="C7" s="2" t="s">
        <v>5</v>
      </c>
      <c r="D7" s="2" t="s">
        <v>4</v>
      </c>
      <c r="E7" s="2" t="s">
        <v>5</v>
      </c>
      <c r="F7" s="2" t="s">
        <v>4</v>
      </c>
      <c r="G7" s="2" t="s">
        <v>5</v>
      </c>
      <c r="H7" s="2" t="s">
        <v>4</v>
      </c>
      <c r="I7" s="2" t="s">
        <v>5</v>
      </c>
      <c r="J7" s="2" t="s">
        <v>4</v>
      </c>
      <c r="K7" s="2" t="s">
        <v>5</v>
      </c>
      <c r="L7" s="2" t="s">
        <v>4</v>
      </c>
      <c r="M7" s="2" t="s">
        <v>5</v>
      </c>
      <c r="N7" s="2" t="s">
        <v>4</v>
      </c>
      <c r="O7" s="2" t="s">
        <v>5</v>
      </c>
      <c r="P7" s="2" t="s">
        <v>4</v>
      </c>
      <c r="Q7" s="2" t="s">
        <v>5</v>
      </c>
      <c r="R7" s="2" t="s">
        <v>4</v>
      </c>
      <c r="S7" s="2" t="s">
        <v>5</v>
      </c>
      <c r="T7" s="2" t="s">
        <v>4</v>
      </c>
      <c r="U7" s="2" t="s">
        <v>5</v>
      </c>
    </row>
    <row r="8" spans="1:28" s="1" customFormat="1" ht="15" customHeight="1" x14ac:dyDescent="0.25">
      <c r="A8" s="15" t="s">
        <v>6</v>
      </c>
      <c r="B8" s="16">
        <f>SUM(B9:B11)</f>
        <v>17101.643565186099</v>
      </c>
      <c r="C8" s="16">
        <f t="shared" ref="C8:U8" si="0">SUM(C9:C11)</f>
        <v>15707815.389461068</v>
      </c>
      <c r="D8" s="16">
        <f t="shared" si="0"/>
        <v>17815.718697329688</v>
      </c>
      <c r="E8" s="16">
        <f t="shared" si="0"/>
        <v>17422595.383831106</v>
      </c>
      <c r="F8" s="16">
        <f t="shared" si="0"/>
        <v>18119.81464379757</v>
      </c>
      <c r="G8" s="16">
        <f t="shared" si="0"/>
        <v>16765928.049866842</v>
      </c>
      <c r="H8" s="16">
        <f t="shared" si="0"/>
        <v>20355.912976202013</v>
      </c>
      <c r="I8" s="16">
        <f t="shared" si="0"/>
        <v>17267979.764529496</v>
      </c>
      <c r="J8" s="16">
        <f t="shared" si="0"/>
        <v>20414.538980408764</v>
      </c>
      <c r="K8" s="16">
        <f t="shared" si="0"/>
        <v>19095433.956541456</v>
      </c>
      <c r="L8" s="16">
        <f t="shared" si="0"/>
        <v>17103.725499763947</v>
      </c>
      <c r="M8" s="16">
        <f t="shared" si="0"/>
        <v>17983714.664018583</v>
      </c>
      <c r="N8" s="16">
        <f t="shared" si="0"/>
        <v>24191.608228121386</v>
      </c>
      <c r="O8" s="16">
        <f t="shared" si="0"/>
        <v>20794597.301221255</v>
      </c>
      <c r="P8" s="16">
        <f t="shared" si="0"/>
        <v>30856.04187689687</v>
      </c>
      <c r="Q8" s="16">
        <f t="shared" si="0"/>
        <v>21932371.134526838</v>
      </c>
      <c r="R8" s="16">
        <f t="shared" si="0"/>
        <v>29031.195305962989</v>
      </c>
      <c r="S8" s="16">
        <f t="shared" si="0"/>
        <v>22115966.698303003</v>
      </c>
      <c r="T8" s="16">
        <f t="shared" si="0"/>
        <v>27462.235547474087</v>
      </c>
      <c r="U8" s="16">
        <f t="shared" si="0"/>
        <v>21749932.103061751</v>
      </c>
    </row>
    <row r="9" spans="1:28" s="8" customFormat="1" ht="15" customHeight="1" x14ac:dyDescent="0.2">
      <c r="A9" s="3" t="s">
        <v>7</v>
      </c>
      <c r="B9" s="11">
        <v>13167.178106466925</v>
      </c>
      <c r="C9" s="11">
        <v>14991009.105162572</v>
      </c>
      <c r="D9" s="11">
        <v>13901.492447520166</v>
      </c>
      <c r="E9" s="11">
        <v>16730137.28276909</v>
      </c>
      <c r="F9" s="11">
        <v>14015.069387121544</v>
      </c>
      <c r="G9" s="11">
        <v>16035381.838658357</v>
      </c>
      <c r="H9" s="11">
        <v>16240.913274098048</v>
      </c>
      <c r="I9" s="11">
        <v>16566595.943622326</v>
      </c>
      <c r="J9" s="12">
        <v>16211.991084237092</v>
      </c>
      <c r="K9" s="12">
        <v>18392305.411167938</v>
      </c>
      <c r="L9" s="12">
        <v>13275.035122375502</v>
      </c>
      <c r="M9" s="12">
        <v>17343332.287578486</v>
      </c>
      <c r="N9" s="12">
        <v>19235.189397764305</v>
      </c>
      <c r="O9" s="12">
        <v>19969036.272561911</v>
      </c>
      <c r="P9" s="12">
        <v>25230.293386635891</v>
      </c>
      <c r="Q9" s="11">
        <v>21089136.144227471</v>
      </c>
      <c r="R9" s="11">
        <v>23853.300208157652</v>
      </c>
      <c r="S9" s="11">
        <v>21387957.340282451</v>
      </c>
      <c r="T9" s="11">
        <v>22655.727082592071</v>
      </c>
      <c r="U9" s="11">
        <v>21053596.269302756</v>
      </c>
    </row>
    <row r="10" spans="1:28" s="8" customFormat="1" ht="15" customHeight="1" x14ac:dyDescent="0.2">
      <c r="A10" s="3" t="s">
        <v>8</v>
      </c>
      <c r="B10" s="11">
        <v>3670.3250026442847</v>
      </c>
      <c r="C10" s="11">
        <v>584918.03987219615</v>
      </c>
      <c r="D10" s="11">
        <v>3736.3538898133183</v>
      </c>
      <c r="E10" s="11">
        <v>577532.00435786776</v>
      </c>
      <c r="F10" s="11">
        <v>3941.460643907345</v>
      </c>
      <c r="G10" s="11">
        <v>612803.00456202973</v>
      </c>
      <c r="H10" s="11">
        <v>4015.5505349368277</v>
      </c>
      <c r="I10" s="11">
        <v>605015.91102439759</v>
      </c>
      <c r="J10" s="11">
        <v>4121.6697583557534</v>
      </c>
      <c r="K10" s="11">
        <v>616370.64468279213</v>
      </c>
      <c r="L10" s="11">
        <v>3736.9026346220876</v>
      </c>
      <c r="M10" s="11">
        <v>552853.14193395595</v>
      </c>
      <c r="N10" s="11">
        <v>4826.256102876755</v>
      </c>
      <c r="O10" s="11">
        <v>719040.9159512989</v>
      </c>
      <c r="P10" s="11">
        <v>5485.709886122585</v>
      </c>
      <c r="Q10" s="11">
        <v>746973.12012949924</v>
      </c>
      <c r="R10" s="11">
        <v>5089.9601573326099</v>
      </c>
      <c r="S10" s="11">
        <v>668735.29730014596</v>
      </c>
      <c r="T10" s="11">
        <v>4715.8677878413573</v>
      </c>
      <c r="U10" s="11">
        <v>631455.88246617606</v>
      </c>
    </row>
    <row r="11" spans="1:28" s="8" customFormat="1" ht="15" customHeight="1" x14ac:dyDescent="0.2">
      <c r="A11" s="5" t="s">
        <v>9</v>
      </c>
      <c r="B11" s="13">
        <v>264.1404560748889</v>
      </c>
      <c r="C11" s="13">
        <v>131888.24442630055</v>
      </c>
      <c r="D11" s="13">
        <v>177.87235999620179</v>
      </c>
      <c r="E11" s="13">
        <v>114926.0967041473</v>
      </c>
      <c r="F11" s="13">
        <v>163.28461276868416</v>
      </c>
      <c r="G11" s="13">
        <v>117743.20664645595</v>
      </c>
      <c r="H11" s="13">
        <v>99.449167167137148</v>
      </c>
      <c r="I11" s="13">
        <v>96367.909882771273</v>
      </c>
      <c r="J11" s="13">
        <v>80.87813781591916</v>
      </c>
      <c r="K11" s="13">
        <v>86757.900690726994</v>
      </c>
      <c r="L11" s="13">
        <v>91.787742766355038</v>
      </c>
      <c r="M11" s="13">
        <v>87529.234506141045</v>
      </c>
      <c r="N11" s="13">
        <v>130.16272748032497</v>
      </c>
      <c r="O11" s="13">
        <v>106520.11270804396</v>
      </c>
      <c r="P11" s="13">
        <v>140.03860413839485</v>
      </c>
      <c r="Q11" s="13">
        <v>96261.870169867907</v>
      </c>
      <c r="R11" s="13">
        <v>87.93494047272516</v>
      </c>
      <c r="S11" s="13">
        <v>59274.060720407266</v>
      </c>
      <c r="T11" s="13">
        <v>90.640677040658957</v>
      </c>
      <c r="U11" s="13">
        <v>64879.951292820326</v>
      </c>
    </row>
    <row r="12" spans="1:28" ht="15" customHeight="1" x14ac:dyDescent="0.2">
      <c r="A12" s="9" t="s">
        <v>10</v>
      </c>
      <c r="B12" s="6"/>
    </row>
    <row r="13" spans="1:28" ht="15" customHeight="1" x14ac:dyDescent="0.2">
      <c r="A13" s="10" t="s">
        <v>11</v>
      </c>
    </row>
  </sheetData>
  <mergeCells count="11">
    <mergeCell ref="A6:A7"/>
    <mergeCell ref="J6:K6"/>
    <mergeCell ref="L6:M6"/>
    <mergeCell ref="N6:O6"/>
    <mergeCell ref="P6:Q6"/>
    <mergeCell ref="R6:S6"/>
    <mergeCell ref="T6:U6"/>
    <mergeCell ref="H6:I6"/>
    <mergeCell ref="B6:C6"/>
    <mergeCell ref="D6:E6"/>
    <mergeCell ref="F6:G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Regimen aduanero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Ronny Manuel Dipre Contreras</dc:creator>
  <cp:keywords/>
  <dc:description/>
  <cp:lastModifiedBy>Ronny Manuel Dipre Contreras</cp:lastModifiedBy>
  <cp:revision/>
  <dcterms:created xsi:type="dcterms:W3CDTF">2024-07-23T16:06:07Z</dcterms:created>
  <dcterms:modified xsi:type="dcterms:W3CDTF">2024-12-30T15:19:55Z</dcterms:modified>
  <cp:category/>
  <cp:contentStatus/>
</cp:coreProperties>
</file>