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V:\Arch-Piso-8\Departamento de estadísticas ambientales\DEPARTAMENTO\POA\POA 2024\Entregables\3T\Indicadores\"/>
    </mc:Choice>
  </mc:AlternateContent>
  <bookViews>
    <workbookView xWindow="0" yWindow="0" windowWidth="28800" windowHeight="12300"/>
  </bookViews>
  <sheets>
    <sheet name="Indicador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" i="1" l="1"/>
  <c r="D18" i="1"/>
  <c r="D17" i="1"/>
  <c r="B17" i="1" s="1"/>
  <c r="D16" i="1"/>
  <c r="B16" i="1" s="1"/>
  <c r="D15" i="1"/>
  <c r="B15" i="1" s="1"/>
  <c r="D14" i="1"/>
  <c r="B14" i="1" s="1"/>
  <c r="D13" i="1"/>
  <c r="B13" i="1" s="1"/>
  <c r="D12" i="1"/>
  <c r="B12" i="1" s="1"/>
  <c r="D11" i="1"/>
  <c r="B11" i="1" s="1"/>
  <c r="D10" i="1"/>
  <c r="B10" i="1" s="1"/>
</calcChain>
</file>

<file path=xl/sharedStrings.xml><?xml version="1.0" encoding="utf-8"?>
<sst xmlns="http://schemas.openxmlformats.org/spreadsheetml/2006/main" count="15" uniqueCount="14">
  <si>
    <t>Año</t>
  </si>
  <si>
    <t>Biomasa</t>
  </si>
  <si>
    <t>Eólica</t>
  </si>
  <si>
    <t>Hidráulica</t>
  </si>
  <si>
    <t xml:space="preserve">Fotovoltaica </t>
  </si>
  <si>
    <t xml:space="preserve">Total de energía generada </t>
  </si>
  <si>
    <t>n/a</t>
  </si>
  <si>
    <t>n/d</t>
  </si>
  <si>
    <t>*Cifras sujetas a rectificación.</t>
  </si>
  <si>
    <r>
      <rPr>
        <vertAlign val="superscript"/>
        <sz val="7"/>
        <color theme="1"/>
        <rFont val="Roboto"/>
      </rPr>
      <t>1</t>
    </r>
    <r>
      <rPr>
        <sz val="7"/>
        <color theme="1"/>
        <rFont val="Roboto"/>
      </rPr>
      <t xml:space="preserve">GWh: Giga Watts hora.  </t>
    </r>
  </si>
  <si>
    <t>Fuente:  Registros administrativos, Informe mensual y memorias, Organismo Coordinador del Sistema Eléctrico Nacional Interconectado de la República Dominicana.</t>
  </si>
  <si>
    <t xml:space="preserve">Total Energía generada  renovables </t>
  </si>
  <si>
    <t>Participación de energía renovable en la generación final de energía (%)</t>
  </si>
  <si>
    <r>
      <rPr>
        <b/>
        <sz val="9"/>
        <color theme="1"/>
        <rFont val="Roboto"/>
      </rPr>
      <t>REPÚBLICA DOMINICANA</t>
    </r>
    <r>
      <rPr>
        <sz val="9"/>
        <color theme="1"/>
        <rFont val="Roboto"/>
      </rPr>
      <t>: Porcentaje de la  energía renovable en la generación final de energía, según tipo de fuentes,  año 2015-2023 (GWh)1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</si>
</sst>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#,##0.0"/>
  </numFmts>
  <fonts count="9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9"/>
      <color theme="1"/>
      <name val="Roboto"/>
    </font>
    <font>
      <b/>
      <sz val="9"/>
      <color theme="1"/>
      <name val="Roboto"/>
    </font>
    <font>
      <sz val="10"/>
      <color theme="1"/>
      <name val="Roboto"/>
    </font>
    <font>
      <sz val="10"/>
      <color rgb="FFFF0000"/>
      <name val="Roboto"/>
    </font>
    <font>
      <sz val="7"/>
      <color theme="1"/>
      <name val="Roboto"/>
    </font>
    <font>
      <vertAlign val="superscript"/>
      <sz val="7"/>
      <color theme="1"/>
      <name val="Roboto"/>
    </font>
    <font>
      <b/>
      <sz val="9"/>
      <name val="Roboto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4" fillId="3" borderId="0" xfId="0" applyFont="1" applyFill="1"/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164" fontId="2" fillId="3" borderId="0" xfId="0" applyNumberFormat="1" applyFont="1" applyFill="1" applyAlignment="1">
      <alignment horizontal="center"/>
    </xf>
    <xf numFmtId="0" fontId="5" fillId="3" borderId="0" xfId="0" applyFont="1" applyFill="1"/>
    <xf numFmtId="0" fontId="4" fillId="3" borderId="3" xfId="0" applyFont="1" applyFill="1" applyBorder="1"/>
    <xf numFmtId="164" fontId="2" fillId="3" borderId="3" xfId="0" applyNumberFormat="1" applyFont="1" applyFill="1" applyBorder="1" applyAlignment="1">
      <alignment horizontal="center"/>
    </xf>
    <xf numFmtId="0" fontId="2" fillId="3" borderId="0" xfId="0" applyFont="1" applyFill="1"/>
    <xf numFmtId="164" fontId="8" fillId="4" borderId="0" xfId="0" applyNumberFormat="1" applyFont="1" applyFill="1"/>
    <xf numFmtId="43" fontId="4" fillId="3" borderId="0" xfId="0" applyNumberFormat="1" applyFont="1" applyFill="1"/>
    <xf numFmtId="164" fontId="2" fillId="3" borderId="0" xfId="1" applyNumberFormat="1" applyFont="1" applyFill="1" applyBorder="1" applyAlignment="1">
      <alignment horizontal="center"/>
    </xf>
    <xf numFmtId="164" fontId="2" fillId="3" borderId="3" xfId="1" applyNumberFormat="1" applyFont="1" applyFill="1" applyBorder="1" applyAlignment="1">
      <alignment horizontal="center"/>
    </xf>
    <xf numFmtId="0" fontId="2" fillId="2" borderId="0" xfId="0" applyFont="1" applyFill="1" applyAlignment="1">
      <alignment vertical="center" wrapText="1"/>
    </xf>
    <xf numFmtId="0" fontId="3" fillId="3" borderId="0" xfId="0" applyFont="1" applyFill="1" applyAlignment="1">
      <alignment horizontal="center" vertical="center"/>
    </xf>
    <xf numFmtId="1" fontId="3" fillId="3" borderId="0" xfId="0" applyNumberFormat="1" applyFont="1" applyFill="1" applyAlignment="1">
      <alignment horizontal="center"/>
    </xf>
    <xf numFmtId="1" fontId="3" fillId="3" borderId="3" xfId="0" applyNumberFormat="1" applyFont="1" applyFill="1" applyBorder="1" applyAlignment="1">
      <alignment horizontal="center"/>
    </xf>
    <xf numFmtId="0" fontId="6" fillId="3" borderId="0" xfId="0" applyFont="1" applyFill="1" applyAlignment="1">
      <alignment horizontal="left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2CD89.83FD12A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676275</xdr:colOff>
      <xdr:row>2</xdr:row>
      <xdr:rowOff>1</xdr:rowOff>
    </xdr:from>
    <xdr:to>
      <xdr:col>7</xdr:col>
      <xdr:colOff>600075</xdr:colOff>
      <xdr:row>5</xdr:row>
      <xdr:rowOff>38100</xdr:rowOff>
    </xdr:to>
    <xdr:pic>
      <xdr:nvPicPr>
        <xdr:cNvPr id="2" name="Picture 1" descr="image001">
          <a:extLst>
            <a:ext uri="{FF2B5EF4-FFF2-40B4-BE49-F238E27FC236}">
              <a16:creationId xmlns:a16="http://schemas.microsoft.com/office/drawing/2014/main" id="{E4B14F76-F31E-4939-8FE0-6C8FE5826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1650" y="323851"/>
          <a:ext cx="866775" cy="523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7:AO25"/>
  <sheetViews>
    <sheetView tabSelected="1" workbookViewId="0">
      <selection activeCell="A7" sqref="A7:H7"/>
    </sheetView>
  </sheetViews>
  <sheetFormatPr baseColWidth="10" defaultColWidth="11.375" defaultRowHeight="12.75"/>
  <cols>
    <col min="1" max="1" width="9.625" style="1" customWidth="1"/>
    <col min="2" max="2" width="14" style="1" customWidth="1"/>
    <col min="3" max="3" width="10.625" style="1" customWidth="1"/>
    <col min="4" max="4" width="10.375" style="1" customWidth="1"/>
    <col min="5" max="5" width="9.125" style="1" customWidth="1"/>
    <col min="6" max="6" width="10.625" style="1" customWidth="1"/>
    <col min="7" max="7" width="12.375" style="1" customWidth="1"/>
    <col min="8" max="8" width="10.875" style="1" customWidth="1"/>
    <col min="9" max="9" width="11.375" style="1"/>
    <col min="10" max="10" width="16.75" style="1" customWidth="1"/>
    <col min="11" max="16384" width="11.375" style="1"/>
  </cols>
  <sheetData>
    <row r="7" spans="1:12" ht="24.75" customHeight="1">
      <c r="A7" s="18" t="s">
        <v>13</v>
      </c>
      <c r="B7" s="19"/>
      <c r="C7" s="19"/>
      <c r="D7" s="19"/>
      <c r="E7" s="19"/>
      <c r="F7" s="19"/>
      <c r="G7" s="19"/>
      <c r="H7" s="19"/>
      <c r="I7" s="13"/>
      <c r="J7" s="13"/>
    </row>
    <row r="8" spans="1:12" ht="6" customHeight="1">
      <c r="A8" s="20"/>
      <c r="B8" s="20"/>
      <c r="C8" s="20"/>
      <c r="D8" s="20"/>
      <c r="E8" s="20"/>
      <c r="F8" s="20"/>
      <c r="G8" s="20"/>
      <c r="H8" s="20"/>
    </row>
    <row r="9" spans="1:12" ht="67.5" customHeight="1">
      <c r="A9" s="2" t="s">
        <v>0</v>
      </c>
      <c r="B9" s="3" t="s">
        <v>12</v>
      </c>
      <c r="C9" s="3" t="s">
        <v>5</v>
      </c>
      <c r="D9" s="3" t="s">
        <v>11</v>
      </c>
      <c r="E9" s="3" t="s">
        <v>2</v>
      </c>
      <c r="F9" s="2" t="s">
        <v>3</v>
      </c>
      <c r="G9" s="3" t="s">
        <v>4</v>
      </c>
      <c r="H9" s="2" t="s">
        <v>1</v>
      </c>
    </row>
    <row r="10" spans="1:12" ht="15" customHeight="1">
      <c r="A10" s="14">
        <v>2015</v>
      </c>
      <c r="B10" s="4">
        <f t="shared" ref="B10:B18" si="0">D10/C10*100</f>
        <v>10.456551423654384</v>
      </c>
      <c r="C10" s="11">
        <v>15282.264250000002</v>
      </c>
      <c r="D10" s="11">
        <f t="shared" ref="D10:D18" si="1">SUM(H10,E10,F10,G10)</f>
        <v>1597.99782</v>
      </c>
      <c r="E10" s="4">
        <v>284.01365999999996</v>
      </c>
      <c r="F10" s="4">
        <v>1313.98416</v>
      </c>
      <c r="G10" s="4" t="s">
        <v>6</v>
      </c>
      <c r="H10" s="4" t="s">
        <v>6</v>
      </c>
    </row>
    <row r="11" spans="1:12" ht="15" customHeight="1">
      <c r="A11" s="15">
        <v>2016</v>
      </c>
      <c r="B11" s="4">
        <f t="shared" si="0"/>
        <v>13.118591665398297</v>
      </c>
      <c r="C11" s="11">
        <v>16790.090629999999</v>
      </c>
      <c r="D11" s="11">
        <f t="shared" si="1"/>
        <v>2202.6234300000001</v>
      </c>
      <c r="E11" s="4">
        <v>302.15919999999994</v>
      </c>
      <c r="F11" s="4">
        <v>1892.4380700000002</v>
      </c>
      <c r="G11" s="4">
        <v>8.0261600000000008</v>
      </c>
      <c r="H11" s="4" t="s">
        <v>7</v>
      </c>
    </row>
    <row r="12" spans="1:12" ht="15" customHeight="1">
      <c r="A12" s="15">
        <v>2017</v>
      </c>
      <c r="B12" s="4">
        <f t="shared" si="0"/>
        <v>17.443336014654882</v>
      </c>
      <c r="C12" s="11">
        <v>17127.698379999994</v>
      </c>
      <c r="D12" s="11">
        <f t="shared" si="1"/>
        <v>2987.6419799999994</v>
      </c>
      <c r="E12" s="4">
        <v>390.29761999999999</v>
      </c>
      <c r="F12" s="4">
        <v>2420.9218599999995</v>
      </c>
      <c r="G12" s="4">
        <v>34.282299999999999</v>
      </c>
      <c r="H12" s="4">
        <v>142.14019999999999</v>
      </c>
    </row>
    <row r="13" spans="1:12" ht="15" customHeight="1">
      <c r="A13" s="15">
        <v>2018</v>
      </c>
      <c r="B13" s="4">
        <f t="shared" si="0"/>
        <v>16.299143186149351</v>
      </c>
      <c r="C13" s="11">
        <v>17670.862799999999</v>
      </c>
      <c r="D13" s="11">
        <f t="shared" si="1"/>
        <v>2880.1992300000002</v>
      </c>
      <c r="E13" s="4">
        <v>489.40255000000008</v>
      </c>
      <c r="F13" s="4">
        <v>2091.2085699999998</v>
      </c>
      <c r="G13" s="4">
        <v>73.342950000000002</v>
      </c>
      <c r="H13" s="4">
        <v>226.24515999999997</v>
      </c>
      <c r="L13" s="5"/>
    </row>
    <row r="14" spans="1:12" ht="15" customHeight="1">
      <c r="A14" s="15">
        <v>2019</v>
      </c>
      <c r="B14" s="4">
        <f t="shared" si="0"/>
        <v>11.536708977254333</v>
      </c>
      <c r="C14" s="11">
        <v>19266.13278</v>
      </c>
      <c r="D14" s="11">
        <f t="shared" si="1"/>
        <v>2222.67767</v>
      </c>
      <c r="E14" s="4">
        <v>785.58703000000003</v>
      </c>
      <c r="F14" s="4">
        <v>1054.40014</v>
      </c>
      <c r="G14" s="4">
        <v>150.78960000000001</v>
      </c>
      <c r="H14" s="4">
        <v>231.90090000000001</v>
      </c>
      <c r="L14" s="5"/>
    </row>
    <row r="15" spans="1:12" ht="15" customHeight="1">
      <c r="A15" s="15">
        <v>2020</v>
      </c>
      <c r="B15" s="4">
        <f t="shared" si="0"/>
        <v>14.680635596038721</v>
      </c>
      <c r="C15" s="11">
        <v>19573.513430000003</v>
      </c>
      <c r="D15" s="11">
        <f t="shared" si="1"/>
        <v>2873.5161800000001</v>
      </c>
      <c r="E15" s="4">
        <v>1101.38365</v>
      </c>
      <c r="F15" s="4">
        <v>1285.39688</v>
      </c>
      <c r="G15" s="4">
        <v>295.94639000000001</v>
      </c>
      <c r="H15" s="4">
        <v>190.78925999999998</v>
      </c>
      <c r="K15" s="5"/>
    </row>
    <row r="16" spans="1:12" ht="15" customHeight="1">
      <c r="A16" s="15">
        <v>2021</v>
      </c>
      <c r="B16" s="4">
        <f t="shared" si="0"/>
        <v>16.034677664982112</v>
      </c>
      <c r="C16" s="11">
        <v>21437.641789999991</v>
      </c>
      <c r="D16" s="11">
        <f t="shared" si="1"/>
        <v>3437.45676</v>
      </c>
      <c r="E16" s="4">
        <v>1231.0146700000003</v>
      </c>
      <c r="F16" s="4">
        <v>1496.4552599999997</v>
      </c>
      <c r="G16" s="4">
        <v>486.00075000000004</v>
      </c>
      <c r="H16" s="4">
        <v>223.98608000000004</v>
      </c>
    </row>
    <row r="17" spans="1:41" s="6" customFormat="1" ht="15" customHeight="1">
      <c r="A17" s="15">
        <v>2022</v>
      </c>
      <c r="B17" s="4">
        <f t="shared" si="0"/>
        <v>16.133721665457607</v>
      </c>
      <c r="C17" s="11">
        <v>22143.591690000001</v>
      </c>
      <c r="D17" s="11">
        <f t="shared" si="1"/>
        <v>3572.5854500000005</v>
      </c>
      <c r="E17" s="4">
        <v>1175.4387500000003</v>
      </c>
      <c r="F17" s="4">
        <v>1457.12644</v>
      </c>
      <c r="G17" s="4">
        <v>732.39663000000007</v>
      </c>
      <c r="H17" s="4">
        <v>207.62363000000002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</row>
    <row r="18" spans="1:41" ht="15" customHeight="1">
      <c r="A18" s="16">
        <v>2023</v>
      </c>
      <c r="B18" s="7">
        <f t="shared" si="0"/>
        <v>15.139356228122963</v>
      </c>
      <c r="C18" s="12">
        <v>23912.548759999998</v>
      </c>
      <c r="D18" s="12">
        <f t="shared" si="1"/>
        <v>3620.2059399999998</v>
      </c>
      <c r="E18" s="7">
        <v>1129.2596099999998</v>
      </c>
      <c r="F18" s="7">
        <v>1156.8140900000001</v>
      </c>
      <c r="G18" s="7">
        <v>1108.1565300000002</v>
      </c>
      <c r="H18" s="7">
        <v>225.97570999999996</v>
      </c>
    </row>
    <row r="19" spans="1:41" s="8" customFormat="1" ht="12" customHeight="1">
      <c r="A19" s="17" t="s">
        <v>8</v>
      </c>
      <c r="B19" s="17"/>
      <c r="C19" s="17"/>
      <c r="D19" s="17"/>
      <c r="E19" s="17"/>
      <c r="F19" s="17"/>
      <c r="G19" s="17"/>
      <c r="H19" s="17"/>
      <c r="I19" s="17"/>
      <c r="J19" s="17"/>
    </row>
    <row r="20" spans="1:41" s="8" customFormat="1" ht="11.25" customHeight="1">
      <c r="A20" s="17" t="s">
        <v>9</v>
      </c>
      <c r="B20" s="17"/>
      <c r="C20" s="17"/>
      <c r="D20" s="17"/>
      <c r="E20" s="17"/>
      <c r="F20" s="17"/>
      <c r="G20" s="17"/>
      <c r="H20" s="17"/>
      <c r="I20" s="17"/>
      <c r="J20" s="17"/>
    </row>
    <row r="21" spans="1:41" s="8" customFormat="1" ht="9.75" customHeight="1">
      <c r="A21" s="17" t="s">
        <v>10</v>
      </c>
      <c r="B21" s="17"/>
      <c r="C21" s="17"/>
      <c r="D21" s="17"/>
      <c r="E21" s="17"/>
      <c r="F21" s="17"/>
      <c r="G21" s="17"/>
      <c r="H21" s="17"/>
      <c r="I21" s="17"/>
      <c r="J21" s="17"/>
      <c r="L21" s="9"/>
    </row>
    <row r="24" spans="1:41">
      <c r="G24" s="10"/>
    </row>
    <row r="25" spans="1:41">
      <c r="G25" s="10"/>
    </row>
  </sheetData>
  <mergeCells count="5">
    <mergeCell ref="A19:J19"/>
    <mergeCell ref="A20:J20"/>
    <mergeCell ref="A21:J21"/>
    <mergeCell ref="A7:H7"/>
    <mergeCell ref="A8:H8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Indicador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Pérez Brito</dc:creator>
  <cp:lastModifiedBy>Elba Lucidenis Medrano Fortuna</cp:lastModifiedBy>
  <dcterms:created xsi:type="dcterms:W3CDTF">2024-09-12T19:21:10Z</dcterms:created>
  <dcterms:modified xsi:type="dcterms:W3CDTF">2024-09-20T19:31:32Z</dcterms:modified>
</cp:coreProperties>
</file>