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 ENAE PARA METODOLOGIA\RNE 2014-2015\Tabulados para el portal nuevo\"/>
    </mc:Choice>
  </mc:AlternateContent>
  <bookViews>
    <workbookView xWindow="-120" yWindow="-120" windowWidth="20730" windowHeight="11160"/>
  </bookViews>
  <sheets>
    <sheet name="Rango según sec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28" i="1"/>
  <c r="M29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29" i="1" s="1"/>
  <c r="N12" i="1"/>
  <c r="N11" i="1"/>
  <c r="N10" i="1"/>
</calcChain>
</file>

<file path=xl/sharedStrings.xml><?xml version="1.0" encoding="utf-8"?>
<sst xmlns="http://schemas.openxmlformats.org/spreadsheetml/2006/main" count="51" uniqueCount="40">
  <si>
    <t>OFICINA NACIONAL DE ESTADÍSTICA</t>
  </si>
  <si>
    <t>DIRECCIÓN DE ESTADÍSTICAS CONTINUAS</t>
  </si>
  <si>
    <t>Sección de actividad económica</t>
  </si>
  <si>
    <t>Rango de empleados</t>
  </si>
  <si>
    <t>1 a 2 empleados</t>
  </si>
  <si>
    <t>3 a 4 empleados</t>
  </si>
  <si>
    <t>5 a 10 empleados</t>
  </si>
  <si>
    <t>11 a 14 empleados</t>
  </si>
  <si>
    <t>15 a 19 empleados</t>
  </si>
  <si>
    <t>20 a 29 empleados</t>
  </si>
  <si>
    <t>30 a 50 empleados</t>
  </si>
  <si>
    <t>51 a 74 empleados</t>
  </si>
  <si>
    <t>75 a 99 empleados</t>
  </si>
  <si>
    <t>100 o más empleados</t>
  </si>
  <si>
    <t>Sin información*</t>
  </si>
  <si>
    <t>Total</t>
  </si>
  <si>
    <t>Explotación de minas y canteras</t>
  </si>
  <si>
    <t>Industrias manufactureras</t>
  </si>
  <si>
    <t>Suministro de electricidad, gas, vapor y aire acondicionado</t>
  </si>
  <si>
    <t>Suministro de agua; evacuación de aguas residuales, gestión de desechos y descontaminación</t>
  </si>
  <si>
    <t>Construcción</t>
  </si>
  <si>
    <t>Comercio al por mayor y al por menor; reparación de vehículos automotores y motocicletas</t>
  </si>
  <si>
    <t>Transporte y almacenamiento</t>
  </si>
  <si>
    <t>Actividades de alojamiento y servicio de comidas</t>
  </si>
  <si>
    <t>Información y comunicaciones</t>
  </si>
  <si>
    <t>Actividades financieras y de seguro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</si>
  <si>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</si>
  <si>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</si>
  <si>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</si>
  <si>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</si>
  <si>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Enseñanza</t>
  </si>
  <si>
    <t>Actividades de atención de la salud humana y asistencia social</t>
  </si>
  <si>
    <t>Actividades artísticas, de entretenimiento y recreativas</t>
  </si>
  <si>
    <t>Otras actividades de servicios</t>
  </si>
  <si>
    <t>Actividades de organizaciones y órganos extraterritoriales</t>
  </si>
  <si>
    <t>-</t>
  </si>
  <si>
    <t>Fuente: Registro Nacional de Establecimientos (RNE 2014-2015)</t>
  </si>
  <si>
    <t>REPÚBLICA DOMINICANA: Cantidad de establecimientos por rango de empleados, según sección de actividad económica, año 2014-2015</t>
  </si>
  <si>
    <t>El RNE comprende los establecimientos formales e informales.</t>
  </si>
  <si>
    <t>*: Comprende aquellos establecimientos que no reportaron la actividad económica o el rango de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</si>
</sst>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20"/>
      <color theme="0"/>
      <name val="Cambria"/>
      <family val="1"/>
    </font>
    <font>
      <b/>
      <sz val="16"/>
      <color theme="0"/>
      <name val="Cambria"/>
      <family val="1"/>
    </font>
    <font>
      <b/>
      <sz val="11"/>
      <color indexed="8"/>
      <name val="Cambria"/>
      <family val="1"/>
    </font>
    <font>
      <b/>
      <sz val="12"/>
      <color theme="0"/>
      <name val="Cambria"/>
      <family val="1"/>
    </font>
    <font>
      <b/>
      <sz val="14"/>
      <color theme="1"/>
      <name val="Cambria"/>
      <family val="1"/>
    </font>
    <font>
      <b/>
      <i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3" fontId="0" fillId="0" borderId="0" xfId="0" applyNumberFormat="1"/>
    <xf numFmtId="0" fontId="0" fillId="0" borderId="0" xfId="0" applyFont="1"/>
    <xf numFmtId="0" fontId="2" fillId="0" borderId="0" xfId="0" applyFont="1"/>
    <xf numFmtId="0" fontId="3" fillId="3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indent="1"/>
    </xf>
    <xf numFmtId="3" fontId="2" fillId="0" borderId="3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3"/>
    </xf>
    <xf numFmtId="3" fontId="2" fillId="0" borderId="3" xfId="0" applyNumberFormat="1" applyFont="1" applyFill="1" applyBorder="1" applyAlignment="1">
      <alignment horizontal="right" indent="4"/>
    </xf>
    <xf numFmtId="3" fontId="2" fillId="0" borderId="3" xfId="0" applyNumberFormat="1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right" indent="2"/>
    </xf>
    <xf numFmtId="3" fontId="2" fillId="0" borderId="1" xfId="0" applyNumberFormat="1" applyFont="1" applyFill="1" applyBorder="1" applyAlignment="1">
      <alignment horizontal="right" indent="3"/>
    </xf>
    <xf numFmtId="3" fontId="2" fillId="0" borderId="1" xfId="0" applyNumberFormat="1" applyFont="1" applyFill="1" applyBorder="1" applyAlignment="1">
      <alignment horizontal="right" indent="4"/>
    </xf>
    <xf numFmtId="3" fontId="2" fillId="0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2"/>
    </xf>
    <xf numFmtId="3" fontId="0" fillId="0" borderId="0" xfId="0" applyNumberFormat="1" applyFill="1"/>
    <xf numFmtId="3" fontId="6" fillId="4" borderId="2" xfId="1" applyNumberFormat="1" applyFont="1" applyFill="1" applyBorder="1" applyAlignment="1">
      <alignment horizontal="left" indent="1"/>
    </xf>
    <xf numFmtId="3" fontId="6" fillId="4" borderId="2" xfId="1" applyNumberFormat="1" applyFont="1" applyFill="1" applyBorder="1" applyAlignment="1">
      <alignment horizontal="right" indent="1"/>
    </xf>
    <xf numFmtId="3" fontId="6" fillId="4" borderId="2" xfId="1" applyNumberFormat="1" applyFont="1" applyFill="1" applyBorder="1" applyAlignment="1">
      <alignment horizontal="right" indent="2"/>
    </xf>
    <xf numFmtId="3" fontId="6" fillId="4" borderId="2" xfId="1" applyNumberFormat="1" applyFont="1" applyFill="1" applyBorder="1" applyAlignment="1">
      <alignment horizontal="right" indent="4"/>
    </xf>
    <xf numFmtId="3" fontId="6" fillId="4" borderId="2" xfId="1" applyNumberFormat="1" applyFont="1" applyFill="1" applyBorder="1" applyAlignment="1">
      <alignment horizontal="right" indent="3"/>
    </xf>
    <xf numFmtId="0" fontId="9" fillId="0" borderId="0" xfId="0" applyFont="1"/>
    <xf numFmtId="0" fontId="4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showGridLines="0" tabSelected="1" topLeftCell="B7" zoomScale="80" zoomScaleNormal="80" workbookViewId="0">
      <selection activeCell="E32" sqref="E32:E33"/>
    </sheetView>
  </sheetViews>
  <sheetFormatPr baseColWidth="10" defaultColWidth="11.42578125" defaultRowHeight="15" x14ac:dyDescent="0.25"/>
  <cols>
    <col min="1" max="1" width="13.28515625" customWidth="1"/>
    <col min="2" max="2" width="83" customWidth="1"/>
    <col min="3" max="14" width="14.5703125" customWidth="1"/>
  </cols>
  <sheetData>
    <row r="2" spans="2:15" ht="34.5" customHeight="1" x14ac:dyDescent="0.3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5" ht="24" customHeight="1" x14ac:dyDescent="0.3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5" ht="15.75" customHeight="1" x14ac:dyDescent="0.25">
      <c r="B4" s="25" t="s">
        <v>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ht="25.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5" x14ac:dyDescent="0.25">
      <c r="B6" s="26" t="s">
        <v>2</v>
      </c>
      <c r="C6" s="28" t="s">
        <v>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5" ht="15.75" customHeight="1" x14ac:dyDescent="0.25">
      <c r="B7" s="2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5" s="2" customFormat="1" ht="36" customHeight="1" x14ac:dyDescent="0.25">
      <c r="B8" s="27"/>
      <c r="C8" s="30" t="s">
        <v>4</v>
      </c>
      <c r="D8" s="4" t="s">
        <v>5</v>
      </c>
      <c r="E8" s="30" t="s">
        <v>6</v>
      </c>
      <c r="F8" s="4" t="s">
        <v>7</v>
      </c>
      <c r="G8" s="30" t="s">
        <v>8</v>
      </c>
      <c r="H8" s="4" t="s">
        <v>9</v>
      </c>
      <c r="I8" s="30" t="s">
        <v>10</v>
      </c>
      <c r="J8" s="4" t="s">
        <v>11</v>
      </c>
      <c r="K8" s="30" t="s">
        <v>12</v>
      </c>
      <c r="L8" s="4" t="s">
        <v>13</v>
      </c>
      <c r="M8" s="30" t="s">
        <v>14</v>
      </c>
      <c r="N8" s="4" t="s">
        <v>15</v>
      </c>
    </row>
    <row r="9" spans="2:15" x14ac:dyDescent="0.25">
      <c r="B9" s="5" t="s">
        <v>16</v>
      </c>
      <c r="C9" s="6">
        <v>0</v>
      </c>
      <c r="D9" s="6">
        <v>4.1395348837209305</v>
      </c>
      <c r="E9" s="6">
        <v>1</v>
      </c>
      <c r="F9" s="6">
        <v>0</v>
      </c>
      <c r="G9" s="7">
        <v>0</v>
      </c>
      <c r="H9" s="7">
        <v>0</v>
      </c>
      <c r="I9" s="7">
        <v>0</v>
      </c>
      <c r="J9" s="7">
        <v>0</v>
      </c>
      <c r="K9" s="8">
        <v>2</v>
      </c>
      <c r="L9" s="7">
        <v>1</v>
      </c>
      <c r="M9" s="7">
        <v>8.2666666666666657</v>
      </c>
      <c r="N9" s="9">
        <f>SUM(C9:M9)</f>
        <v>16.406201550387596</v>
      </c>
      <c r="O9" s="1"/>
    </row>
    <row r="10" spans="2:15" x14ac:dyDescent="0.25">
      <c r="B10" s="5" t="s">
        <v>17</v>
      </c>
      <c r="C10" s="6">
        <v>6656.7807211866193</v>
      </c>
      <c r="D10" s="6">
        <v>5050.2069525263987</v>
      </c>
      <c r="E10" s="6">
        <v>3886.9442219053904</v>
      </c>
      <c r="F10" s="6">
        <v>571.94861627524483</v>
      </c>
      <c r="G10" s="7">
        <v>332.63301997109454</v>
      </c>
      <c r="H10" s="7">
        <v>260.99408756454091</v>
      </c>
      <c r="I10" s="7">
        <v>222.5675103749717</v>
      </c>
      <c r="J10" s="7">
        <v>47.069767441860463</v>
      </c>
      <c r="K10" s="8">
        <v>23</v>
      </c>
      <c r="L10" s="7">
        <v>98.402298850574709</v>
      </c>
      <c r="M10" s="7">
        <v>419.13458694093788</v>
      </c>
      <c r="N10" s="9">
        <f t="shared" ref="N10:N28" si="0">SUM(C10:M10)</f>
        <v>17569.681783037631</v>
      </c>
      <c r="O10" s="1"/>
    </row>
    <row r="11" spans="2:15" x14ac:dyDescent="0.25">
      <c r="B11" s="5" t="s">
        <v>18</v>
      </c>
      <c r="C11" s="6">
        <v>12</v>
      </c>
      <c r="D11" s="6">
        <v>13.753977968176255</v>
      </c>
      <c r="E11" s="6">
        <v>33</v>
      </c>
      <c r="F11" s="6">
        <v>40.533333333333331</v>
      </c>
      <c r="G11" s="7">
        <v>4</v>
      </c>
      <c r="H11" s="7">
        <v>20.069767441860463</v>
      </c>
      <c r="I11" s="7">
        <v>15</v>
      </c>
      <c r="J11" s="7">
        <v>4</v>
      </c>
      <c r="K11" s="8">
        <v>7</v>
      </c>
      <c r="L11" s="7">
        <v>6</v>
      </c>
      <c r="M11" s="7">
        <v>71.466723163841777</v>
      </c>
      <c r="N11" s="9">
        <f t="shared" si="0"/>
        <v>226.82380190721182</v>
      </c>
      <c r="O11" s="1"/>
    </row>
    <row r="12" spans="2:15" x14ac:dyDescent="0.25">
      <c r="B12" s="5" t="s">
        <v>19</v>
      </c>
      <c r="C12" s="6">
        <v>76.059031872572589</v>
      </c>
      <c r="D12" s="6">
        <v>42.346431435445062</v>
      </c>
      <c r="E12" s="6">
        <v>65.81395348837205</v>
      </c>
      <c r="F12" s="6">
        <v>72.878429383673947</v>
      </c>
      <c r="G12" s="7">
        <v>25.828388131515638</v>
      </c>
      <c r="H12" s="7">
        <v>8</v>
      </c>
      <c r="I12" s="7">
        <v>19.547195622435016</v>
      </c>
      <c r="J12" s="7">
        <v>2</v>
      </c>
      <c r="K12" s="8">
        <v>1</v>
      </c>
      <c r="L12" s="7">
        <v>2.0588235294117645</v>
      </c>
      <c r="M12" s="7">
        <v>84.913421913745083</v>
      </c>
      <c r="N12" s="9">
        <f t="shared" si="0"/>
        <v>400.44567537717114</v>
      </c>
      <c r="O12" s="1"/>
    </row>
    <row r="13" spans="2:15" x14ac:dyDescent="0.25">
      <c r="B13" s="5" t="s">
        <v>20</v>
      </c>
      <c r="C13" s="6">
        <v>190.08952990989883</v>
      </c>
      <c r="D13" s="6">
        <v>203.92884503820522</v>
      </c>
      <c r="E13" s="6">
        <v>331.68087734888059</v>
      </c>
      <c r="F13" s="6">
        <v>49.402298850574709</v>
      </c>
      <c r="G13" s="7">
        <v>39</v>
      </c>
      <c r="H13" s="7">
        <v>35.128590971272232</v>
      </c>
      <c r="I13" s="7">
        <v>25.758620689655174</v>
      </c>
      <c r="J13" s="7">
        <v>6.0697674418604652</v>
      </c>
      <c r="K13" s="8">
        <v>5</v>
      </c>
      <c r="L13" s="7">
        <v>9</v>
      </c>
      <c r="M13" s="7">
        <v>80.400000000000205</v>
      </c>
      <c r="N13" s="9">
        <f t="shared" si="0"/>
        <v>975.45853025034751</v>
      </c>
      <c r="O13" s="1"/>
    </row>
    <row r="14" spans="2:15" x14ac:dyDescent="0.25">
      <c r="B14" s="5" t="s">
        <v>21</v>
      </c>
      <c r="C14" s="6">
        <v>131134.34755810769</v>
      </c>
      <c r="D14" s="6">
        <v>34943.621753035324</v>
      </c>
      <c r="E14" s="6">
        <v>13790.703474631255</v>
      </c>
      <c r="F14" s="6">
        <v>1527.573009171992</v>
      </c>
      <c r="G14" s="7">
        <v>911.13065882357648</v>
      </c>
      <c r="H14" s="7">
        <v>688.78223131372181</v>
      </c>
      <c r="I14" s="7">
        <v>363.64590452521486</v>
      </c>
      <c r="J14" s="7">
        <v>95</v>
      </c>
      <c r="K14" s="8">
        <v>51</v>
      </c>
      <c r="L14" s="7">
        <v>130.16091954022988</v>
      </c>
      <c r="M14" s="7">
        <v>855.101694914978</v>
      </c>
      <c r="N14" s="9">
        <f t="shared" si="0"/>
        <v>184491.06720406399</v>
      </c>
      <c r="O14" s="1"/>
    </row>
    <row r="15" spans="2:15" x14ac:dyDescent="0.25">
      <c r="B15" s="5" t="s">
        <v>22</v>
      </c>
      <c r="C15" s="6">
        <v>2052.6753232330539</v>
      </c>
      <c r="D15" s="6">
        <v>1057.7253313293013</v>
      </c>
      <c r="E15" s="6">
        <v>944.38677518168208</v>
      </c>
      <c r="F15" s="6">
        <v>297.36663993584614</v>
      </c>
      <c r="G15" s="7">
        <v>155.89261128669591</v>
      </c>
      <c r="H15" s="7">
        <v>88</v>
      </c>
      <c r="I15" s="7">
        <v>103.05882352941177</v>
      </c>
      <c r="J15" s="7">
        <v>30</v>
      </c>
      <c r="K15" s="8">
        <v>9</v>
      </c>
      <c r="L15" s="7">
        <v>38.139534883720927</v>
      </c>
      <c r="M15" s="7">
        <v>195.43509127789002</v>
      </c>
      <c r="N15" s="9">
        <f t="shared" si="0"/>
        <v>4971.6801306576017</v>
      </c>
      <c r="O15" s="1"/>
    </row>
    <row r="16" spans="2:15" x14ac:dyDescent="0.25">
      <c r="B16" s="5" t="s">
        <v>23</v>
      </c>
      <c r="C16" s="6">
        <v>33060.541275958596</v>
      </c>
      <c r="D16" s="6">
        <v>10911.506546895955</v>
      </c>
      <c r="E16" s="6">
        <v>3978.9319535266573</v>
      </c>
      <c r="F16" s="6">
        <v>500.75193798449618</v>
      </c>
      <c r="G16" s="7">
        <v>378.81800645874421</v>
      </c>
      <c r="H16" s="7">
        <v>226.33476744186046</v>
      </c>
      <c r="I16" s="7">
        <v>200.46825396825398</v>
      </c>
      <c r="J16" s="7">
        <v>19</v>
      </c>
      <c r="K16" s="8">
        <v>4</v>
      </c>
      <c r="L16" s="7">
        <v>44</v>
      </c>
      <c r="M16" s="7">
        <v>313.00000000010186</v>
      </c>
      <c r="N16" s="9">
        <f t="shared" si="0"/>
        <v>49637.352742234667</v>
      </c>
      <c r="O16" s="1"/>
    </row>
    <row r="17" spans="2:15" x14ac:dyDescent="0.25">
      <c r="B17" s="5" t="s">
        <v>24</v>
      </c>
      <c r="C17" s="6">
        <v>4105.1594461753966</v>
      </c>
      <c r="D17" s="6">
        <v>947.97168545149225</v>
      </c>
      <c r="E17" s="6">
        <v>359.92413308057655</v>
      </c>
      <c r="F17" s="6">
        <v>93.279069767441854</v>
      </c>
      <c r="G17" s="7">
        <v>72</v>
      </c>
      <c r="H17" s="7">
        <v>54.4</v>
      </c>
      <c r="I17" s="7">
        <v>47.882352941176471</v>
      </c>
      <c r="J17" s="7">
        <v>10</v>
      </c>
      <c r="K17" s="8">
        <v>3</v>
      </c>
      <c r="L17" s="7">
        <v>15</v>
      </c>
      <c r="M17" s="7">
        <v>142.17146235711607</v>
      </c>
      <c r="N17" s="9">
        <f t="shared" si="0"/>
        <v>5850.7881497731996</v>
      </c>
      <c r="O17" s="1"/>
    </row>
    <row r="18" spans="2:15" x14ac:dyDescent="0.25">
      <c r="B18" s="5" t="s">
        <v>25</v>
      </c>
      <c r="C18" s="6">
        <v>2744.2088136410171</v>
      </c>
      <c r="D18" s="6">
        <v>1662.3960215257614</v>
      </c>
      <c r="E18" s="6">
        <v>1953.3665120890837</v>
      </c>
      <c r="F18" s="6">
        <v>416</v>
      </c>
      <c r="G18" s="7">
        <v>266.12859097127227</v>
      </c>
      <c r="H18" s="7">
        <v>163</v>
      </c>
      <c r="I18" s="7">
        <v>52</v>
      </c>
      <c r="J18" s="7">
        <v>19</v>
      </c>
      <c r="K18" s="8">
        <v>9</v>
      </c>
      <c r="L18" s="7">
        <v>26</v>
      </c>
      <c r="M18" s="7">
        <v>135</v>
      </c>
      <c r="N18" s="9">
        <f t="shared" si="0"/>
        <v>7446.0999382271348</v>
      </c>
      <c r="O18" s="1"/>
    </row>
    <row r="19" spans="2:15" x14ac:dyDescent="0.25">
      <c r="B19" s="5" t="s">
        <v>26</v>
      </c>
      <c r="C19" s="6">
        <v>798.1389673201744</v>
      </c>
      <c r="D19" s="6">
        <v>845.06514549994813</v>
      </c>
      <c r="E19" s="6">
        <v>409.86558739870873</v>
      </c>
      <c r="F19" s="6">
        <v>22</v>
      </c>
      <c r="G19" s="7">
        <v>22</v>
      </c>
      <c r="H19" s="7">
        <v>7</v>
      </c>
      <c r="I19" s="7">
        <v>14</v>
      </c>
      <c r="J19" s="7">
        <v>5</v>
      </c>
      <c r="K19" s="8">
        <v>0</v>
      </c>
      <c r="L19" s="7">
        <v>1</v>
      </c>
      <c r="M19" s="7">
        <v>120.47011596789207</v>
      </c>
      <c r="N19" s="9">
        <f t="shared" si="0"/>
        <v>2244.5398161867233</v>
      </c>
      <c r="O19" s="1"/>
    </row>
    <row r="20" spans="2:15" x14ac:dyDescent="0.25">
      <c r="B20" s="5" t="s">
        <v>27</v>
      </c>
      <c r="C20" s="6">
        <v>3422.0356493555018</v>
      </c>
      <c r="D20" s="6">
        <v>2617.9425669659427</v>
      </c>
      <c r="E20" s="6">
        <v>1235.0026196204224</v>
      </c>
      <c r="F20" s="6">
        <v>180</v>
      </c>
      <c r="G20" s="7">
        <v>93.160919540229884</v>
      </c>
      <c r="H20" s="7">
        <v>76</v>
      </c>
      <c r="I20" s="7">
        <v>44</v>
      </c>
      <c r="J20" s="7">
        <v>12</v>
      </c>
      <c r="K20" s="8">
        <v>2</v>
      </c>
      <c r="L20" s="7">
        <v>11.069767441860465</v>
      </c>
      <c r="M20" s="7">
        <v>342.4549019607839</v>
      </c>
      <c r="N20" s="9">
        <f t="shared" si="0"/>
        <v>8035.666424884741</v>
      </c>
      <c r="O20" s="1"/>
    </row>
    <row r="21" spans="2:15" x14ac:dyDescent="0.25">
      <c r="B21" s="5" t="s">
        <v>28</v>
      </c>
      <c r="C21" s="6">
        <v>1830.9538480469498</v>
      </c>
      <c r="D21" s="6">
        <v>1047.7394439872437</v>
      </c>
      <c r="E21" s="6">
        <v>611.97252988428454</v>
      </c>
      <c r="F21" s="6">
        <v>118.05882352941177</v>
      </c>
      <c r="G21" s="7">
        <v>63.348837209302317</v>
      </c>
      <c r="H21" s="7">
        <v>57</v>
      </c>
      <c r="I21" s="7">
        <v>61</v>
      </c>
      <c r="J21" s="7">
        <v>22</v>
      </c>
      <c r="K21" s="8">
        <v>12</v>
      </c>
      <c r="L21" s="7">
        <v>43</v>
      </c>
      <c r="M21" s="7">
        <v>171.80000000000109</v>
      </c>
      <c r="N21" s="9">
        <f t="shared" si="0"/>
        <v>4038.8734826571931</v>
      </c>
      <c r="O21" s="1"/>
    </row>
    <row r="22" spans="2:15" x14ac:dyDescent="0.25">
      <c r="B22" s="5" t="s">
        <v>29</v>
      </c>
      <c r="C22" s="6">
        <v>373.40769744681228</v>
      </c>
      <c r="D22" s="6">
        <v>501.7205051512131</v>
      </c>
      <c r="E22" s="6">
        <v>1076.0655795001587</v>
      </c>
      <c r="F22" s="6">
        <v>506.44831920934547</v>
      </c>
      <c r="G22" s="7">
        <v>203</v>
      </c>
      <c r="H22" s="7">
        <v>128.76744186046511</v>
      </c>
      <c r="I22" s="7">
        <v>72.758620689655174</v>
      </c>
      <c r="J22" s="7">
        <v>14</v>
      </c>
      <c r="K22" s="8">
        <v>5</v>
      </c>
      <c r="L22" s="7">
        <v>36</v>
      </c>
      <c r="M22" s="7">
        <v>331.14060606060821</v>
      </c>
      <c r="N22" s="9">
        <f t="shared" si="0"/>
        <v>3248.3087699182583</v>
      </c>
      <c r="O22" s="1"/>
    </row>
    <row r="23" spans="2:15" x14ac:dyDescent="0.25">
      <c r="B23" s="5" t="s">
        <v>30</v>
      </c>
      <c r="C23" s="6">
        <v>2098.4519734183109</v>
      </c>
      <c r="D23" s="6">
        <v>1644.4926385748097</v>
      </c>
      <c r="E23" s="6">
        <v>3267.9565946864668</v>
      </c>
      <c r="F23" s="6">
        <v>1602.0873694635236</v>
      </c>
      <c r="G23" s="7">
        <v>967.21040689587187</v>
      </c>
      <c r="H23" s="7">
        <v>645.04591211592924</v>
      </c>
      <c r="I23" s="7">
        <v>454.30681005229826</v>
      </c>
      <c r="J23" s="7">
        <v>57.898155573376101</v>
      </c>
      <c r="K23" s="8">
        <v>15</v>
      </c>
      <c r="L23" s="7">
        <v>29.069767441860463</v>
      </c>
      <c r="M23" s="7">
        <v>126.00000000000182</v>
      </c>
      <c r="N23" s="9">
        <f t="shared" si="0"/>
        <v>10907.519628222448</v>
      </c>
      <c r="O23" s="1"/>
    </row>
    <row r="24" spans="2:15" x14ac:dyDescent="0.25">
      <c r="B24" s="5" t="s">
        <v>31</v>
      </c>
      <c r="C24" s="6">
        <v>6037.0708843909442</v>
      </c>
      <c r="D24" s="6">
        <v>2751.1737280700058</v>
      </c>
      <c r="E24" s="6">
        <v>2020.6144041426292</v>
      </c>
      <c r="F24" s="6">
        <v>300.07609384395028</v>
      </c>
      <c r="G24" s="7">
        <v>173.4566811194324</v>
      </c>
      <c r="H24" s="7">
        <v>187.92958562735438</v>
      </c>
      <c r="I24" s="7">
        <v>168.74873028601976</v>
      </c>
      <c r="J24" s="7">
        <v>31</v>
      </c>
      <c r="K24" s="8">
        <v>26</v>
      </c>
      <c r="L24" s="7">
        <v>65</v>
      </c>
      <c r="M24" s="7">
        <v>378.86806912596148</v>
      </c>
      <c r="N24" s="9">
        <f t="shared" si="0"/>
        <v>12139.938176606298</v>
      </c>
      <c r="O24" s="1"/>
    </row>
    <row r="25" spans="2:15" x14ac:dyDescent="0.25">
      <c r="B25" s="5" t="s">
        <v>32</v>
      </c>
      <c r="C25" s="6">
        <v>44774.780912689428</v>
      </c>
      <c r="D25" s="6">
        <v>2979.9807758318007</v>
      </c>
      <c r="E25" s="6">
        <v>830.31755349070158</v>
      </c>
      <c r="F25" s="6">
        <v>78.101694915254228</v>
      </c>
      <c r="G25" s="7">
        <v>37.944444444444443</v>
      </c>
      <c r="H25" s="7">
        <v>33.799999999999997</v>
      </c>
      <c r="I25" s="7">
        <v>36</v>
      </c>
      <c r="J25" s="7">
        <v>4</v>
      </c>
      <c r="K25" s="8">
        <v>1</v>
      </c>
      <c r="L25" s="7">
        <v>9</v>
      </c>
      <c r="M25" s="7">
        <v>336.09779447360052</v>
      </c>
      <c r="N25" s="9">
        <f t="shared" si="0"/>
        <v>49121.023175845228</v>
      </c>
      <c r="O25" s="1"/>
    </row>
    <row r="26" spans="2:15" x14ac:dyDescent="0.25">
      <c r="B26" s="5" t="s">
        <v>33</v>
      </c>
      <c r="C26" s="6">
        <v>49931.949395442454</v>
      </c>
      <c r="D26" s="6">
        <v>9202.395833397668</v>
      </c>
      <c r="E26" s="6">
        <v>6109.1886070079054</v>
      </c>
      <c r="F26" s="6">
        <v>1621.7821598503067</v>
      </c>
      <c r="G26" s="7">
        <v>481.71857792034189</v>
      </c>
      <c r="H26" s="7">
        <v>698.1950547981819</v>
      </c>
      <c r="I26" s="7">
        <v>363.11960132890363</v>
      </c>
      <c r="J26" s="7">
        <v>14</v>
      </c>
      <c r="K26" s="8">
        <v>4.0697674418604652</v>
      </c>
      <c r="L26" s="7">
        <v>29</v>
      </c>
      <c r="M26" s="7">
        <v>1652.28738254786</v>
      </c>
      <c r="N26" s="9">
        <f t="shared" si="0"/>
        <v>70107.706379735479</v>
      </c>
      <c r="O26" s="1"/>
    </row>
    <row r="27" spans="2:15" x14ac:dyDescent="0.25">
      <c r="B27" s="5" t="s">
        <v>34</v>
      </c>
      <c r="C27" s="6">
        <v>4</v>
      </c>
      <c r="D27" s="6">
        <v>2</v>
      </c>
      <c r="E27" s="6">
        <v>14</v>
      </c>
      <c r="F27" s="6">
        <v>4</v>
      </c>
      <c r="G27" s="7">
        <v>2</v>
      </c>
      <c r="H27" s="7">
        <v>2</v>
      </c>
      <c r="I27" s="7">
        <v>5</v>
      </c>
      <c r="J27" s="7">
        <v>0</v>
      </c>
      <c r="K27" s="8">
        <v>0</v>
      </c>
      <c r="L27" s="7">
        <v>1</v>
      </c>
      <c r="M27" s="7">
        <v>30</v>
      </c>
      <c r="N27" s="9">
        <f t="shared" si="0"/>
        <v>64</v>
      </c>
      <c r="O27" s="1"/>
    </row>
    <row r="28" spans="2:15" x14ac:dyDescent="0.25">
      <c r="B28" s="10" t="s">
        <v>14</v>
      </c>
      <c r="C28" s="11" t="s">
        <v>35</v>
      </c>
      <c r="D28" s="11" t="s">
        <v>35</v>
      </c>
      <c r="E28" s="11" t="s">
        <v>35</v>
      </c>
      <c r="F28" s="11" t="s">
        <v>35</v>
      </c>
      <c r="G28" s="12" t="s">
        <v>35</v>
      </c>
      <c r="H28" s="12" t="s">
        <v>35</v>
      </c>
      <c r="I28" s="12" t="s">
        <v>35</v>
      </c>
      <c r="J28" s="12" t="s">
        <v>35</v>
      </c>
      <c r="K28" s="13" t="s">
        <v>35</v>
      </c>
      <c r="L28" s="12" t="s">
        <v>35</v>
      </c>
      <c r="M28" s="12">
        <v>25572.025083799148</v>
      </c>
      <c r="N28" s="14">
        <f t="shared" si="0"/>
        <v>25572.025083799148</v>
      </c>
      <c r="O28" s="1"/>
    </row>
    <row r="29" spans="2:15" x14ac:dyDescent="0.25">
      <c r="B29" s="17" t="s">
        <v>15</v>
      </c>
      <c r="C29" s="19">
        <v>289302.65102812147</v>
      </c>
      <c r="D29" s="19">
        <v>76430.107717571242</v>
      </c>
      <c r="E29" s="19">
        <v>40920.735376983532</v>
      </c>
      <c r="F29" s="19">
        <v>8002.2877955144158</v>
      </c>
      <c r="G29" s="19">
        <v>4229.2711427725362</v>
      </c>
      <c r="H29" s="19">
        <v>3380.4474391351891</v>
      </c>
      <c r="I29" s="19">
        <v>2268.862424007998</v>
      </c>
      <c r="J29" s="21">
        <v>392.03769045709697</v>
      </c>
      <c r="K29" s="20">
        <v>179.06976744186048</v>
      </c>
      <c r="L29" s="21">
        <v>593.90111168765816</v>
      </c>
      <c r="M29" s="21">
        <f>SUM(M9:M28)</f>
        <v>31366.033601171133</v>
      </c>
      <c r="N29" s="18">
        <f>SUM(N9:N28)</f>
        <v>457065.40509493492</v>
      </c>
      <c r="O29" s="16"/>
    </row>
    <row r="30" spans="2:15" x14ac:dyDescent="0.25">
      <c r="B30" s="3"/>
      <c r="C30" s="1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5" x14ac:dyDescent="0.25">
      <c r="B31" s="22" t="s">
        <v>36</v>
      </c>
    </row>
    <row r="32" spans="2:15" x14ac:dyDescent="0.25">
      <c r="B32" s="22" t="s">
        <v>39</v>
      </c>
      <c r="N32" s="1"/>
    </row>
    <row r="33" spans="2:13" x14ac:dyDescent="0.25">
      <c r="B33" s="22" t="s">
        <v>38</v>
      </c>
      <c r="L33" s="1"/>
      <c r="M33" s="1"/>
    </row>
  </sheetData>
  <mergeCells count="5">
    <mergeCell ref="B2:N2"/>
    <mergeCell ref="B3:N3"/>
    <mergeCell ref="B4:N5"/>
    <mergeCell ref="B6:B8"/>
    <mergeCell ref="C6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 según sección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Marianelis Guerrero</dc:creator>
  <cp:lastModifiedBy>Eddy Odalix Tejeda Diaz</cp:lastModifiedBy>
  <dcterms:created xsi:type="dcterms:W3CDTF">2021-07-05T18:36:17Z</dcterms:created>
  <dcterms:modified xsi:type="dcterms:W3CDTF">2021-07-12T20:44:09Z</dcterms:modified>
</cp:coreProperties>
</file>