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4. Mercado de Valores\3. Insumos\4. Fichas de carga\Portal Web\Mensuales\"/>
    </mc:Choice>
  </mc:AlternateContent>
  <bookViews>
    <workbookView xWindow="0" yWindow="0" windowWidth="4080" windowHeight="11505" activeTab="10"/>
  </bookViews>
  <sheets>
    <sheet name="2013" sheetId="11" r:id="rId1"/>
    <sheet name="2014" sheetId="10" r:id="rId2"/>
    <sheet name="2015" sheetId="9" r:id="rId3"/>
    <sheet name="2016" sheetId="8" r:id="rId4"/>
    <sheet name="2017" sheetId="7" r:id="rId5"/>
    <sheet name="2018" sheetId="6" r:id="rId6"/>
    <sheet name="2019" sheetId="5" r:id="rId7"/>
    <sheet name="2020" sheetId="4" r:id="rId8"/>
    <sheet name="2021" sheetId="3" r:id="rId9"/>
    <sheet name="2022" sheetId="2" r:id="rId10"/>
    <sheet name="2023" sheetId="1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1" l="1"/>
  <c r="H6" i="11"/>
  <c r="G6" i="11"/>
  <c r="F6" i="11"/>
  <c r="E6" i="11"/>
  <c r="D6" i="11"/>
  <c r="C6" i="11"/>
  <c r="B6" i="11"/>
  <c r="I6" i="10"/>
  <c r="H6" i="10"/>
  <c r="G6" i="10"/>
  <c r="F6" i="10"/>
  <c r="E6" i="10"/>
  <c r="D6" i="10"/>
  <c r="C6" i="10"/>
  <c r="B6" i="10"/>
  <c r="I6" i="9"/>
  <c r="H6" i="9"/>
  <c r="G6" i="9"/>
  <c r="F6" i="9"/>
  <c r="E6" i="9"/>
  <c r="D6" i="9"/>
  <c r="C6" i="9"/>
  <c r="B6" i="9"/>
  <c r="I6" i="8"/>
  <c r="H6" i="8"/>
  <c r="G6" i="8"/>
  <c r="F6" i="8"/>
  <c r="E6" i="8"/>
  <c r="D6" i="8"/>
  <c r="C6" i="8"/>
  <c r="B6" i="8"/>
  <c r="I6" i="7"/>
  <c r="H6" i="7"/>
  <c r="G6" i="7"/>
  <c r="F6" i="7"/>
  <c r="E6" i="7"/>
  <c r="D6" i="7"/>
  <c r="C6" i="7"/>
  <c r="B6" i="7"/>
  <c r="I6" i="6"/>
  <c r="H6" i="6"/>
  <c r="G6" i="6"/>
  <c r="F6" i="6"/>
  <c r="E6" i="6"/>
  <c r="D6" i="6"/>
  <c r="C6" i="6"/>
  <c r="B6" i="6"/>
  <c r="I6" i="5"/>
  <c r="H6" i="5"/>
  <c r="G6" i="5"/>
  <c r="F6" i="5"/>
  <c r="E6" i="5"/>
  <c r="D6" i="5"/>
  <c r="C6" i="5"/>
  <c r="B6" i="5"/>
  <c r="I6" i="4"/>
  <c r="H6" i="4"/>
  <c r="G6" i="4"/>
  <c r="F6" i="4"/>
  <c r="E6" i="4"/>
  <c r="D6" i="4"/>
  <c r="C6" i="4"/>
  <c r="B6" i="4"/>
  <c r="I6" i="3"/>
  <c r="H6" i="3"/>
  <c r="G6" i="3"/>
  <c r="F6" i="3"/>
  <c r="E6" i="3"/>
  <c r="D6" i="3"/>
  <c r="C6" i="3"/>
  <c r="B6" i="3"/>
  <c r="I6" i="2"/>
  <c r="H6" i="2"/>
  <c r="G6" i="2"/>
  <c r="F6" i="2"/>
  <c r="E6" i="2"/>
  <c r="D6" i="2"/>
  <c r="C6" i="2"/>
  <c r="B6" i="2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<sst xmlns="http://schemas.openxmlformats.org/spreadsheetml/2006/main" count="319" uniqueCount="33">
  <si>
    <t>Mes</t>
  </si>
  <si>
    <t>No.Liquidaciones (RD)</t>
  </si>
  <si>
    <t>Valor Liquidado (RD$)</t>
  </si>
  <si>
    <t>No.Liquidaciones (US)</t>
  </si>
  <si>
    <t>Valor Liquidado (USD)</t>
  </si>
  <si>
    <t>Bursátil</t>
  </si>
  <si>
    <t>OTC</t>
  </si>
  <si>
    <t>Total</t>
  </si>
  <si>
    <t>Enero</t>
  </si>
  <si>
    <t>Febrebro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</si>
  <si>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</si>
  <si>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</si>
  <si>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</si>
  <si>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</si>
  <si>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</si>
  <si>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</si>
  <si>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</si>
  <si>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</si>
  <si>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</si>
  <si>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</si>
  <si>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*Cifras sujetas a rectificación </t>
  </si>
  <si>
    <t xml:space="preserve">Fuente: Superintendencia del mercado de valores de la República Dominicana </t>
  </si>
  <si>
    <t>REPÚBLICA DOMINICANA: Número y valor de liquidaciones en el Mercado de Valores Dominicano, según mes, 2022*</t>
  </si>
  <si>
    <t>REPÚBLICA DOMINICANA: Número y valor de liquidaciones en el Mercado de Valores Dominicano, según mes, 2021*</t>
  </si>
  <si>
    <t>REPÚBLICA DOMINICANA: Número y valor de liquidaciones en el Mercado de Valores Dominicano, según mes,  2020*</t>
  </si>
  <si>
    <t>REPÚBLICA DOMINICANA: Número y valor de liquidaciones en el Mercado de Valores Dominicano, según mes, 2019*</t>
  </si>
  <si>
    <t>REPÚBLICA DOMINICANA: Número y valor de liquidaciones en el Mercado de Valores Dominicano, según mes, 2018*</t>
  </si>
  <si>
    <t>REPÚBLICA DOMINICANA: Número y valor de liquidaciones en el Mercado de Valores Dominicano, según mes, 2017*</t>
  </si>
  <si>
    <t>REPÚBLICA DOMINICANA: Número y valor de liquidaciones en el Mercado de Valores Dominicano, según mes, 2016*</t>
  </si>
  <si>
    <t>REPÚBLICA DOMINICANA: Número y valor de liquidaciones en el Mercado de Valores Dominicano, según mes, 2015*</t>
  </si>
  <si>
    <t>REPÚBLICA DOMINICANA: Número y valor de liquidaciones en el Mercado de Valores Dominicano, según mes, 2014*</t>
  </si>
  <si>
    <t>REPÚBLICA DOMINICANA: Número y valor de liquidaciones en el Mercado de Valores Dominicano, según mes, 2013*</t>
  </si>
  <si>
    <t>REPÚBLICA DOMINICANA: Número y valor de liquidaciones en el Mercado de Valores Dominicano, según mes, 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</si>
</sst>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sz val="11"/>
      <color theme="1"/>
      <name val="Roboto"/>
    </font>
    <font>
      <b/>
      <sz val="9"/>
      <color theme="1"/>
      <name val="Roboto"/>
    </font>
    <font>
      <sz val="7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2" xfId="0" applyFont="1" applyBorder="1" applyAlignment="1">
      <alignment horizontal="center"/>
    </xf>
    <xf numFmtId="0" fontId="4" fillId="0" borderId="0" xfId="0" applyFont="1"/>
    <xf numFmtId="164" fontId="4" fillId="0" borderId="0" xfId="0" applyNumberFormat="1" applyFont="1"/>
    <xf numFmtId="164" fontId="2" fillId="0" borderId="0" xfId="1" applyNumberFormat="1" applyFont="1"/>
    <xf numFmtId="165" fontId="2" fillId="0" borderId="0" xfId="1" applyNumberFormat="1" applyFont="1"/>
    <xf numFmtId="0" fontId="2" fillId="0" borderId="3" xfId="0" applyFont="1" applyBorder="1"/>
    <xf numFmtId="0" fontId="5" fillId="2" borderId="0" xfId="0" applyFont="1" applyFill="1" applyAlignment="1">
      <alignment vertical="center"/>
    </xf>
    <xf numFmtId="165" fontId="2" fillId="0" borderId="3" xfId="1" applyNumberFormat="1" applyFont="1" applyBorder="1"/>
    <xf numFmtId="164" fontId="2" fillId="0" borderId="3" xfId="1" applyNumberFormat="1" applyFont="1" applyBorder="1"/>
    <xf numFmtId="164" fontId="4" fillId="0" borderId="0" xfId="0" applyNumberFormat="1" applyFont="1" applyAlignment="1"/>
    <xf numFmtId="164" fontId="2" fillId="0" borderId="0" xfId="1" applyNumberFormat="1" applyFont="1" applyAlignment="1"/>
    <xf numFmtId="164" fontId="2" fillId="0" borderId="3" xfId="1" applyNumberFormat="1" applyFont="1" applyBorder="1" applyAlignment="1"/>
    <xf numFmtId="43" fontId="3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352425</xdr:colOff>
      <xdr:row>0</xdr:row>
      <xdr:rowOff>28574</xdr:rowOff>
    </xdr:from>
    <xdr:to>
      <xdr:col>8</xdr:col>
      <xdr:colOff>857250</xdr:colOff>
      <xdr:row>1</xdr:row>
      <xdr:rowOff>28574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28574"/>
          <a:ext cx="504825" cy="3143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390525</xdr:colOff>
      <xdr:row>0</xdr:row>
      <xdr:rowOff>38100</xdr:rowOff>
    </xdr:from>
    <xdr:to>
      <xdr:col>8</xdr:col>
      <xdr:colOff>866775</xdr:colOff>
      <xdr:row>1</xdr:row>
      <xdr:rowOff>35458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34350" y="38100"/>
          <a:ext cx="476250" cy="27358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352425</xdr:colOff>
      <xdr:row>0</xdr:row>
      <xdr:rowOff>57150</xdr:rowOff>
    </xdr:from>
    <xdr:to>
      <xdr:col>8</xdr:col>
      <xdr:colOff>882823</xdr:colOff>
      <xdr:row>1</xdr:row>
      <xdr:rowOff>25933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2100" y="57150"/>
          <a:ext cx="530398" cy="2831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323850</xdr:colOff>
      <xdr:row>0</xdr:row>
      <xdr:rowOff>28575</xdr:rowOff>
    </xdr:from>
    <xdr:to>
      <xdr:col>8</xdr:col>
      <xdr:colOff>866776</xdr:colOff>
      <xdr:row>1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0950" y="28575"/>
          <a:ext cx="542926" cy="323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333375</xdr:colOff>
      <xdr:row>0</xdr:row>
      <xdr:rowOff>28575</xdr:rowOff>
    </xdr:from>
    <xdr:to>
      <xdr:col>8</xdr:col>
      <xdr:colOff>863773</xdr:colOff>
      <xdr:row>1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0475" y="28575"/>
          <a:ext cx="530398" cy="342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323850</xdr:colOff>
      <xdr:row>0</xdr:row>
      <xdr:rowOff>38099</xdr:rowOff>
    </xdr:from>
    <xdr:to>
      <xdr:col>8</xdr:col>
      <xdr:colOff>854248</xdr:colOff>
      <xdr:row>1</xdr:row>
      <xdr:rowOff>85725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0950" y="38099"/>
          <a:ext cx="530398" cy="3238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342900</xdr:colOff>
      <xdr:row>0</xdr:row>
      <xdr:rowOff>19049</xdr:rowOff>
    </xdr:from>
    <xdr:to>
      <xdr:col>8</xdr:col>
      <xdr:colOff>873298</xdr:colOff>
      <xdr:row>1</xdr:row>
      <xdr:rowOff>28574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0" y="19049"/>
          <a:ext cx="530398" cy="3143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352425</xdr:colOff>
      <xdr:row>0</xdr:row>
      <xdr:rowOff>38100</xdr:rowOff>
    </xdr:from>
    <xdr:to>
      <xdr:col>8</xdr:col>
      <xdr:colOff>882823</xdr:colOff>
      <xdr:row>1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38100"/>
          <a:ext cx="530398" cy="2952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314325</xdr:colOff>
      <xdr:row>0</xdr:row>
      <xdr:rowOff>28574</xdr:rowOff>
    </xdr:from>
    <xdr:to>
      <xdr:col>8</xdr:col>
      <xdr:colOff>844723</xdr:colOff>
      <xdr:row>1</xdr:row>
      <xdr:rowOff>28574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1425" y="28574"/>
          <a:ext cx="530398" cy="2952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381000</xdr:colOff>
      <xdr:row>0</xdr:row>
      <xdr:rowOff>28575</xdr:rowOff>
    </xdr:from>
    <xdr:to>
      <xdr:col>8</xdr:col>
      <xdr:colOff>866775</xdr:colOff>
      <xdr:row>0</xdr:row>
      <xdr:rowOff>283108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58100" y="28575"/>
          <a:ext cx="485775" cy="2545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361950</xdr:colOff>
      <xdr:row>0</xdr:row>
      <xdr:rowOff>28575</xdr:rowOff>
    </xdr:from>
    <xdr:to>
      <xdr:col>8</xdr:col>
      <xdr:colOff>892348</xdr:colOff>
      <xdr:row>1</xdr:row>
      <xdr:rowOff>6883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9050" y="28575"/>
          <a:ext cx="530398" cy="264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workbookViewId="0">
      <selection activeCell="H4" sqref="H4:I4"/>
    </sheetView>
  </sheetViews>
  <sheetFormatPr baseColWidth="10" defaultRowHeight="14.25"/>
  <cols>
    <col min="1" max="1" width="11.42578125" style="2"/>
    <col min="2" max="3" width="14.42578125" style="2" bestFit="1" customWidth="1"/>
    <col min="4" max="4" width="18.5703125" style="2" bestFit="1" customWidth="1"/>
    <col min="5" max="5" width="19.7109375" style="2" bestFit="1" customWidth="1"/>
    <col min="6" max="8" width="14.42578125" style="2" bestFit="1" customWidth="1"/>
    <col min="9" max="9" width="14.85546875" style="2" bestFit="1" customWidth="1"/>
    <col min="10" max="16384" width="11.42578125" style="2"/>
  </cols>
  <sheetData>
    <row r="1" spans="1:9" ht="24.75" customHeight="1">
      <c r="A1" s="1"/>
      <c r="B1" s="1"/>
      <c r="C1" s="1"/>
      <c r="D1" s="1"/>
      <c r="E1" s="1"/>
    </row>
    <row r="2" spans="1:9">
      <c r="A2" s="1" t="s">
        <v>31</v>
      </c>
      <c r="B2" s="1"/>
      <c r="C2" s="1"/>
      <c r="D2" s="1"/>
      <c r="E2" s="1"/>
    </row>
    <row r="3" spans="1:9">
      <c r="A3" s="1"/>
      <c r="B3" s="1"/>
      <c r="C3" s="1"/>
      <c r="D3" s="1"/>
      <c r="E3" s="1"/>
    </row>
    <row r="4" spans="1:9">
      <c r="A4" s="16" t="s">
        <v>0</v>
      </c>
      <c r="B4" s="18" t="s">
        <v>1</v>
      </c>
      <c r="C4" s="18"/>
      <c r="D4" s="18" t="s">
        <v>2</v>
      </c>
      <c r="E4" s="18"/>
      <c r="F4" s="18" t="s">
        <v>3</v>
      </c>
      <c r="G4" s="18"/>
      <c r="H4" s="18" t="s">
        <v>4</v>
      </c>
      <c r="I4" s="18"/>
    </row>
    <row r="5" spans="1:9">
      <c r="A5" s="17"/>
      <c r="B5" s="3" t="s">
        <v>5</v>
      </c>
      <c r="C5" s="3" t="s">
        <v>6</v>
      </c>
      <c r="D5" s="3" t="s">
        <v>5</v>
      </c>
      <c r="E5" s="3" t="s">
        <v>6</v>
      </c>
      <c r="F5" s="3" t="s">
        <v>5</v>
      </c>
      <c r="G5" s="3" t="s">
        <v>6</v>
      </c>
      <c r="H5" s="3" t="s">
        <v>5</v>
      </c>
      <c r="I5" s="3" t="s">
        <v>6</v>
      </c>
    </row>
    <row r="6" spans="1:9">
      <c r="A6" s="4" t="s">
        <v>7</v>
      </c>
      <c r="B6" s="5">
        <f>SUM(B7:B18)</f>
        <v>1720</v>
      </c>
      <c r="C6" s="5">
        <f t="shared" ref="C6:D6" si="0">SUM(C7:C18)</f>
        <v>21666</v>
      </c>
      <c r="D6" s="5">
        <f t="shared" si="0"/>
        <v>99796625985.830002</v>
      </c>
      <c r="E6" s="5">
        <f>SUM(E7:E18)</f>
        <v>583077385185.17004</v>
      </c>
      <c r="F6" s="5">
        <f>SUM(F7:F18)</f>
        <v>231</v>
      </c>
      <c r="G6" s="5">
        <f t="shared" ref="G6:I6" si="1">SUM(G7:G18)</f>
        <v>5428</v>
      </c>
      <c r="H6" s="5">
        <f t="shared" si="1"/>
        <v>311352236.19999999</v>
      </c>
      <c r="I6" s="5">
        <f t="shared" si="1"/>
        <v>1479629517.1300001</v>
      </c>
    </row>
    <row r="7" spans="1:9">
      <c r="A7" s="1" t="s">
        <v>8</v>
      </c>
      <c r="B7" s="6">
        <v>31</v>
      </c>
      <c r="C7" s="6">
        <v>1763</v>
      </c>
      <c r="D7" s="7">
        <v>558274682.69000006</v>
      </c>
      <c r="E7" s="7">
        <v>40052125373.870003</v>
      </c>
      <c r="F7" s="6">
        <v>4</v>
      </c>
      <c r="G7" s="6">
        <v>306</v>
      </c>
      <c r="H7" s="7">
        <v>13516976.949999999</v>
      </c>
      <c r="I7" s="7">
        <v>61686578.880000003</v>
      </c>
    </row>
    <row r="8" spans="1:9">
      <c r="A8" s="1" t="s">
        <v>9</v>
      </c>
      <c r="B8" s="6">
        <v>122</v>
      </c>
      <c r="C8" s="6">
        <v>1701</v>
      </c>
      <c r="D8" s="7">
        <v>4753588797.5799999</v>
      </c>
      <c r="E8" s="7">
        <v>28708005320.970001</v>
      </c>
      <c r="F8" s="6">
        <v>25</v>
      </c>
      <c r="G8" s="6">
        <v>304</v>
      </c>
      <c r="H8" s="7">
        <v>43473594</v>
      </c>
      <c r="I8" s="7">
        <v>173791188.94</v>
      </c>
    </row>
    <row r="9" spans="1:9">
      <c r="A9" s="1" t="s">
        <v>10</v>
      </c>
      <c r="B9" s="6">
        <v>122</v>
      </c>
      <c r="C9" s="6">
        <v>1766</v>
      </c>
      <c r="D9" s="7">
        <v>5739440644.1499996</v>
      </c>
      <c r="E9" s="7">
        <v>67945695302.860001</v>
      </c>
      <c r="F9" s="6">
        <v>9</v>
      </c>
      <c r="G9" s="6">
        <v>295</v>
      </c>
      <c r="H9" s="7">
        <v>10373642.26</v>
      </c>
      <c r="I9" s="7">
        <v>104494045.43000001</v>
      </c>
    </row>
    <row r="10" spans="1:9">
      <c r="A10" s="1" t="s">
        <v>11</v>
      </c>
      <c r="B10" s="6">
        <v>85</v>
      </c>
      <c r="C10" s="6">
        <v>1760</v>
      </c>
      <c r="D10" s="7">
        <v>5202133809.5100002</v>
      </c>
      <c r="E10" s="7">
        <v>51646761055.260002</v>
      </c>
      <c r="F10" s="6">
        <v>3</v>
      </c>
      <c r="G10" s="6">
        <v>368</v>
      </c>
      <c r="H10" s="7">
        <v>68535.16</v>
      </c>
      <c r="I10" s="7">
        <v>89669680.540000007</v>
      </c>
    </row>
    <row r="11" spans="1:9">
      <c r="A11" s="1" t="s">
        <v>12</v>
      </c>
      <c r="B11" s="6">
        <v>134</v>
      </c>
      <c r="C11" s="6">
        <v>1822</v>
      </c>
      <c r="D11" s="7">
        <v>4434302757.6199999</v>
      </c>
      <c r="E11" s="7">
        <v>52978615480.730003</v>
      </c>
      <c r="F11" s="6">
        <v>23</v>
      </c>
      <c r="G11" s="6">
        <v>341</v>
      </c>
      <c r="H11" s="7">
        <v>9691771.4100000001</v>
      </c>
      <c r="I11" s="7">
        <v>79552526.359999999</v>
      </c>
    </row>
    <row r="12" spans="1:9">
      <c r="A12" s="1" t="s">
        <v>13</v>
      </c>
      <c r="B12" s="6">
        <v>183</v>
      </c>
      <c r="C12" s="6">
        <v>1487</v>
      </c>
      <c r="D12" s="7">
        <v>15540529626.940001</v>
      </c>
      <c r="E12" s="7">
        <v>49119685799.300003</v>
      </c>
      <c r="F12" s="6">
        <v>60</v>
      </c>
      <c r="G12" s="6">
        <v>389</v>
      </c>
      <c r="H12" s="7">
        <v>98575205.75</v>
      </c>
      <c r="I12" s="7">
        <v>130914761.26000001</v>
      </c>
    </row>
    <row r="13" spans="1:9">
      <c r="A13" s="1" t="s">
        <v>14</v>
      </c>
      <c r="B13" s="6">
        <v>166</v>
      </c>
      <c r="C13" s="6">
        <v>2085</v>
      </c>
      <c r="D13" s="7">
        <v>9706705649.6599998</v>
      </c>
      <c r="E13" s="7">
        <v>54452463954.410004</v>
      </c>
      <c r="F13" s="6">
        <v>40</v>
      </c>
      <c r="G13" s="6">
        <v>688</v>
      </c>
      <c r="H13" s="7">
        <v>38002332.229999997</v>
      </c>
      <c r="I13" s="7">
        <v>183810368.94</v>
      </c>
    </row>
    <row r="14" spans="1:9">
      <c r="A14" s="1" t="s">
        <v>15</v>
      </c>
      <c r="B14" s="6">
        <v>255</v>
      </c>
      <c r="C14" s="6">
        <v>1885</v>
      </c>
      <c r="D14" s="7">
        <v>12082779399.120001</v>
      </c>
      <c r="E14" s="7">
        <v>65937247028.18</v>
      </c>
      <c r="F14" s="6">
        <v>24</v>
      </c>
      <c r="G14" s="6">
        <v>436</v>
      </c>
      <c r="H14" s="7">
        <v>40209347.68</v>
      </c>
      <c r="I14" s="7">
        <v>124588398.14</v>
      </c>
    </row>
    <row r="15" spans="1:9">
      <c r="A15" s="1" t="s">
        <v>16</v>
      </c>
      <c r="B15" s="6">
        <v>158</v>
      </c>
      <c r="C15" s="6">
        <v>1551</v>
      </c>
      <c r="D15" s="7">
        <v>11180766289.530001</v>
      </c>
      <c r="E15" s="7">
        <v>42470495000.730003</v>
      </c>
      <c r="F15" s="6">
        <v>3</v>
      </c>
      <c r="G15" s="6">
        <v>427</v>
      </c>
      <c r="H15" s="7">
        <v>2622391.38</v>
      </c>
      <c r="I15" s="7">
        <v>107256381.01000001</v>
      </c>
    </row>
    <row r="16" spans="1:9">
      <c r="A16" s="1" t="s">
        <v>17</v>
      </c>
      <c r="B16" s="6">
        <v>91</v>
      </c>
      <c r="C16" s="6">
        <v>2215</v>
      </c>
      <c r="D16" s="7">
        <v>8813783507.1399994</v>
      </c>
      <c r="E16" s="7">
        <v>52020718262.260002</v>
      </c>
      <c r="F16" s="6">
        <v>15</v>
      </c>
      <c r="G16" s="6">
        <v>696</v>
      </c>
      <c r="H16" s="7">
        <v>8652660.3000000007</v>
      </c>
      <c r="I16" s="7">
        <v>161241862.46000001</v>
      </c>
    </row>
    <row r="17" spans="1:9">
      <c r="A17" s="1" t="s">
        <v>18</v>
      </c>
      <c r="B17" s="6">
        <v>170</v>
      </c>
      <c r="C17" s="6">
        <v>1712</v>
      </c>
      <c r="D17" s="7">
        <v>8933819869</v>
      </c>
      <c r="E17" s="7">
        <v>32025546973.57</v>
      </c>
      <c r="F17" s="6">
        <v>13</v>
      </c>
      <c r="G17" s="6">
        <v>551</v>
      </c>
      <c r="H17" s="7">
        <v>7687584.5700000003</v>
      </c>
      <c r="I17" s="7">
        <v>106133959.81</v>
      </c>
    </row>
    <row r="18" spans="1:9">
      <c r="A18" s="8" t="s">
        <v>19</v>
      </c>
      <c r="B18" s="11">
        <v>203</v>
      </c>
      <c r="C18" s="11">
        <v>1919</v>
      </c>
      <c r="D18" s="10">
        <v>12850500952.889999</v>
      </c>
      <c r="E18" s="10">
        <v>45720025633.029999</v>
      </c>
      <c r="F18" s="11">
        <v>12</v>
      </c>
      <c r="G18" s="11">
        <v>627</v>
      </c>
      <c r="H18" s="10">
        <v>38478194.509999998</v>
      </c>
      <c r="I18" s="10">
        <v>156489765.36000001</v>
      </c>
    </row>
    <row r="19" spans="1:9">
      <c r="A19" s="9" t="s">
        <v>20</v>
      </c>
    </row>
    <row r="20" spans="1:9">
      <c r="A20" s="9" t="s">
        <v>21</v>
      </c>
    </row>
  </sheetData>
  <mergeCells count="5">
    <mergeCell ref="A4:A5"/>
    <mergeCell ref="B4:C4"/>
    <mergeCell ref="D4:E4"/>
    <mergeCell ref="F4:G4"/>
    <mergeCell ref="H4:I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workbookViewId="0">
      <selection activeCell="D20" sqref="D20"/>
    </sheetView>
  </sheetViews>
  <sheetFormatPr baseColWidth="10" defaultRowHeight="14.25"/>
  <cols>
    <col min="1" max="1" width="11.42578125" style="2"/>
    <col min="2" max="3" width="14.42578125" style="2" bestFit="1" customWidth="1"/>
    <col min="4" max="4" width="21.5703125" style="2" bestFit="1" customWidth="1"/>
    <col min="5" max="5" width="20.85546875" style="2" bestFit="1" customWidth="1"/>
    <col min="6" max="7" width="14.42578125" style="2" bestFit="1" customWidth="1"/>
    <col min="8" max="8" width="17.42578125" style="2" bestFit="1" customWidth="1"/>
    <col min="9" max="9" width="18.5703125" style="2" bestFit="1" customWidth="1"/>
    <col min="10" max="16384" width="11.42578125" style="2"/>
  </cols>
  <sheetData>
    <row r="1" spans="1:9" ht="21.75" customHeight="1">
      <c r="A1" s="1"/>
      <c r="B1" s="1"/>
      <c r="C1" s="1"/>
      <c r="D1" s="1"/>
      <c r="E1" s="1"/>
    </row>
    <row r="2" spans="1:9">
      <c r="A2" s="1" t="s">
        <v>22</v>
      </c>
      <c r="B2" s="1"/>
      <c r="C2" s="1"/>
      <c r="D2" s="1"/>
      <c r="E2" s="1"/>
    </row>
    <row r="3" spans="1:9">
      <c r="A3" s="1"/>
      <c r="B3" s="1"/>
      <c r="C3" s="1"/>
      <c r="D3" s="1"/>
      <c r="E3" s="1"/>
    </row>
    <row r="4" spans="1:9">
      <c r="A4" s="16" t="s">
        <v>0</v>
      </c>
      <c r="B4" s="18" t="s">
        <v>1</v>
      </c>
      <c r="C4" s="18"/>
      <c r="D4" s="18" t="s">
        <v>2</v>
      </c>
      <c r="E4" s="18"/>
      <c r="F4" s="18" t="s">
        <v>3</v>
      </c>
      <c r="G4" s="18"/>
      <c r="H4" s="18" t="s">
        <v>4</v>
      </c>
      <c r="I4" s="18"/>
    </row>
    <row r="5" spans="1:9">
      <c r="A5" s="17"/>
      <c r="B5" s="3" t="s">
        <v>5</v>
      </c>
      <c r="C5" s="3" t="s">
        <v>6</v>
      </c>
      <c r="D5" s="3" t="s">
        <v>5</v>
      </c>
      <c r="E5" s="3" t="s">
        <v>6</v>
      </c>
      <c r="F5" s="3" t="s">
        <v>5</v>
      </c>
      <c r="G5" s="3" t="s">
        <v>6</v>
      </c>
      <c r="H5" s="3" t="s">
        <v>5</v>
      </c>
      <c r="I5" s="3" t="s">
        <v>6</v>
      </c>
    </row>
    <row r="6" spans="1:9">
      <c r="A6" s="4" t="s">
        <v>7</v>
      </c>
      <c r="B6" s="5">
        <f>SUM(B7:B18)</f>
        <v>3176</v>
      </c>
      <c r="C6" s="5">
        <f t="shared" ref="C6:D6" si="0">SUM(C7:C18)</f>
        <v>252661</v>
      </c>
      <c r="D6" s="5">
        <f t="shared" si="0"/>
        <v>504475002301.03998</v>
      </c>
      <c r="E6" s="5">
        <f>SUM(E7:E18)</f>
        <v>4294348254839.1904</v>
      </c>
      <c r="F6" s="5">
        <f>SUM(F7:F18)</f>
        <v>4027</v>
      </c>
      <c r="G6" s="5">
        <f t="shared" ref="G6:I6" si="1">SUM(G7:G18)</f>
        <v>85241</v>
      </c>
      <c r="H6" s="5">
        <f t="shared" si="1"/>
        <v>2579190738.6000004</v>
      </c>
      <c r="I6" s="5">
        <f t="shared" si="1"/>
        <v>29194017948.840004</v>
      </c>
    </row>
    <row r="7" spans="1:9">
      <c r="A7" s="1" t="s">
        <v>8</v>
      </c>
      <c r="B7" s="6">
        <v>322</v>
      </c>
      <c r="C7" s="6">
        <v>17325</v>
      </c>
      <c r="D7" s="7">
        <v>12231373868.08</v>
      </c>
      <c r="E7" s="7">
        <v>327352733257.65002</v>
      </c>
      <c r="F7" s="6">
        <v>569</v>
      </c>
      <c r="G7" s="6">
        <v>6722</v>
      </c>
      <c r="H7" s="7">
        <v>173517220.65000001</v>
      </c>
      <c r="I7" s="7">
        <v>1794721714.4000001</v>
      </c>
    </row>
    <row r="8" spans="1:9">
      <c r="A8" s="1" t="s">
        <v>9</v>
      </c>
      <c r="B8" s="6">
        <v>331</v>
      </c>
      <c r="C8" s="6">
        <v>19417</v>
      </c>
      <c r="D8" s="7">
        <v>22941216714.009998</v>
      </c>
      <c r="E8" s="7">
        <v>267857651848.87</v>
      </c>
      <c r="F8" s="6">
        <v>465</v>
      </c>
      <c r="G8" s="6">
        <v>5998</v>
      </c>
      <c r="H8" s="7">
        <v>264021065.25</v>
      </c>
      <c r="I8" s="7">
        <v>2024715970.1700001</v>
      </c>
    </row>
    <row r="9" spans="1:9">
      <c r="A9" s="1" t="s">
        <v>10</v>
      </c>
      <c r="B9" s="6">
        <v>457</v>
      </c>
      <c r="C9" s="6">
        <v>22526</v>
      </c>
      <c r="D9" s="7">
        <v>68541056876.199997</v>
      </c>
      <c r="E9" s="7">
        <v>274734269659.76999</v>
      </c>
      <c r="F9" s="6">
        <v>472</v>
      </c>
      <c r="G9" s="6">
        <v>7584</v>
      </c>
      <c r="H9" s="7">
        <v>343101248.88</v>
      </c>
      <c r="I9" s="7">
        <v>2248363399.8099999</v>
      </c>
    </row>
    <row r="10" spans="1:9">
      <c r="A10" s="1" t="s">
        <v>11</v>
      </c>
      <c r="B10" s="6">
        <v>282</v>
      </c>
      <c r="C10" s="6">
        <v>17402</v>
      </c>
      <c r="D10" s="7">
        <v>16932592511.52</v>
      </c>
      <c r="E10" s="7">
        <v>213917946191.51999</v>
      </c>
      <c r="F10" s="6">
        <v>235</v>
      </c>
      <c r="G10" s="6">
        <v>6576</v>
      </c>
      <c r="H10" s="7">
        <v>100265587</v>
      </c>
      <c r="I10" s="7">
        <v>1471998687.78</v>
      </c>
    </row>
    <row r="11" spans="1:9">
      <c r="A11" s="1" t="s">
        <v>12</v>
      </c>
      <c r="B11" s="6">
        <v>247</v>
      </c>
      <c r="C11" s="6">
        <v>18700</v>
      </c>
      <c r="D11" s="7">
        <v>66157250539.209999</v>
      </c>
      <c r="E11" s="7">
        <v>378396695740.09998</v>
      </c>
      <c r="F11" s="6">
        <v>279</v>
      </c>
      <c r="G11" s="6">
        <v>6499</v>
      </c>
      <c r="H11" s="7">
        <v>301743138.5</v>
      </c>
      <c r="I11" s="7">
        <v>1753844254.21</v>
      </c>
    </row>
    <row r="12" spans="1:9">
      <c r="A12" s="1" t="s">
        <v>13</v>
      </c>
      <c r="B12" s="6">
        <v>265</v>
      </c>
      <c r="C12" s="6">
        <v>18770</v>
      </c>
      <c r="D12" s="7">
        <v>64437558253.300003</v>
      </c>
      <c r="E12" s="7">
        <v>493642247753.37</v>
      </c>
      <c r="F12" s="6">
        <v>316</v>
      </c>
      <c r="G12" s="6">
        <v>6518</v>
      </c>
      <c r="H12" s="7">
        <v>186009608.5</v>
      </c>
      <c r="I12" s="7">
        <v>1952689922.77</v>
      </c>
    </row>
    <row r="13" spans="1:9">
      <c r="A13" s="1" t="s">
        <v>14</v>
      </c>
      <c r="B13" s="6">
        <v>216</v>
      </c>
      <c r="C13" s="6">
        <v>19830</v>
      </c>
      <c r="D13" s="7">
        <v>26930160893.869999</v>
      </c>
      <c r="E13" s="7">
        <v>317754054038.31</v>
      </c>
      <c r="F13" s="6">
        <v>303</v>
      </c>
      <c r="G13" s="6">
        <v>7361</v>
      </c>
      <c r="H13" s="7">
        <v>176133225.19</v>
      </c>
      <c r="I13" s="7">
        <v>2207546565.1399999</v>
      </c>
    </row>
    <row r="14" spans="1:9">
      <c r="A14" s="1" t="s">
        <v>15</v>
      </c>
      <c r="B14" s="6">
        <v>257</v>
      </c>
      <c r="C14" s="6">
        <v>23766</v>
      </c>
      <c r="D14" s="7">
        <v>30750616872.919998</v>
      </c>
      <c r="E14" s="7">
        <v>345008853261.03998</v>
      </c>
      <c r="F14" s="6">
        <v>226</v>
      </c>
      <c r="G14" s="6">
        <v>7224</v>
      </c>
      <c r="H14" s="7">
        <v>160029710.47</v>
      </c>
      <c r="I14" s="7">
        <v>1988582941.45</v>
      </c>
    </row>
    <row r="15" spans="1:9">
      <c r="A15" s="1" t="s">
        <v>16</v>
      </c>
      <c r="B15" s="6">
        <v>146</v>
      </c>
      <c r="C15" s="6">
        <v>23300</v>
      </c>
      <c r="D15" s="7">
        <v>14211111184.23</v>
      </c>
      <c r="E15" s="7">
        <v>388771341893.66998</v>
      </c>
      <c r="F15" s="6">
        <v>219</v>
      </c>
      <c r="G15" s="6">
        <v>7471</v>
      </c>
      <c r="H15" s="7">
        <v>195556822.03</v>
      </c>
      <c r="I15" s="7">
        <v>2260219891.4899998</v>
      </c>
    </row>
    <row r="16" spans="1:9">
      <c r="A16" s="1" t="s">
        <v>17</v>
      </c>
      <c r="B16" s="6">
        <v>232</v>
      </c>
      <c r="C16" s="6">
        <v>23663</v>
      </c>
      <c r="D16" s="7">
        <v>69152772695.050003</v>
      </c>
      <c r="E16" s="7">
        <v>460963310624.67999</v>
      </c>
      <c r="F16" s="6">
        <v>306</v>
      </c>
      <c r="G16" s="6">
        <v>8336</v>
      </c>
      <c r="H16" s="7">
        <v>181054291.68000001</v>
      </c>
      <c r="I16" s="7">
        <v>2574557809.8099999</v>
      </c>
    </row>
    <row r="17" spans="1:9">
      <c r="A17" s="1" t="s">
        <v>18</v>
      </c>
      <c r="B17" s="6">
        <v>201</v>
      </c>
      <c r="C17" s="6">
        <v>26717</v>
      </c>
      <c r="D17" s="7">
        <v>47735073209.269997</v>
      </c>
      <c r="E17" s="7">
        <v>503735231478.45001</v>
      </c>
      <c r="F17" s="6">
        <v>333</v>
      </c>
      <c r="G17" s="6">
        <v>8524</v>
      </c>
      <c r="H17" s="7">
        <v>233323312.19</v>
      </c>
      <c r="I17" s="7">
        <v>6682489781.8900003</v>
      </c>
    </row>
    <row r="18" spans="1:9">
      <c r="A18" s="8" t="s">
        <v>19</v>
      </c>
      <c r="B18" s="11">
        <v>220</v>
      </c>
      <c r="C18" s="11">
        <v>21245</v>
      </c>
      <c r="D18" s="10">
        <v>64454218683.379997</v>
      </c>
      <c r="E18" s="10">
        <v>322213919091.76001</v>
      </c>
      <c r="F18" s="11">
        <v>304</v>
      </c>
      <c r="G18" s="11">
        <v>6428</v>
      </c>
      <c r="H18" s="10">
        <v>264435508.25999999</v>
      </c>
      <c r="I18" s="10">
        <v>2234287009.9200001</v>
      </c>
    </row>
    <row r="19" spans="1:9">
      <c r="A19" s="9" t="s">
        <v>20</v>
      </c>
    </row>
    <row r="20" spans="1:9">
      <c r="A20" s="9" t="s">
        <v>21</v>
      </c>
    </row>
  </sheetData>
  <mergeCells count="5">
    <mergeCell ref="A4:A5"/>
    <mergeCell ref="B4:C4"/>
    <mergeCell ref="D4:E4"/>
    <mergeCell ref="F4:G4"/>
    <mergeCell ref="H4:I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0"/>
  <sheetViews>
    <sheetView showGridLines="0" tabSelected="1" workbookViewId="0">
      <pane xSplit="1" topLeftCell="B1" activePane="topRight" state="frozen"/>
      <selection pane="topRight" activeCell="E18" sqref="E18"/>
    </sheetView>
  </sheetViews>
  <sheetFormatPr baseColWidth="10" defaultRowHeight="14.25"/>
  <cols>
    <col min="1" max="1" width="11.42578125" style="2"/>
    <col min="2" max="3" width="14.42578125" style="2" bestFit="1" customWidth="1"/>
    <col min="4" max="4" width="22.7109375" style="2" bestFit="1" customWidth="1"/>
    <col min="5" max="5" width="20.85546875" style="2" bestFit="1" customWidth="1"/>
    <col min="6" max="7" width="14.42578125" style="2" bestFit="1" customWidth="1"/>
    <col min="8" max="8" width="19.7109375" style="2" bestFit="1" customWidth="1"/>
    <col min="9" max="9" width="14.85546875" style="2" bestFit="1" customWidth="1"/>
    <col min="10" max="16384" width="11.42578125" style="2"/>
  </cols>
  <sheetData>
    <row r="1" spans="1:9" ht="24.75" customHeight="1">
      <c r="A1" s="1"/>
      <c r="B1" s="1"/>
      <c r="C1" s="1"/>
      <c r="D1" s="1"/>
      <c r="E1" s="1"/>
    </row>
    <row r="2" spans="1:9">
      <c r="A2" s="1" t="s">
        <v>32</v>
      </c>
      <c r="B2" s="1"/>
      <c r="C2" s="1"/>
      <c r="D2" s="1"/>
      <c r="E2" s="1"/>
    </row>
    <row r="3" spans="1:9">
      <c r="A3" s="1"/>
      <c r="B3" s="1"/>
      <c r="C3" s="1"/>
      <c r="D3" s="1"/>
      <c r="E3" s="1"/>
    </row>
    <row r="4" spans="1:9">
      <c r="A4" s="16" t="s">
        <v>0</v>
      </c>
      <c r="B4" s="18" t="s">
        <v>1</v>
      </c>
      <c r="C4" s="18"/>
      <c r="D4" s="18" t="s">
        <v>2</v>
      </c>
      <c r="E4" s="18"/>
      <c r="F4" s="18" t="s">
        <v>3</v>
      </c>
      <c r="G4" s="18"/>
      <c r="H4" s="18" t="s">
        <v>4</v>
      </c>
      <c r="I4" s="18"/>
    </row>
    <row r="5" spans="1:9">
      <c r="A5" s="17"/>
      <c r="B5" s="3" t="s">
        <v>5</v>
      </c>
      <c r="C5" s="3" t="s">
        <v>6</v>
      </c>
      <c r="D5" s="3" t="s">
        <v>5</v>
      </c>
      <c r="E5" s="3" t="s">
        <v>6</v>
      </c>
      <c r="F5" s="3" t="s">
        <v>5</v>
      </c>
      <c r="G5" s="3" t="s">
        <v>6</v>
      </c>
      <c r="H5" s="3" t="s">
        <v>5</v>
      </c>
      <c r="I5" s="3" t="s">
        <v>6</v>
      </c>
    </row>
    <row r="6" spans="1:9">
      <c r="A6" s="4" t="s">
        <v>7</v>
      </c>
      <c r="B6" s="5">
        <f>SUM(B7:B18)</f>
        <v>9097</v>
      </c>
      <c r="C6" s="5">
        <f t="shared" ref="C6:D6" si="0">SUM(C7:C18)</f>
        <v>375973</v>
      </c>
      <c r="D6" s="5">
        <f t="shared" si="0"/>
        <v>583054778887.39014</v>
      </c>
      <c r="E6" s="5">
        <f>SUM(E7:E18)</f>
        <v>7125833192931.6299</v>
      </c>
      <c r="F6" s="5">
        <f>SUM(F7:F18)</f>
        <v>3493</v>
      </c>
      <c r="G6" s="5">
        <f t="shared" ref="G6:I6" si="1">SUM(G7:G18)</f>
        <v>115968</v>
      </c>
      <c r="H6" s="5">
        <f t="shared" si="1"/>
        <v>3767559902.2200003</v>
      </c>
      <c r="I6" s="5">
        <f t="shared" si="1"/>
        <v>38472395803.130005</v>
      </c>
    </row>
    <row r="7" spans="1:9">
      <c r="A7" s="1" t="s">
        <v>8</v>
      </c>
      <c r="B7" s="6">
        <v>125</v>
      </c>
      <c r="C7" s="6">
        <v>26472</v>
      </c>
      <c r="D7" s="7">
        <v>14321440885.66</v>
      </c>
      <c r="E7" s="7">
        <v>465964804005.54999</v>
      </c>
      <c r="F7" s="6">
        <v>217</v>
      </c>
      <c r="G7" s="6">
        <v>7400</v>
      </c>
      <c r="H7" s="7">
        <v>89271913.450000003</v>
      </c>
      <c r="I7" s="7">
        <v>2040831062.53</v>
      </c>
    </row>
    <row r="8" spans="1:9">
      <c r="A8" s="1" t="s">
        <v>9</v>
      </c>
      <c r="B8" s="6">
        <v>306</v>
      </c>
      <c r="C8" s="6">
        <v>27719</v>
      </c>
      <c r="D8" s="7">
        <v>59033670840.82</v>
      </c>
      <c r="E8" s="7">
        <v>637692898444.64001</v>
      </c>
      <c r="F8" s="6">
        <v>244</v>
      </c>
      <c r="G8" s="6">
        <v>7561</v>
      </c>
      <c r="H8" s="7">
        <v>169062684.72</v>
      </c>
      <c r="I8" s="7">
        <v>1769931632.24</v>
      </c>
    </row>
    <row r="9" spans="1:9">
      <c r="A9" s="1" t="s">
        <v>10</v>
      </c>
      <c r="B9" s="6">
        <v>252</v>
      </c>
      <c r="C9" s="6">
        <v>28607</v>
      </c>
      <c r="D9" s="7">
        <v>58719762863.739998</v>
      </c>
      <c r="E9" s="7">
        <v>706482246220.18005</v>
      </c>
      <c r="F9" s="6">
        <v>471</v>
      </c>
      <c r="G9" s="6">
        <v>8356</v>
      </c>
      <c r="H9" s="7">
        <v>208614684.59</v>
      </c>
      <c r="I9" s="7">
        <v>1965286677.7</v>
      </c>
    </row>
    <row r="10" spans="1:9">
      <c r="A10" s="1" t="s">
        <v>11</v>
      </c>
      <c r="B10" s="6">
        <v>197</v>
      </c>
      <c r="C10" s="6">
        <v>27903</v>
      </c>
      <c r="D10" s="7">
        <v>18988555517.950001</v>
      </c>
      <c r="E10" s="7">
        <v>425996928057.12</v>
      </c>
      <c r="F10" s="6">
        <v>331</v>
      </c>
      <c r="G10" s="6">
        <v>8733</v>
      </c>
      <c r="H10" s="7">
        <v>148451828.41</v>
      </c>
      <c r="I10" s="7">
        <v>1838052175.98</v>
      </c>
    </row>
    <row r="11" spans="1:9">
      <c r="A11" s="1" t="s">
        <v>12</v>
      </c>
      <c r="B11" s="6">
        <v>238</v>
      </c>
      <c r="C11" s="6">
        <v>31692</v>
      </c>
      <c r="D11" s="7">
        <v>10950343082.959999</v>
      </c>
      <c r="E11" s="7">
        <v>353454006900.96997</v>
      </c>
      <c r="F11" s="6">
        <v>429</v>
      </c>
      <c r="G11" s="6">
        <v>9291</v>
      </c>
      <c r="H11" s="7">
        <v>158284772.06</v>
      </c>
      <c r="I11" s="7">
        <v>1928328582.6199999</v>
      </c>
    </row>
    <row r="12" spans="1:9">
      <c r="A12" s="1" t="s">
        <v>13</v>
      </c>
      <c r="B12" s="6">
        <v>244</v>
      </c>
      <c r="C12" s="6">
        <v>31958</v>
      </c>
      <c r="D12" s="7">
        <v>27640750227.98</v>
      </c>
      <c r="E12" s="7">
        <v>489038322208.34003</v>
      </c>
      <c r="F12" s="6">
        <v>183</v>
      </c>
      <c r="G12" s="6">
        <v>9378</v>
      </c>
      <c r="H12" s="7">
        <v>129821353.81</v>
      </c>
      <c r="I12" s="7">
        <v>2013501313.1300001</v>
      </c>
    </row>
    <row r="13" spans="1:9">
      <c r="A13" s="1" t="s">
        <v>14</v>
      </c>
      <c r="B13" s="6">
        <v>241</v>
      </c>
      <c r="C13" s="6">
        <v>30151</v>
      </c>
      <c r="D13" s="7">
        <v>64367743564.379997</v>
      </c>
      <c r="E13" s="7">
        <v>499627365660.47998</v>
      </c>
      <c r="F13" s="6">
        <v>234</v>
      </c>
      <c r="G13" s="6">
        <v>10295</v>
      </c>
      <c r="H13" s="7">
        <v>116126324.43000001</v>
      </c>
      <c r="I13" s="7">
        <v>2401131282.1999998</v>
      </c>
    </row>
    <row r="14" spans="1:9">
      <c r="A14" s="1" t="s">
        <v>15</v>
      </c>
      <c r="B14" s="6">
        <v>4360</v>
      </c>
      <c r="C14" s="6">
        <v>36856</v>
      </c>
      <c r="D14" s="7">
        <v>45844761319.309998</v>
      </c>
      <c r="E14" s="7">
        <v>457122300728.38</v>
      </c>
      <c r="F14" s="6">
        <v>226</v>
      </c>
      <c r="G14" s="6">
        <v>10635</v>
      </c>
      <c r="H14" s="7">
        <v>184609060.09</v>
      </c>
      <c r="I14" s="7">
        <v>3012200200.1599998</v>
      </c>
    </row>
    <row r="15" spans="1:9">
      <c r="A15" s="1" t="s">
        <v>16</v>
      </c>
      <c r="B15" s="6">
        <v>946</v>
      </c>
      <c r="C15" s="6">
        <v>32778</v>
      </c>
      <c r="D15" s="7">
        <v>41249246921.260002</v>
      </c>
      <c r="E15" s="7">
        <v>649365666299.56995</v>
      </c>
      <c r="F15" s="6">
        <v>280</v>
      </c>
      <c r="G15" s="6">
        <v>10683</v>
      </c>
      <c r="H15" s="7">
        <v>148719424.19999999</v>
      </c>
      <c r="I15" s="7">
        <v>6315984625.6099997</v>
      </c>
    </row>
    <row r="16" spans="1:9">
      <c r="A16" s="1" t="s">
        <v>17</v>
      </c>
      <c r="B16" s="6">
        <v>1227</v>
      </c>
      <c r="C16" s="6">
        <v>34007</v>
      </c>
      <c r="D16" s="7">
        <v>62202821340.650002</v>
      </c>
      <c r="E16" s="7">
        <v>733833703147.44995</v>
      </c>
      <c r="F16" s="6">
        <v>243</v>
      </c>
      <c r="G16" s="6">
        <v>12079</v>
      </c>
      <c r="H16" s="7">
        <v>408136934.68000001</v>
      </c>
      <c r="I16" s="7">
        <v>4474910914.3199997</v>
      </c>
    </row>
    <row r="17" spans="1:9">
      <c r="A17" s="1" t="s">
        <v>18</v>
      </c>
      <c r="B17" s="6">
        <v>456</v>
      </c>
      <c r="C17" s="6">
        <v>34381</v>
      </c>
      <c r="D17" s="7">
        <v>98278853682.119995</v>
      </c>
      <c r="E17" s="7">
        <v>755876317261.23999</v>
      </c>
      <c r="F17" s="6">
        <v>301</v>
      </c>
      <c r="G17" s="6">
        <v>10632</v>
      </c>
      <c r="H17" s="7">
        <v>949355794.28999996</v>
      </c>
      <c r="I17" s="7">
        <v>5999102501.2200003</v>
      </c>
    </row>
    <row r="18" spans="1:9">
      <c r="A18" s="8" t="s">
        <v>19</v>
      </c>
      <c r="B18" s="11">
        <v>505</v>
      </c>
      <c r="C18" s="11">
        <v>33449</v>
      </c>
      <c r="D18" s="10">
        <v>81456828640.559998</v>
      </c>
      <c r="E18" s="10">
        <v>951378633997.70996</v>
      </c>
      <c r="F18" s="11">
        <v>334</v>
      </c>
      <c r="G18" s="11">
        <v>10925</v>
      </c>
      <c r="H18" s="10">
        <v>1057105127.49</v>
      </c>
      <c r="I18" s="10">
        <v>4713134835.4200001</v>
      </c>
    </row>
    <row r="19" spans="1:9">
      <c r="A19" s="9" t="s">
        <v>20</v>
      </c>
    </row>
    <row r="20" spans="1:9">
      <c r="A20" s="9" t="s">
        <v>21</v>
      </c>
    </row>
  </sheetData>
  <mergeCells count="5">
    <mergeCell ref="A4:A5"/>
    <mergeCell ref="B4:C4"/>
    <mergeCell ref="D4:E4"/>
    <mergeCell ref="F4:G4"/>
    <mergeCell ref="H4:I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workbookViewId="0">
      <selection activeCell="L33" sqref="L33"/>
    </sheetView>
  </sheetViews>
  <sheetFormatPr baseColWidth="10" defaultRowHeight="14.25"/>
  <cols>
    <col min="1" max="1" width="11.42578125" style="2"/>
    <col min="2" max="3" width="14.42578125" style="2" bestFit="1" customWidth="1"/>
    <col min="4" max="4" width="18.5703125" style="2" bestFit="1" customWidth="1"/>
    <col min="5" max="5" width="19.7109375" style="2" bestFit="1" customWidth="1"/>
    <col min="6" max="8" width="14.42578125" style="2" bestFit="1" customWidth="1"/>
    <col min="9" max="9" width="14.85546875" style="2" bestFit="1" customWidth="1"/>
    <col min="10" max="16384" width="11.42578125" style="2"/>
  </cols>
  <sheetData>
    <row r="1" spans="1:9" ht="20.25" customHeight="1">
      <c r="A1" s="1"/>
      <c r="B1" s="1"/>
      <c r="C1" s="1"/>
      <c r="D1" s="1"/>
      <c r="E1" s="1"/>
    </row>
    <row r="2" spans="1:9">
      <c r="A2" s="1" t="s">
        <v>30</v>
      </c>
      <c r="B2" s="1"/>
      <c r="C2" s="1"/>
      <c r="D2" s="1"/>
      <c r="E2" s="1"/>
    </row>
    <row r="3" spans="1:9">
      <c r="A3" s="1"/>
      <c r="B3" s="1"/>
      <c r="C3" s="1"/>
      <c r="D3" s="1"/>
      <c r="E3" s="1"/>
    </row>
    <row r="4" spans="1:9">
      <c r="A4" s="16" t="s">
        <v>0</v>
      </c>
      <c r="B4" s="18" t="s">
        <v>1</v>
      </c>
      <c r="C4" s="18"/>
      <c r="D4" s="18" t="s">
        <v>2</v>
      </c>
      <c r="E4" s="18"/>
      <c r="F4" s="18" t="s">
        <v>3</v>
      </c>
      <c r="G4" s="18"/>
      <c r="H4" s="18" t="s">
        <v>4</v>
      </c>
      <c r="I4" s="18"/>
    </row>
    <row r="5" spans="1:9">
      <c r="A5" s="17"/>
      <c r="B5" s="3" t="s">
        <v>5</v>
      </c>
      <c r="C5" s="3" t="s">
        <v>6</v>
      </c>
      <c r="D5" s="3" t="s">
        <v>5</v>
      </c>
      <c r="E5" s="3" t="s">
        <v>6</v>
      </c>
      <c r="F5" s="3" t="s">
        <v>5</v>
      </c>
      <c r="G5" s="3" t="s">
        <v>6</v>
      </c>
      <c r="H5" s="3" t="s">
        <v>5</v>
      </c>
      <c r="I5" s="3" t="s">
        <v>6</v>
      </c>
    </row>
    <row r="6" spans="1:9">
      <c r="A6" s="4" t="s">
        <v>7</v>
      </c>
      <c r="B6" s="5">
        <f>SUM(B7:B18)</f>
        <v>976</v>
      </c>
      <c r="C6" s="5">
        <f t="shared" ref="C6:D6" si="0">SUM(C7:C18)</f>
        <v>41638</v>
      </c>
      <c r="D6" s="5">
        <f t="shared" si="0"/>
        <v>91562713306.309998</v>
      </c>
      <c r="E6" s="5">
        <f>SUM(E7:E18)</f>
        <v>862390224696.08997</v>
      </c>
      <c r="F6" s="12">
        <f>SUM(F7:F18)</f>
        <v>1237</v>
      </c>
      <c r="G6" s="5">
        <f t="shared" ref="G6:I6" si="1">SUM(G7:G18)</f>
        <v>9739</v>
      </c>
      <c r="H6" s="5">
        <f t="shared" si="1"/>
        <v>210416251.32000002</v>
      </c>
      <c r="I6" s="5">
        <f t="shared" si="1"/>
        <v>1641430421.05</v>
      </c>
    </row>
    <row r="7" spans="1:9">
      <c r="A7" s="1" t="s">
        <v>8</v>
      </c>
      <c r="B7" s="6">
        <v>68</v>
      </c>
      <c r="C7" s="6">
        <v>2890</v>
      </c>
      <c r="D7" s="7">
        <v>9692649393.2399998</v>
      </c>
      <c r="E7" s="7">
        <v>59690946272.519997</v>
      </c>
      <c r="F7" s="13">
        <v>169</v>
      </c>
      <c r="G7" s="6">
        <v>1115</v>
      </c>
      <c r="H7" s="7">
        <v>27169014.149999999</v>
      </c>
      <c r="I7" s="7">
        <v>192455395.12</v>
      </c>
    </row>
    <row r="8" spans="1:9">
      <c r="A8" s="1" t="s">
        <v>9</v>
      </c>
      <c r="B8" s="6">
        <v>204</v>
      </c>
      <c r="C8" s="6">
        <v>2887</v>
      </c>
      <c r="D8" s="7">
        <v>11881547431.75</v>
      </c>
      <c r="E8" s="7">
        <v>53885659353.849998</v>
      </c>
      <c r="F8" s="13">
        <v>373</v>
      </c>
      <c r="G8" s="6">
        <v>784</v>
      </c>
      <c r="H8" s="7">
        <v>36824657.170000002</v>
      </c>
      <c r="I8" s="7">
        <v>112986905.59</v>
      </c>
    </row>
    <row r="9" spans="1:9">
      <c r="A9" s="1" t="s">
        <v>10</v>
      </c>
      <c r="B9" s="6">
        <v>51</v>
      </c>
      <c r="C9" s="6">
        <v>2799</v>
      </c>
      <c r="D9" s="7">
        <v>7560704195.1999998</v>
      </c>
      <c r="E9" s="7">
        <v>48961314991.059998</v>
      </c>
      <c r="F9" s="13">
        <v>489</v>
      </c>
      <c r="G9" s="6">
        <v>829</v>
      </c>
      <c r="H9" s="7">
        <v>60036186.68</v>
      </c>
      <c r="I9" s="7">
        <v>144746944.31999999</v>
      </c>
    </row>
    <row r="10" spans="1:9">
      <c r="A10" s="1" t="s">
        <v>11</v>
      </c>
      <c r="B10" s="6">
        <v>45</v>
      </c>
      <c r="C10" s="6">
        <v>3209</v>
      </c>
      <c r="D10" s="7">
        <v>3642626241.3499999</v>
      </c>
      <c r="E10" s="7">
        <v>58150394702.510002</v>
      </c>
      <c r="F10" s="13">
        <v>34</v>
      </c>
      <c r="G10" s="6">
        <v>711</v>
      </c>
      <c r="H10" s="7">
        <v>31489274.640000001</v>
      </c>
      <c r="I10" s="7">
        <v>139739335.53999999</v>
      </c>
    </row>
    <row r="11" spans="1:9">
      <c r="A11" s="1" t="s">
        <v>12</v>
      </c>
      <c r="B11" s="6">
        <v>10</v>
      </c>
      <c r="C11" s="6">
        <v>3246</v>
      </c>
      <c r="D11" s="7">
        <v>453560946.02999997</v>
      </c>
      <c r="E11" s="7">
        <v>61968865799.279999</v>
      </c>
      <c r="F11" s="13">
        <v>145</v>
      </c>
      <c r="G11" s="6">
        <v>654</v>
      </c>
      <c r="H11" s="7">
        <v>26262311.559999999</v>
      </c>
      <c r="I11" s="7">
        <v>121743617.83</v>
      </c>
    </row>
    <row r="12" spans="1:9">
      <c r="A12" s="1" t="s">
        <v>13</v>
      </c>
      <c r="B12" s="6">
        <v>190</v>
      </c>
      <c r="C12" s="6">
        <v>3346</v>
      </c>
      <c r="D12" s="7">
        <v>12874167475.370001</v>
      </c>
      <c r="E12" s="7">
        <v>60579943866.43</v>
      </c>
      <c r="F12" s="13">
        <v>10</v>
      </c>
      <c r="G12" s="6">
        <v>632</v>
      </c>
      <c r="H12" s="7">
        <v>11040831.49</v>
      </c>
      <c r="I12" s="7">
        <v>105507585.8</v>
      </c>
    </row>
    <row r="13" spans="1:9">
      <c r="A13" s="1" t="s">
        <v>14</v>
      </c>
      <c r="B13" s="6">
        <v>59</v>
      </c>
      <c r="C13" s="6">
        <v>4144</v>
      </c>
      <c r="D13" s="7">
        <v>5398093614.0600004</v>
      </c>
      <c r="E13" s="7">
        <v>96665645173.289993</v>
      </c>
      <c r="F13" s="13">
        <v>1</v>
      </c>
      <c r="G13" s="6">
        <v>932</v>
      </c>
      <c r="H13" s="7">
        <v>587267.12</v>
      </c>
      <c r="I13" s="7">
        <v>106734077.45</v>
      </c>
    </row>
    <row r="14" spans="1:9">
      <c r="A14" s="1" t="s">
        <v>15</v>
      </c>
      <c r="B14" s="6">
        <v>96</v>
      </c>
      <c r="C14" s="6">
        <v>3662</v>
      </c>
      <c r="D14" s="7">
        <v>6351003801.6899996</v>
      </c>
      <c r="E14" s="7">
        <v>93162875277.869995</v>
      </c>
      <c r="F14" s="13">
        <v>0</v>
      </c>
      <c r="G14" s="6">
        <v>854</v>
      </c>
      <c r="H14" s="7">
        <v>0</v>
      </c>
      <c r="I14" s="7">
        <v>165896175.38999999</v>
      </c>
    </row>
    <row r="15" spans="1:9">
      <c r="A15" s="1" t="s">
        <v>16</v>
      </c>
      <c r="B15" s="6">
        <v>76</v>
      </c>
      <c r="C15" s="6">
        <v>3896</v>
      </c>
      <c r="D15" s="7">
        <v>11871768578.540001</v>
      </c>
      <c r="E15" s="7">
        <v>102755268485.25999</v>
      </c>
      <c r="F15" s="13">
        <v>0</v>
      </c>
      <c r="G15" s="6">
        <v>906</v>
      </c>
      <c r="H15" s="7">
        <v>0</v>
      </c>
      <c r="I15" s="7">
        <v>133023496.84</v>
      </c>
    </row>
    <row r="16" spans="1:9">
      <c r="A16" s="1" t="s">
        <v>17</v>
      </c>
      <c r="B16" s="6">
        <v>57</v>
      </c>
      <c r="C16" s="6">
        <v>4299</v>
      </c>
      <c r="D16" s="7">
        <v>7071137355.9399996</v>
      </c>
      <c r="E16" s="7">
        <v>90415425943.270004</v>
      </c>
      <c r="F16" s="13">
        <v>0</v>
      </c>
      <c r="G16" s="6">
        <v>909</v>
      </c>
      <c r="H16" s="7">
        <v>0</v>
      </c>
      <c r="I16" s="7">
        <v>140113311.41999999</v>
      </c>
    </row>
    <row r="17" spans="1:9">
      <c r="A17" s="1" t="s">
        <v>18</v>
      </c>
      <c r="B17" s="6">
        <v>56</v>
      </c>
      <c r="C17" s="6">
        <v>3322</v>
      </c>
      <c r="D17" s="7">
        <v>1508694538.03</v>
      </c>
      <c r="E17" s="7">
        <v>62580981900.790001</v>
      </c>
      <c r="F17" s="13">
        <v>14</v>
      </c>
      <c r="G17" s="6">
        <v>700</v>
      </c>
      <c r="H17" s="7">
        <v>14422739.9</v>
      </c>
      <c r="I17" s="7">
        <v>158468502.25</v>
      </c>
    </row>
    <row r="18" spans="1:9">
      <c r="A18" s="8" t="s">
        <v>19</v>
      </c>
      <c r="B18" s="11">
        <v>64</v>
      </c>
      <c r="C18" s="11">
        <v>3938</v>
      </c>
      <c r="D18" s="10">
        <v>13256759735.110001</v>
      </c>
      <c r="E18" s="10">
        <v>73572902929.960007</v>
      </c>
      <c r="F18" s="14">
        <v>2</v>
      </c>
      <c r="G18" s="11">
        <v>713</v>
      </c>
      <c r="H18" s="10">
        <v>2583968.61</v>
      </c>
      <c r="I18" s="10">
        <v>120015073.5</v>
      </c>
    </row>
    <row r="19" spans="1:9">
      <c r="A19" s="9" t="s">
        <v>20</v>
      </c>
    </row>
    <row r="20" spans="1:9">
      <c r="A20" s="9" t="s">
        <v>21</v>
      </c>
    </row>
  </sheetData>
  <mergeCells count="5">
    <mergeCell ref="A4:A5"/>
    <mergeCell ref="B4:C4"/>
    <mergeCell ref="D4:E4"/>
    <mergeCell ref="F4:G4"/>
    <mergeCell ref="H4:I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workbookViewId="0">
      <selection activeCell="J39" sqref="J39"/>
    </sheetView>
  </sheetViews>
  <sheetFormatPr baseColWidth="10" defaultRowHeight="14.25"/>
  <cols>
    <col min="1" max="1" width="11.42578125" style="2"/>
    <col min="2" max="3" width="14.42578125" style="2" bestFit="1" customWidth="1"/>
    <col min="4" max="4" width="18.5703125" style="2" bestFit="1" customWidth="1"/>
    <col min="5" max="5" width="20.85546875" style="2" bestFit="1" customWidth="1"/>
    <col min="6" max="8" width="14.42578125" style="2" bestFit="1" customWidth="1"/>
    <col min="9" max="9" width="14.85546875" style="2" bestFit="1" customWidth="1"/>
    <col min="10" max="16384" width="11.42578125" style="2"/>
  </cols>
  <sheetData>
    <row r="1" spans="1:9" ht="26.25" customHeight="1">
      <c r="A1" s="1"/>
      <c r="B1" s="1"/>
      <c r="C1" s="1"/>
      <c r="D1" s="1"/>
      <c r="E1" s="1"/>
    </row>
    <row r="2" spans="1:9">
      <c r="A2" s="1" t="s">
        <v>29</v>
      </c>
      <c r="B2" s="1"/>
      <c r="C2" s="1"/>
      <c r="D2" s="1"/>
      <c r="E2" s="1"/>
    </row>
    <row r="3" spans="1:9">
      <c r="A3" s="1"/>
      <c r="B3" s="1"/>
      <c r="C3" s="1"/>
      <c r="D3" s="1"/>
      <c r="E3" s="1"/>
    </row>
    <row r="4" spans="1:9">
      <c r="A4" s="16" t="s">
        <v>0</v>
      </c>
      <c r="B4" s="18" t="s">
        <v>1</v>
      </c>
      <c r="C4" s="18"/>
      <c r="D4" s="18" t="s">
        <v>2</v>
      </c>
      <c r="E4" s="18"/>
      <c r="F4" s="18" t="s">
        <v>3</v>
      </c>
      <c r="G4" s="18"/>
      <c r="H4" s="18" t="s">
        <v>4</v>
      </c>
      <c r="I4" s="18"/>
    </row>
    <row r="5" spans="1:9">
      <c r="A5" s="17"/>
      <c r="B5" s="3" t="s">
        <v>5</v>
      </c>
      <c r="C5" s="3" t="s">
        <v>6</v>
      </c>
      <c r="D5" s="3" t="s">
        <v>5</v>
      </c>
      <c r="E5" s="3" t="s">
        <v>6</v>
      </c>
      <c r="F5" s="3" t="s">
        <v>5</v>
      </c>
      <c r="G5" s="3" t="s">
        <v>6</v>
      </c>
      <c r="H5" s="3" t="s">
        <v>5</v>
      </c>
      <c r="I5" s="3" t="s">
        <v>6</v>
      </c>
    </row>
    <row r="6" spans="1:9">
      <c r="A6" s="4" t="s">
        <v>7</v>
      </c>
      <c r="B6" s="5">
        <f>SUM(B7:B18)</f>
        <v>1675</v>
      </c>
      <c r="C6" s="5">
        <f t="shared" ref="C6:D6" si="0">SUM(C7:C18)</f>
        <v>77089</v>
      </c>
      <c r="D6" s="5">
        <f t="shared" si="0"/>
        <v>113520819286.89</v>
      </c>
      <c r="E6" s="5">
        <f>SUM(E7:E18)</f>
        <v>1179892321400.0801</v>
      </c>
      <c r="F6" s="5">
        <f>SUM(F7:F18)</f>
        <v>2026</v>
      </c>
      <c r="G6" s="5">
        <f t="shared" ref="G6:I6" si="1">SUM(G7:G18)</f>
        <v>13231</v>
      </c>
      <c r="H6" s="5">
        <f t="shared" si="1"/>
        <v>323050038.31</v>
      </c>
      <c r="I6" s="5">
        <f t="shared" si="1"/>
        <v>2122637396.4500003</v>
      </c>
    </row>
    <row r="7" spans="1:9">
      <c r="A7" s="1" t="s">
        <v>8</v>
      </c>
      <c r="B7" s="6">
        <v>32</v>
      </c>
      <c r="C7" s="6">
        <v>4506</v>
      </c>
      <c r="D7" s="7">
        <v>4233508280.3800001</v>
      </c>
      <c r="E7" s="7">
        <v>103926647467.11</v>
      </c>
      <c r="F7" s="6">
        <v>360</v>
      </c>
      <c r="G7" s="6">
        <v>1008</v>
      </c>
      <c r="H7" s="7">
        <v>14623191.939999999</v>
      </c>
      <c r="I7" s="7">
        <v>144917475.46000001</v>
      </c>
    </row>
    <row r="8" spans="1:9">
      <c r="A8" s="1" t="s">
        <v>9</v>
      </c>
      <c r="B8" s="6">
        <v>63</v>
      </c>
      <c r="C8" s="6">
        <v>4196</v>
      </c>
      <c r="D8" s="7">
        <v>4261924603.7800002</v>
      </c>
      <c r="E8" s="7">
        <v>75408499067.550003</v>
      </c>
      <c r="F8" s="6">
        <v>301</v>
      </c>
      <c r="G8" s="6">
        <v>898</v>
      </c>
      <c r="H8" s="7">
        <v>10142313.33</v>
      </c>
      <c r="I8" s="7">
        <v>131659111.08</v>
      </c>
    </row>
    <row r="9" spans="1:9">
      <c r="A9" s="1" t="s">
        <v>10</v>
      </c>
      <c r="B9" s="6">
        <v>197</v>
      </c>
      <c r="C9" s="6">
        <v>6010</v>
      </c>
      <c r="D9" s="7">
        <v>9901219634.7199993</v>
      </c>
      <c r="E9" s="7">
        <v>110287111575.12</v>
      </c>
      <c r="F9" s="6">
        <v>405</v>
      </c>
      <c r="G9" s="6">
        <v>1078</v>
      </c>
      <c r="H9" s="7">
        <v>44945633.859999999</v>
      </c>
      <c r="I9" s="7">
        <v>142822357.77000001</v>
      </c>
    </row>
    <row r="10" spans="1:9">
      <c r="A10" s="1" t="s">
        <v>11</v>
      </c>
      <c r="B10" s="6">
        <v>150</v>
      </c>
      <c r="C10" s="6">
        <v>6656</v>
      </c>
      <c r="D10" s="7">
        <v>9085181552.0300007</v>
      </c>
      <c r="E10" s="7">
        <v>92193305373.919998</v>
      </c>
      <c r="F10" s="6">
        <v>390</v>
      </c>
      <c r="G10" s="6">
        <v>1133</v>
      </c>
      <c r="H10" s="7">
        <v>60710109.920000002</v>
      </c>
      <c r="I10" s="7">
        <v>162865671.59</v>
      </c>
    </row>
    <row r="11" spans="1:9">
      <c r="A11" s="1" t="s">
        <v>12</v>
      </c>
      <c r="B11" s="6">
        <v>217</v>
      </c>
      <c r="C11" s="6">
        <v>6315</v>
      </c>
      <c r="D11" s="7">
        <v>10462818493.299999</v>
      </c>
      <c r="E11" s="7">
        <v>87378336595.919998</v>
      </c>
      <c r="F11" s="6">
        <v>14</v>
      </c>
      <c r="G11" s="6">
        <v>901</v>
      </c>
      <c r="H11" s="7">
        <v>35018444.210000001</v>
      </c>
      <c r="I11" s="7">
        <v>205287318.30000001</v>
      </c>
    </row>
    <row r="12" spans="1:9">
      <c r="A12" s="1" t="s">
        <v>13</v>
      </c>
      <c r="B12" s="6">
        <v>101</v>
      </c>
      <c r="C12" s="6">
        <v>6495</v>
      </c>
      <c r="D12" s="7">
        <v>15470938664.5</v>
      </c>
      <c r="E12" s="7">
        <v>124945785324.72</v>
      </c>
      <c r="F12" s="6">
        <v>252</v>
      </c>
      <c r="G12" s="6">
        <v>905</v>
      </c>
      <c r="H12" s="7">
        <v>24185267.879999999</v>
      </c>
      <c r="I12" s="7">
        <v>130302144.75</v>
      </c>
    </row>
    <row r="13" spans="1:9">
      <c r="A13" s="1" t="s">
        <v>14</v>
      </c>
      <c r="B13" s="6">
        <v>99</v>
      </c>
      <c r="C13" s="6">
        <v>7250</v>
      </c>
      <c r="D13" s="7">
        <v>13192846177.4</v>
      </c>
      <c r="E13" s="7">
        <v>132693809928.10001</v>
      </c>
      <c r="F13" s="6">
        <v>24</v>
      </c>
      <c r="G13" s="6">
        <v>1423</v>
      </c>
      <c r="H13" s="7">
        <v>25297584.359999999</v>
      </c>
      <c r="I13" s="7">
        <v>209409020.83000001</v>
      </c>
    </row>
    <row r="14" spans="1:9">
      <c r="A14" s="1" t="s">
        <v>15</v>
      </c>
      <c r="B14" s="6">
        <v>186</v>
      </c>
      <c r="C14" s="6">
        <v>6761</v>
      </c>
      <c r="D14" s="7">
        <v>14735340135.379999</v>
      </c>
      <c r="E14" s="7">
        <v>85035412340.350006</v>
      </c>
      <c r="F14" s="6">
        <v>2</v>
      </c>
      <c r="G14" s="6">
        <v>1030</v>
      </c>
      <c r="H14" s="7">
        <v>2345977.77</v>
      </c>
      <c r="I14" s="7">
        <v>150792835.41</v>
      </c>
    </row>
    <row r="15" spans="1:9">
      <c r="A15" s="1" t="s">
        <v>16</v>
      </c>
      <c r="B15" s="6">
        <v>214</v>
      </c>
      <c r="C15" s="6">
        <v>7606</v>
      </c>
      <c r="D15" s="7">
        <v>11044347186.700001</v>
      </c>
      <c r="E15" s="7">
        <v>89771990912.410004</v>
      </c>
      <c r="F15" s="6">
        <v>22</v>
      </c>
      <c r="G15" s="6">
        <v>1149</v>
      </c>
      <c r="H15" s="7">
        <v>46662700.469999999</v>
      </c>
      <c r="I15" s="7">
        <v>224976359.13</v>
      </c>
    </row>
    <row r="16" spans="1:9">
      <c r="A16" s="1" t="s">
        <v>17</v>
      </c>
      <c r="B16" s="6">
        <v>118</v>
      </c>
      <c r="C16" s="6">
        <v>7196</v>
      </c>
      <c r="D16" s="7">
        <v>8652232108.4899998</v>
      </c>
      <c r="E16" s="7">
        <v>83475429507.009995</v>
      </c>
      <c r="F16" s="6">
        <v>10</v>
      </c>
      <c r="G16" s="6">
        <v>1383</v>
      </c>
      <c r="H16" s="7">
        <v>3688088.82</v>
      </c>
      <c r="I16" s="7">
        <v>231075978.00999999</v>
      </c>
    </row>
    <row r="17" spans="1:9">
      <c r="A17" s="1" t="s">
        <v>18</v>
      </c>
      <c r="B17" s="6">
        <v>71</v>
      </c>
      <c r="C17" s="6">
        <v>6442</v>
      </c>
      <c r="D17" s="7">
        <v>4692915520.2200003</v>
      </c>
      <c r="E17" s="7">
        <v>72820439583.660004</v>
      </c>
      <c r="F17" s="6">
        <v>219</v>
      </c>
      <c r="G17" s="6">
        <v>1147</v>
      </c>
      <c r="H17" s="7">
        <v>28580837.98</v>
      </c>
      <c r="I17" s="7">
        <v>197584926.72999999</v>
      </c>
    </row>
    <row r="18" spans="1:9">
      <c r="A18" s="8" t="s">
        <v>19</v>
      </c>
      <c r="B18" s="11">
        <v>227</v>
      </c>
      <c r="C18" s="11">
        <v>7656</v>
      </c>
      <c r="D18" s="10">
        <v>7787546929.9899998</v>
      </c>
      <c r="E18" s="10">
        <v>121955553724.21001</v>
      </c>
      <c r="F18" s="11">
        <v>27</v>
      </c>
      <c r="G18" s="11">
        <v>1176</v>
      </c>
      <c r="H18" s="10">
        <v>26849887.77</v>
      </c>
      <c r="I18" s="10">
        <v>190944197.38999999</v>
      </c>
    </row>
    <row r="19" spans="1:9">
      <c r="A19" s="9" t="s">
        <v>20</v>
      </c>
    </row>
    <row r="20" spans="1:9">
      <c r="A20" s="9" t="s">
        <v>21</v>
      </c>
    </row>
  </sheetData>
  <mergeCells count="5">
    <mergeCell ref="A4:A5"/>
    <mergeCell ref="B4:C4"/>
    <mergeCell ref="D4:E4"/>
    <mergeCell ref="F4:G4"/>
    <mergeCell ref="H4:I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workbookViewId="0">
      <selection activeCell="G39" sqref="G39"/>
    </sheetView>
  </sheetViews>
  <sheetFormatPr baseColWidth="10" defaultRowHeight="14.25"/>
  <cols>
    <col min="1" max="1" width="11.42578125" style="2"/>
    <col min="2" max="3" width="14.42578125" style="2" bestFit="1" customWidth="1"/>
    <col min="4" max="4" width="18.5703125" style="2" bestFit="1" customWidth="1"/>
    <col min="5" max="5" width="20.85546875" style="2" bestFit="1" customWidth="1"/>
    <col min="6" max="8" width="14.42578125" style="2" bestFit="1" customWidth="1"/>
    <col min="9" max="9" width="14.85546875" style="2" bestFit="1" customWidth="1"/>
    <col min="10" max="10" width="11.42578125" style="2"/>
    <col min="11" max="11" width="19.7109375" style="2" bestFit="1" customWidth="1"/>
    <col min="12" max="12" width="20.85546875" style="2" bestFit="1" customWidth="1"/>
    <col min="13" max="16384" width="11.42578125" style="2"/>
  </cols>
  <sheetData>
    <row r="1" spans="1:12" ht="21.75" customHeight="1">
      <c r="A1" s="1"/>
      <c r="B1" s="1"/>
      <c r="C1" s="1"/>
      <c r="D1" s="1"/>
      <c r="E1" s="1"/>
    </row>
    <row r="2" spans="1:12">
      <c r="A2" s="1" t="s">
        <v>28</v>
      </c>
      <c r="B2" s="1"/>
      <c r="C2" s="1"/>
      <c r="D2" s="1"/>
      <c r="E2" s="1"/>
    </row>
    <row r="3" spans="1:12">
      <c r="A3" s="1"/>
      <c r="B3" s="1"/>
      <c r="C3" s="1"/>
      <c r="D3" s="1"/>
      <c r="E3" s="1"/>
    </row>
    <row r="4" spans="1:12">
      <c r="A4" s="16" t="s">
        <v>0</v>
      </c>
      <c r="B4" s="18" t="s">
        <v>1</v>
      </c>
      <c r="C4" s="18"/>
      <c r="D4" s="18" t="s">
        <v>2</v>
      </c>
      <c r="E4" s="18"/>
      <c r="F4" s="18" t="s">
        <v>3</v>
      </c>
      <c r="G4" s="18"/>
      <c r="H4" s="18" t="s">
        <v>4</v>
      </c>
      <c r="I4" s="18"/>
    </row>
    <row r="5" spans="1:12">
      <c r="A5" s="17"/>
      <c r="B5" s="3" t="s">
        <v>5</v>
      </c>
      <c r="C5" s="3" t="s">
        <v>6</v>
      </c>
      <c r="D5" s="3" t="s">
        <v>5</v>
      </c>
      <c r="E5" s="3" t="s">
        <v>6</v>
      </c>
      <c r="F5" s="3" t="s">
        <v>5</v>
      </c>
      <c r="G5" s="3" t="s">
        <v>6</v>
      </c>
      <c r="H5" s="3" t="s">
        <v>5</v>
      </c>
      <c r="I5" s="3" t="s">
        <v>6</v>
      </c>
    </row>
    <row r="6" spans="1:12">
      <c r="A6" s="4" t="s">
        <v>7</v>
      </c>
      <c r="B6" s="5">
        <f>SUM(B7:B18)</f>
        <v>3644</v>
      </c>
      <c r="C6" s="5">
        <f t="shared" ref="C6:D6" si="0">SUM(C7:C18)</f>
        <v>124862</v>
      </c>
      <c r="D6" s="5">
        <f t="shared" si="0"/>
        <v>145513954113.13998</v>
      </c>
      <c r="E6" s="5">
        <f>SUM(E7:E18)</f>
        <v>1544393386172.7302</v>
      </c>
      <c r="F6" s="5">
        <f>SUM(F7:F18)</f>
        <v>710</v>
      </c>
      <c r="G6" s="5">
        <f t="shared" ref="G6:I6" si="1">SUM(G7:G18)</f>
        <v>18399</v>
      </c>
      <c r="H6" s="5">
        <f t="shared" si="1"/>
        <v>234963147.48999998</v>
      </c>
      <c r="I6" s="5">
        <f t="shared" si="1"/>
        <v>3028071833.0599999</v>
      </c>
    </row>
    <row r="7" spans="1:12">
      <c r="A7" s="1" t="s">
        <v>8</v>
      </c>
      <c r="B7" s="6">
        <v>30</v>
      </c>
      <c r="C7" s="6">
        <v>8126</v>
      </c>
      <c r="D7" s="7">
        <v>1478568924.6300001</v>
      </c>
      <c r="E7" s="7">
        <v>119870415787.99001</v>
      </c>
      <c r="F7" s="6">
        <v>19</v>
      </c>
      <c r="G7" s="6">
        <v>1457</v>
      </c>
      <c r="H7" s="7">
        <v>22180932.829999998</v>
      </c>
      <c r="I7" s="7">
        <v>193645292.50999999</v>
      </c>
      <c r="K7" s="15"/>
      <c r="L7" s="15"/>
    </row>
    <row r="8" spans="1:12">
      <c r="A8" s="1" t="s">
        <v>9</v>
      </c>
      <c r="B8" s="6">
        <v>96</v>
      </c>
      <c r="C8" s="6">
        <v>9111</v>
      </c>
      <c r="D8" s="7">
        <v>10284289291.68</v>
      </c>
      <c r="E8" s="7">
        <v>131736471576.98</v>
      </c>
      <c r="F8" s="6">
        <v>12</v>
      </c>
      <c r="G8" s="6">
        <v>1430</v>
      </c>
      <c r="H8" s="7">
        <v>4149869.48</v>
      </c>
      <c r="I8" s="7">
        <v>248045423.97999999</v>
      </c>
      <c r="K8" s="15"/>
      <c r="L8" s="15"/>
    </row>
    <row r="9" spans="1:12">
      <c r="A9" s="1" t="s">
        <v>10</v>
      </c>
      <c r="B9" s="6">
        <v>120</v>
      </c>
      <c r="C9" s="6">
        <v>9525</v>
      </c>
      <c r="D9" s="7">
        <v>10226662393.26</v>
      </c>
      <c r="E9" s="7">
        <v>141697651290.25</v>
      </c>
      <c r="F9" s="6">
        <v>26</v>
      </c>
      <c r="G9" s="6">
        <v>1449</v>
      </c>
      <c r="H9" s="7">
        <v>18712299.359999999</v>
      </c>
      <c r="I9" s="7">
        <v>201165446.63999999</v>
      </c>
      <c r="K9" s="15"/>
      <c r="L9" s="15"/>
    </row>
    <row r="10" spans="1:12">
      <c r="A10" s="1" t="s">
        <v>11</v>
      </c>
      <c r="B10" s="6">
        <v>199</v>
      </c>
      <c r="C10" s="6">
        <v>10111</v>
      </c>
      <c r="D10" s="7">
        <v>12948310905.959999</v>
      </c>
      <c r="E10" s="7">
        <v>130172660609.95</v>
      </c>
      <c r="F10" s="6">
        <v>336</v>
      </c>
      <c r="G10" s="6">
        <v>1526</v>
      </c>
      <c r="H10" s="7">
        <v>122525197.93000001</v>
      </c>
      <c r="I10" s="7">
        <v>230133248.78999999</v>
      </c>
      <c r="K10" s="15"/>
      <c r="L10" s="15"/>
    </row>
    <row r="11" spans="1:12">
      <c r="A11" s="1" t="s">
        <v>12</v>
      </c>
      <c r="B11" s="6">
        <v>227</v>
      </c>
      <c r="C11" s="6">
        <v>10065</v>
      </c>
      <c r="D11" s="7">
        <v>13114134788.82</v>
      </c>
      <c r="E11" s="7">
        <v>132590569720.11</v>
      </c>
      <c r="F11" s="6">
        <v>16</v>
      </c>
      <c r="G11" s="6">
        <v>1408</v>
      </c>
      <c r="H11" s="7">
        <v>4415789.7300000004</v>
      </c>
      <c r="I11" s="7">
        <v>180356976.87</v>
      </c>
      <c r="K11" s="15"/>
      <c r="L11" s="15"/>
    </row>
    <row r="12" spans="1:12">
      <c r="A12" s="1" t="s">
        <v>13</v>
      </c>
      <c r="B12" s="6">
        <v>530</v>
      </c>
      <c r="C12" s="6">
        <v>10277</v>
      </c>
      <c r="D12" s="7">
        <v>23951625917.27</v>
      </c>
      <c r="E12" s="7">
        <v>158992058009.04001</v>
      </c>
      <c r="F12" s="6">
        <v>20</v>
      </c>
      <c r="G12" s="6">
        <v>1479</v>
      </c>
      <c r="H12" s="7">
        <v>1357509</v>
      </c>
      <c r="I12" s="7">
        <v>238639349.69999999</v>
      </c>
      <c r="K12" s="15"/>
      <c r="L12" s="15"/>
    </row>
    <row r="13" spans="1:12">
      <c r="A13" s="1" t="s">
        <v>14</v>
      </c>
      <c r="B13" s="6">
        <v>648</v>
      </c>
      <c r="C13" s="6">
        <v>11639</v>
      </c>
      <c r="D13" s="7">
        <v>19384887683.98</v>
      </c>
      <c r="E13" s="7">
        <v>136779500155.03</v>
      </c>
      <c r="F13" s="6">
        <v>16</v>
      </c>
      <c r="G13" s="6">
        <v>2005</v>
      </c>
      <c r="H13" s="7">
        <v>424536.63</v>
      </c>
      <c r="I13" s="7">
        <v>402586206.48000002</v>
      </c>
      <c r="K13" s="15"/>
      <c r="L13" s="15"/>
    </row>
    <row r="14" spans="1:12">
      <c r="A14" s="1" t="s">
        <v>15</v>
      </c>
      <c r="B14" s="6">
        <v>540</v>
      </c>
      <c r="C14" s="6">
        <v>12340</v>
      </c>
      <c r="D14" s="7">
        <v>8944644716.9599991</v>
      </c>
      <c r="E14" s="7">
        <v>108718072940.19</v>
      </c>
      <c r="F14" s="6">
        <v>80</v>
      </c>
      <c r="G14" s="6">
        <v>1687</v>
      </c>
      <c r="H14" s="7">
        <v>20702781.199999999</v>
      </c>
      <c r="I14" s="7">
        <v>278696272.55000001</v>
      </c>
      <c r="K14" s="15"/>
      <c r="L14" s="15"/>
    </row>
    <row r="15" spans="1:12">
      <c r="A15" s="1" t="s">
        <v>16</v>
      </c>
      <c r="B15" s="6">
        <v>529</v>
      </c>
      <c r="C15" s="6">
        <v>11449</v>
      </c>
      <c r="D15" s="7">
        <v>10633234968.389999</v>
      </c>
      <c r="E15" s="7">
        <v>117708931341.31</v>
      </c>
      <c r="F15" s="6">
        <v>16</v>
      </c>
      <c r="G15" s="6">
        <v>1431</v>
      </c>
      <c r="H15" s="7">
        <v>3017935</v>
      </c>
      <c r="I15" s="7">
        <v>221885799.13</v>
      </c>
      <c r="K15" s="15"/>
      <c r="L15" s="15"/>
    </row>
    <row r="16" spans="1:12">
      <c r="A16" s="1" t="s">
        <v>17</v>
      </c>
      <c r="B16" s="6">
        <v>197</v>
      </c>
      <c r="C16" s="6">
        <v>9986</v>
      </c>
      <c r="D16" s="7">
        <v>3038218224.9499998</v>
      </c>
      <c r="E16" s="7">
        <v>89629440982.820007</v>
      </c>
      <c r="F16" s="6">
        <v>41</v>
      </c>
      <c r="G16" s="6">
        <v>1477</v>
      </c>
      <c r="H16" s="7">
        <v>14090260.949999999</v>
      </c>
      <c r="I16" s="7">
        <v>199587715.41</v>
      </c>
      <c r="K16" s="15"/>
      <c r="L16" s="15"/>
    </row>
    <row r="17" spans="1:12">
      <c r="A17" s="1" t="s">
        <v>18</v>
      </c>
      <c r="B17" s="6">
        <v>203</v>
      </c>
      <c r="C17" s="6">
        <v>11021</v>
      </c>
      <c r="D17" s="7">
        <v>17300267673.400002</v>
      </c>
      <c r="E17" s="7">
        <v>117830013987.09</v>
      </c>
      <c r="F17" s="6">
        <v>33</v>
      </c>
      <c r="G17" s="6">
        <v>1507</v>
      </c>
      <c r="H17" s="7">
        <v>4992360.1399999997</v>
      </c>
      <c r="I17" s="7">
        <v>254646681.96000001</v>
      </c>
      <c r="K17" s="15"/>
      <c r="L17" s="15"/>
    </row>
    <row r="18" spans="1:12">
      <c r="A18" s="8" t="s">
        <v>19</v>
      </c>
      <c r="B18" s="11">
        <v>325</v>
      </c>
      <c r="C18" s="11">
        <v>11212</v>
      </c>
      <c r="D18" s="10">
        <v>14209108623.84</v>
      </c>
      <c r="E18" s="10">
        <v>158667599771.97</v>
      </c>
      <c r="F18" s="11">
        <v>95</v>
      </c>
      <c r="G18" s="11">
        <v>1543</v>
      </c>
      <c r="H18" s="10">
        <v>18393675.239999998</v>
      </c>
      <c r="I18" s="10">
        <v>378683419.04000002</v>
      </c>
      <c r="K18" s="15"/>
      <c r="L18" s="15"/>
    </row>
    <row r="19" spans="1:12">
      <c r="A19" s="9" t="s">
        <v>20</v>
      </c>
    </row>
    <row r="20" spans="1:12" ht="15.75" customHeight="1">
      <c r="A20" s="9" t="s">
        <v>21</v>
      </c>
    </row>
  </sheetData>
  <mergeCells count="5">
    <mergeCell ref="A4:A5"/>
    <mergeCell ref="B4:C4"/>
    <mergeCell ref="D4:E4"/>
    <mergeCell ref="F4:G4"/>
    <mergeCell ref="H4:I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workbookViewId="0">
      <selection activeCell="J38" sqref="J38"/>
    </sheetView>
  </sheetViews>
  <sheetFormatPr baseColWidth="10" defaultRowHeight="14.25"/>
  <cols>
    <col min="1" max="1" width="11.42578125" style="2"/>
    <col min="2" max="3" width="14.42578125" style="2" bestFit="1" customWidth="1"/>
    <col min="4" max="4" width="18.5703125" style="2" bestFit="1" customWidth="1"/>
    <col min="5" max="5" width="20.85546875" style="2" bestFit="1" customWidth="1"/>
    <col min="6" max="8" width="14.42578125" style="2" bestFit="1" customWidth="1"/>
    <col min="9" max="9" width="14.85546875" style="2" bestFit="1" customWidth="1"/>
    <col min="10" max="16384" width="11.42578125" style="2"/>
  </cols>
  <sheetData>
    <row r="1" spans="1:9" ht="24" customHeight="1">
      <c r="A1" s="1"/>
      <c r="B1" s="1"/>
      <c r="C1" s="1"/>
      <c r="D1" s="1"/>
      <c r="E1" s="1"/>
    </row>
    <row r="2" spans="1:9">
      <c r="A2" s="1" t="s">
        <v>27</v>
      </c>
      <c r="B2" s="1"/>
      <c r="C2" s="1"/>
      <c r="D2" s="1"/>
      <c r="E2" s="1"/>
    </row>
    <row r="3" spans="1:9">
      <c r="A3" s="1"/>
      <c r="B3" s="1"/>
      <c r="C3" s="1"/>
      <c r="D3" s="1"/>
      <c r="E3" s="1"/>
    </row>
    <row r="4" spans="1:9">
      <c r="A4" s="16" t="s">
        <v>0</v>
      </c>
      <c r="B4" s="18" t="s">
        <v>1</v>
      </c>
      <c r="C4" s="18"/>
      <c r="D4" s="18" t="s">
        <v>2</v>
      </c>
      <c r="E4" s="18"/>
      <c r="F4" s="18" t="s">
        <v>3</v>
      </c>
      <c r="G4" s="18"/>
      <c r="H4" s="18" t="s">
        <v>4</v>
      </c>
      <c r="I4" s="18"/>
    </row>
    <row r="5" spans="1:9">
      <c r="A5" s="17"/>
      <c r="B5" s="3" t="s">
        <v>5</v>
      </c>
      <c r="C5" s="3" t="s">
        <v>6</v>
      </c>
      <c r="D5" s="3" t="s">
        <v>5</v>
      </c>
      <c r="E5" s="3" t="s">
        <v>6</v>
      </c>
      <c r="F5" s="3" t="s">
        <v>5</v>
      </c>
      <c r="G5" s="3" t="s">
        <v>6</v>
      </c>
      <c r="H5" s="3" t="s">
        <v>5</v>
      </c>
      <c r="I5" s="3" t="s">
        <v>6</v>
      </c>
    </row>
    <row r="6" spans="1:9">
      <c r="A6" s="4" t="s">
        <v>7</v>
      </c>
      <c r="B6" s="5">
        <f>SUM(B7:B18)</f>
        <v>6106</v>
      </c>
      <c r="C6" s="5">
        <f t="shared" ref="C6:D6" si="0">SUM(C7:C18)</f>
        <v>162055</v>
      </c>
      <c r="D6" s="5">
        <f t="shared" si="0"/>
        <v>142868252165.41998</v>
      </c>
      <c r="E6" s="5">
        <f>SUM(E7:E18)</f>
        <v>1897644553986.04</v>
      </c>
      <c r="F6" s="5">
        <f>SUM(F7:F18)</f>
        <v>2745</v>
      </c>
      <c r="G6" s="5">
        <f t="shared" ref="G6:I6" si="1">SUM(G7:G18)</f>
        <v>22383</v>
      </c>
      <c r="H6" s="5">
        <f t="shared" si="1"/>
        <v>617495115.13999999</v>
      </c>
      <c r="I6" s="5">
        <f t="shared" si="1"/>
        <v>3556656517.6399999</v>
      </c>
    </row>
    <row r="7" spans="1:9">
      <c r="A7" s="1" t="s">
        <v>8</v>
      </c>
      <c r="B7" s="6">
        <v>101</v>
      </c>
      <c r="C7" s="6">
        <v>12823</v>
      </c>
      <c r="D7" s="7">
        <v>1650007026.8699999</v>
      </c>
      <c r="E7" s="7">
        <v>143563049827.63</v>
      </c>
      <c r="F7" s="6">
        <v>126</v>
      </c>
      <c r="G7" s="6">
        <v>2107</v>
      </c>
      <c r="H7" s="7">
        <v>26650882.649999999</v>
      </c>
      <c r="I7" s="7">
        <v>335939145.91000003</v>
      </c>
    </row>
    <row r="8" spans="1:9">
      <c r="A8" s="1" t="s">
        <v>9</v>
      </c>
      <c r="B8" s="6">
        <v>274</v>
      </c>
      <c r="C8" s="6">
        <v>11074</v>
      </c>
      <c r="D8" s="7">
        <v>12450262411.67</v>
      </c>
      <c r="E8" s="7">
        <v>144285064721.45001</v>
      </c>
      <c r="F8" s="6">
        <v>119</v>
      </c>
      <c r="G8" s="6">
        <v>1602</v>
      </c>
      <c r="H8" s="7">
        <v>80342604.150000006</v>
      </c>
      <c r="I8" s="7">
        <v>352314316.94</v>
      </c>
    </row>
    <row r="9" spans="1:9">
      <c r="A9" s="1" t="s">
        <v>10</v>
      </c>
      <c r="B9" s="6">
        <v>258</v>
      </c>
      <c r="C9" s="6">
        <v>13840</v>
      </c>
      <c r="D9" s="7">
        <v>17630155459.720001</v>
      </c>
      <c r="E9" s="7">
        <v>156074294499.53</v>
      </c>
      <c r="F9" s="6">
        <v>68</v>
      </c>
      <c r="G9" s="6">
        <v>1984</v>
      </c>
      <c r="H9" s="7">
        <v>36383333.340000004</v>
      </c>
      <c r="I9" s="7">
        <v>327949839.37</v>
      </c>
    </row>
    <row r="10" spans="1:9">
      <c r="A10" s="1" t="s">
        <v>11</v>
      </c>
      <c r="B10" s="6">
        <v>201</v>
      </c>
      <c r="C10" s="6">
        <v>12785</v>
      </c>
      <c r="D10" s="7">
        <v>17529162309.970001</v>
      </c>
      <c r="E10" s="7">
        <v>161380661322.87</v>
      </c>
      <c r="F10" s="6">
        <v>188</v>
      </c>
      <c r="G10" s="6">
        <v>1604</v>
      </c>
      <c r="H10" s="7">
        <v>56391323.810000002</v>
      </c>
      <c r="I10" s="7">
        <v>211120942.53999999</v>
      </c>
    </row>
    <row r="11" spans="1:9">
      <c r="A11" s="1" t="s">
        <v>12</v>
      </c>
      <c r="B11" s="6">
        <v>291</v>
      </c>
      <c r="C11" s="6">
        <v>14103</v>
      </c>
      <c r="D11" s="7">
        <v>15073555713.459999</v>
      </c>
      <c r="E11" s="7">
        <v>164836098358.35999</v>
      </c>
      <c r="F11" s="6">
        <v>138</v>
      </c>
      <c r="G11" s="6">
        <v>1812</v>
      </c>
      <c r="H11" s="7">
        <v>57700702.969999999</v>
      </c>
      <c r="I11" s="7">
        <v>250014815.47</v>
      </c>
    </row>
    <row r="12" spans="1:9">
      <c r="A12" s="1" t="s">
        <v>13</v>
      </c>
      <c r="B12" s="6">
        <v>657</v>
      </c>
      <c r="C12" s="6">
        <v>12586</v>
      </c>
      <c r="D12" s="7">
        <v>6181958240.5799999</v>
      </c>
      <c r="E12" s="7">
        <v>109966110594.74001</v>
      </c>
      <c r="F12" s="6">
        <v>53</v>
      </c>
      <c r="G12" s="6">
        <v>1617</v>
      </c>
      <c r="H12" s="7">
        <v>15912080.130000001</v>
      </c>
      <c r="I12" s="7">
        <v>258426587.93000001</v>
      </c>
    </row>
    <row r="13" spans="1:9">
      <c r="A13" s="1" t="s">
        <v>14</v>
      </c>
      <c r="B13" s="6">
        <v>486</v>
      </c>
      <c r="C13" s="6">
        <v>14838</v>
      </c>
      <c r="D13" s="7">
        <v>14249419001.84</v>
      </c>
      <c r="E13" s="7">
        <v>158372379599.10001</v>
      </c>
      <c r="F13" s="6">
        <v>158</v>
      </c>
      <c r="G13" s="6">
        <v>2153</v>
      </c>
      <c r="H13" s="7">
        <v>78043216.629999995</v>
      </c>
      <c r="I13" s="7">
        <v>250559286.61000001</v>
      </c>
    </row>
    <row r="14" spans="1:9">
      <c r="A14" s="1" t="s">
        <v>15</v>
      </c>
      <c r="B14" s="6">
        <v>1337</v>
      </c>
      <c r="C14" s="6">
        <v>14795</v>
      </c>
      <c r="D14" s="7">
        <v>19785745917.259998</v>
      </c>
      <c r="E14" s="7">
        <v>178204285615.72</v>
      </c>
      <c r="F14" s="6">
        <v>745</v>
      </c>
      <c r="G14" s="6">
        <v>1695</v>
      </c>
      <c r="H14" s="7">
        <v>51913091.039999999</v>
      </c>
      <c r="I14" s="7">
        <v>272143386.43000001</v>
      </c>
    </row>
    <row r="15" spans="1:9">
      <c r="A15" s="1" t="s">
        <v>16</v>
      </c>
      <c r="B15" s="6">
        <v>416</v>
      </c>
      <c r="C15" s="6">
        <v>13553</v>
      </c>
      <c r="D15" s="7">
        <v>7887827779.9499998</v>
      </c>
      <c r="E15" s="7">
        <v>153003839060.59</v>
      </c>
      <c r="F15" s="6">
        <v>58</v>
      </c>
      <c r="G15" s="6">
        <v>1911</v>
      </c>
      <c r="H15" s="7">
        <v>6288915.8799999999</v>
      </c>
      <c r="I15" s="7">
        <v>274184706.08999997</v>
      </c>
    </row>
    <row r="16" spans="1:9">
      <c r="A16" s="1" t="s">
        <v>17</v>
      </c>
      <c r="B16" s="6">
        <v>1204</v>
      </c>
      <c r="C16" s="6">
        <v>14686</v>
      </c>
      <c r="D16" s="7">
        <v>13240760030.370001</v>
      </c>
      <c r="E16" s="7">
        <v>199484501561.79999</v>
      </c>
      <c r="F16" s="6">
        <v>83</v>
      </c>
      <c r="G16" s="6">
        <v>2002</v>
      </c>
      <c r="H16" s="7">
        <v>23708960.280000001</v>
      </c>
      <c r="I16" s="7">
        <v>293776690.63999999</v>
      </c>
    </row>
    <row r="17" spans="1:9">
      <c r="A17" s="1" t="s">
        <v>18</v>
      </c>
      <c r="B17" s="6">
        <v>259</v>
      </c>
      <c r="C17" s="6">
        <v>13501</v>
      </c>
      <c r="D17" s="7">
        <v>4563749651.4099998</v>
      </c>
      <c r="E17" s="7">
        <v>156764598608.23999</v>
      </c>
      <c r="F17" s="6">
        <v>804</v>
      </c>
      <c r="G17" s="6">
        <v>1921</v>
      </c>
      <c r="H17" s="7">
        <v>116579696.59999999</v>
      </c>
      <c r="I17" s="7">
        <v>396388075.62</v>
      </c>
    </row>
    <row r="18" spans="1:9">
      <c r="A18" s="8" t="s">
        <v>19</v>
      </c>
      <c r="B18" s="11">
        <v>622</v>
      </c>
      <c r="C18" s="11">
        <v>13471</v>
      </c>
      <c r="D18" s="10">
        <v>12625648622.32</v>
      </c>
      <c r="E18" s="10">
        <v>171709670216.01001</v>
      </c>
      <c r="F18" s="11">
        <v>205</v>
      </c>
      <c r="G18" s="11">
        <v>1975</v>
      </c>
      <c r="H18" s="10">
        <v>67580307.659999996</v>
      </c>
      <c r="I18" s="10">
        <v>333838724.08999997</v>
      </c>
    </row>
    <row r="19" spans="1:9">
      <c r="A19" s="9" t="s">
        <v>20</v>
      </c>
    </row>
    <row r="20" spans="1:9">
      <c r="A20" s="9" t="s">
        <v>21</v>
      </c>
    </row>
  </sheetData>
  <mergeCells count="5">
    <mergeCell ref="A4:A5"/>
    <mergeCell ref="B4:C4"/>
    <mergeCell ref="D4:E4"/>
    <mergeCell ref="F4:G4"/>
    <mergeCell ref="H4:I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workbookViewId="0">
      <selection activeCell="G36" sqref="G36"/>
    </sheetView>
  </sheetViews>
  <sheetFormatPr baseColWidth="10" defaultRowHeight="14.25"/>
  <cols>
    <col min="1" max="1" width="11.42578125" style="2"/>
    <col min="2" max="3" width="14.42578125" style="2" bestFit="1" customWidth="1"/>
    <col min="4" max="4" width="18.5703125" style="2" bestFit="1" customWidth="1"/>
    <col min="5" max="5" width="20.85546875" style="2" bestFit="1" customWidth="1"/>
    <col min="6" max="8" width="14.42578125" style="2" bestFit="1" customWidth="1"/>
    <col min="9" max="9" width="14.85546875" style="2" bestFit="1" customWidth="1"/>
    <col min="10" max="16384" width="11.42578125" style="2"/>
  </cols>
  <sheetData>
    <row r="1" spans="1:9" ht="24.75" customHeight="1">
      <c r="A1" s="1"/>
      <c r="B1" s="1"/>
      <c r="C1" s="1"/>
      <c r="D1" s="1"/>
      <c r="E1" s="1"/>
    </row>
    <row r="2" spans="1:9">
      <c r="A2" s="1" t="s">
        <v>26</v>
      </c>
      <c r="B2" s="1"/>
      <c r="C2" s="1"/>
      <c r="D2" s="1"/>
      <c r="E2" s="1"/>
    </row>
    <row r="3" spans="1:9">
      <c r="A3" s="1"/>
      <c r="B3" s="1"/>
      <c r="C3" s="1"/>
      <c r="D3" s="1"/>
      <c r="E3" s="1"/>
    </row>
    <row r="4" spans="1:9">
      <c r="A4" s="16" t="s">
        <v>0</v>
      </c>
      <c r="B4" s="18" t="s">
        <v>1</v>
      </c>
      <c r="C4" s="18"/>
      <c r="D4" s="18" t="s">
        <v>2</v>
      </c>
      <c r="E4" s="18"/>
      <c r="F4" s="18" t="s">
        <v>3</v>
      </c>
      <c r="G4" s="18"/>
      <c r="H4" s="18" t="s">
        <v>4</v>
      </c>
      <c r="I4" s="18"/>
    </row>
    <row r="5" spans="1:9">
      <c r="A5" s="17"/>
      <c r="B5" s="3" t="s">
        <v>5</v>
      </c>
      <c r="C5" s="3" t="s">
        <v>6</v>
      </c>
      <c r="D5" s="3" t="s">
        <v>5</v>
      </c>
      <c r="E5" s="3" t="s">
        <v>6</v>
      </c>
      <c r="F5" s="3" t="s">
        <v>5</v>
      </c>
      <c r="G5" s="3" t="s">
        <v>6</v>
      </c>
      <c r="H5" s="3" t="s">
        <v>5</v>
      </c>
      <c r="I5" s="3" t="s">
        <v>6</v>
      </c>
    </row>
    <row r="6" spans="1:9">
      <c r="A6" s="4" t="s">
        <v>7</v>
      </c>
      <c r="B6" s="5">
        <f>SUM(B7:B18)</f>
        <v>3552</v>
      </c>
      <c r="C6" s="5">
        <f t="shared" ref="C6:D6" si="0">SUM(C7:C18)</f>
        <v>234350</v>
      </c>
      <c r="D6" s="5">
        <f t="shared" si="0"/>
        <v>113420382993.40001</v>
      </c>
      <c r="E6" s="5">
        <f>SUM(E7:E18)</f>
        <v>2131549389180.1399</v>
      </c>
      <c r="F6" s="5">
        <f>SUM(F7:F18)</f>
        <v>1631</v>
      </c>
      <c r="G6" s="5">
        <f t="shared" ref="G6:I6" si="1">SUM(G7:G18)</f>
        <v>28453</v>
      </c>
      <c r="H6" s="5">
        <f t="shared" si="1"/>
        <v>462945733.49000001</v>
      </c>
      <c r="I6" s="5">
        <f t="shared" si="1"/>
        <v>5408347705.21</v>
      </c>
    </row>
    <row r="7" spans="1:9">
      <c r="A7" s="1" t="s">
        <v>8</v>
      </c>
      <c r="B7" s="6">
        <v>262</v>
      </c>
      <c r="C7" s="6">
        <v>16748</v>
      </c>
      <c r="D7" s="7">
        <v>8678516453.4200001</v>
      </c>
      <c r="E7" s="7">
        <v>225422691856.16</v>
      </c>
      <c r="F7" s="6">
        <v>92</v>
      </c>
      <c r="G7" s="6">
        <v>2615</v>
      </c>
      <c r="H7" s="7">
        <v>14036913.07</v>
      </c>
      <c r="I7" s="7">
        <v>363405858.41000003</v>
      </c>
    </row>
    <row r="8" spans="1:9">
      <c r="A8" s="1" t="s">
        <v>9</v>
      </c>
      <c r="B8" s="6">
        <v>357</v>
      </c>
      <c r="C8" s="6">
        <v>15194</v>
      </c>
      <c r="D8" s="7">
        <v>14699355984.620001</v>
      </c>
      <c r="E8" s="7">
        <v>203691384886.82999</v>
      </c>
      <c r="F8" s="6">
        <v>135</v>
      </c>
      <c r="G8" s="6">
        <v>1954</v>
      </c>
      <c r="H8" s="7">
        <v>23984323.079999998</v>
      </c>
      <c r="I8" s="7">
        <v>292362020.94999999</v>
      </c>
    </row>
    <row r="9" spans="1:9">
      <c r="A9" s="1" t="s">
        <v>10</v>
      </c>
      <c r="B9" s="6">
        <v>292</v>
      </c>
      <c r="C9" s="6">
        <v>15886</v>
      </c>
      <c r="D9" s="7">
        <v>8476281912.5200005</v>
      </c>
      <c r="E9" s="7">
        <v>152716433436.97</v>
      </c>
      <c r="F9" s="6">
        <v>118</v>
      </c>
      <c r="G9" s="6">
        <v>2149</v>
      </c>
      <c r="H9" s="7">
        <v>52082350.020000003</v>
      </c>
      <c r="I9" s="7">
        <v>314846018.70999998</v>
      </c>
    </row>
    <row r="10" spans="1:9">
      <c r="A10" s="1" t="s">
        <v>11</v>
      </c>
      <c r="B10" s="6">
        <v>248</v>
      </c>
      <c r="C10" s="6">
        <v>18683</v>
      </c>
      <c r="D10" s="7">
        <v>6776737471.3400002</v>
      </c>
      <c r="E10" s="7">
        <v>197920699891.17001</v>
      </c>
      <c r="F10" s="6">
        <v>101</v>
      </c>
      <c r="G10" s="6">
        <v>2186</v>
      </c>
      <c r="H10" s="7">
        <v>40284675.420000002</v>
      </c>
      <c r="I10" s="7">
        <v>481095260.52999997</v>
      </c>
    </row>
    <row r="11" spans="1:9">
      <c r="A11" s="1" t="s">
        <v>12</v>
      </c>
      <c r="B11" s="6">
        <v>294</v>
      </c>
      <c r="C11" s="6">
        <v>20519</v>
      </c>
      <c r="D11" s="7">
        <v>9124511721.3199997</v>
      </c>
      <c r="E11" s="7">
        <v>189875102051.19</v>
      </c>
      <c r="F11" s="6">
        <v>268</v>
      </c>
      <c r="G11" s="6">
        <v>2160</v>
      </c>
      <c r="H11" s="7">
        <v>58310074.219999999</v>
      </c>
      <c r="I11" s="7">
        <v>390241550.45999998</v>
      </c>
    </row>
    <row r="12" spans="1:9">
      <c r="A12" s="1" t="s">
        <v>13</v>
      </c>
      <c r="B12" s="6">
        <v>250</v>
      </c>
      <c r="C12" s="6">
        <v>20106</v>
      </c>
      <c r="D12" s="7">
        <v>11566030686.290001</v>
      </c>
      <c r="E12" s="7">
        <v>179686683463.45001</v>
      </c>
      <c r="F12" s="6">
        <v>98</v>
      </c>
      <c r="G12" s="6">
        <v>2121</v>
      </c>
      <c r="H12" s="7">
        <v>42729226.939999998</v>
      </c>
      <c r="I12" s="7">
        <v>312321691.14999998</v>
      </c>
    </row>
    <row r="13" spans="1:9">
      <c r="A13" s="1" t="s">
        <v>14</v>
      </c>
      <c r="B13" s="6">
        <v>292</v>
      </c>
      <c r="C13" s="6">
        <v>24075</v>
      </c>
      <c r="D13" s="7">
        <v>13021116494.25</v>
      </c>
      <c r="E13" s="7">
        <v>215169239502.20001</v>
      </c>
      <c r="F13" s="6">
        <v>103</v>
      </c>
      <c r="G13" s="6">
        <v>2949</v>
      </c>
      <c r="H13" s="7">
        <v>13147905.880000001</v>
      </c>
      <c r="I13" s="7">
        <v>645485292.61000001</v>
      </c>
    </row>
    <row r="14" spans="1:9">
      <c r="A14" s="1" t="s">
        <v>15</v>
      </c>
      <c r="B14" s="6">
        <v>415</v>
      </c>
      <c r="C14" s="6">
        <v>22212</v>
      </c>
      <c r="D14" s="7">
        <v>11333180017.42</v>
      </c>
      <c r="E14" s="7">
        <v>168355686099.82001</v>
      </c>
      <c r="F14" s="6">
        <v>141</v>
      </c>
      <c r="G14" s="6">
        <v>2358</v>
      </c>
      <c r="H14" s="7">
        <v>30830573.059999999</v>
      </c>
      <c r="I14" s="7">
        <v>468863514.35000002</v>
      </c>
    </row>
    <row r="15" spans="1:9">
      <c r="A15" s="1" t="s">
        <v>16</v>
      </c>
      <c r="B15" s="6">
        <v>454</v>
      </c>
      <c r="C15" s="6">
        <v>19852</v>
      </c>
      <c r="D15" s="7">
        <v>14215787724.15</v>
      </c>
      <c r="E15" s="7">
        <v>138273087088.44</v>
      </c>
      <c r="F15" s="6">
        <v>142</v>
      </c>
      <c r="G15" s="6">
        <v>2072</v>
      </c>
      <c r="H15" s="7">
        <v>48890213.670000002</v>
      </c>
      <c r="I15" s="7">
        <v>346631283.00999999</v>
      </c>
    </row>
    <row r="16" spans="1:9">
      <c r="A16" s="1" t="s">
        <v>17</v>
      </c>
      <c r="B16" s="6">
        <v>320</v>
      </c>
      <c r="C16" s="6">
        <v>23006</v>
      </c>
      <c r="D16" s="7">
        <v>8858441953.4400005</v>
      </c>
      <c r="E16" s="7">
        <v>175913029703</v>
      </c>
      <c r="F16" s="6">
        <v>160</v>
      </c>
      <c r="G16" s="6">
        <v>2768</v>
      </c>
      <c r="H16" s="7">
        <v>56617713.649999999</v>
      </c>
      <c r="I16" s="7">
        <v>527781806.12</v>
      </c>
    </row>
    <row r="17" spans="1:9">
      <c r="A17" s="1" t="s">
        <v>18</v>
      </c>
      <c r="B17" s="6">
        <v>227</v>
      </c>
      <c r="C17" s="6">
        <v>19734</v>
      </c>
      <c r="D17" s="7">
        <v>4466990474.0600004</v>
      </c>
      <c r="E17" s="7">
        <v>147337174635.17999</v>
      </c>
      <c r="F17" s="6">
        <v>167</v>
      </c>
      <c r="G17" s="6">
        <v>2644</v>
      </c>
      <c r="H17" s="7">
        <v>41418933.630000003</v>
      </c>
      <c r="I17" s="7">
        <v>598665131.5</v>
      </c>
    </row>
    <row r="18" spans="1:9">
      <c r="A18" s="8" t="s">
        <v>19</v>
      </c>
      <c r="B18" s="11">
        <v>141</v>
      </c>
      <c r="C18" s="11">
        <v>18335</v>
      </c>
      <c r="D18" s="10">
        <v>2203432100.5700002</v>
      </c>
      <c r="E18" s="10">
        <v>137188176565.73</v>
      </c>
      <c r="F18" s="11">
        <v>106</v>
      </c>
      <c r="G18" s="11">
        <v>2477</v>
      </c>
      <c r="H18" s="10">
        <v>40612830.850000001</v>
      </c>
      <c r="I18" s="10">
        <v>666648277.40999997</v>
      </c>
    </row>
    <row r="19" spans="1:9">
      <c r="A19" s="9" t="s">
        <v>20</v>
      </c>
    </row>
    <row r="20" spans="1:9">
      <c r="A20" s="9" t="s">
        <v>21</v>
      </c>
    </row>
  </sheetData>
  <mergeCells count="5">
    <mergeCell ref="A4:A5"/>
    <mergeCell ref="B4:C4"/>
    <mergeCell ref="D4:E4"/>
    <mergeCell ref="F4:G4"/>
    <mergeCell ref="H4:I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workbookViewId="0">
      <selection activeCell="A2" sqref="A2"/>
    </sheetView>
  </sheetViews>
  <sheetFormatPr baseColWidth="10" defaultRowHeight="14.25"/>
  <cols>
    <col min="1" max="1" width="11.42578125" style="2"/>
    <col min="2" max="3" width="14.42578125" style="2" bestFit="1" customWidth="1"/>
    <col min="4" max="4" width="18.5703125" style="2" bestFit="1" customWidth="1"/>
    <col min="5" max="5" width="20.85546875" style="2" bestFit="1" customWidth="1"/>
    <col min="6" max="8" width="14.42578125" style="2" bestFit="1" customWidth="1"/>
    <col min="9" max="9" width="14.85546875" style="2" bestFit="1" customWidth="1"/>
    <col min="10" max="16384" width="11.42578125" style="2"/>
  </cols>
  <sheetData>
    <row r="1" spans="1:9" ht="23.25" customHeight="1">
      <c r="A1" s="1"/>
      <c r="B1" s="1"/>
      <c r="C1" s="1"/>
      <c r="D1" s="1"/>
      <c r="E1" s="1"/>
    </row>
    <row r="2" spans="1:9">
      <c r="A2" s="1" t="s">
        <v>25</v>
      </c>
      <c r="B2" s="1"/>
      <c r="C2" s="1"/>
      <c r="D2" s="1"/>
      <c r="E2" s="1"/>
    </row>
    <row r="3" spans="1:9">
      <c r="A3" s="1"/>
      <c r="B3" s="1"/>
      <c r="C3" s="1"/>
      <c r="D3" s="1"/>
      <c r="E3" s="1"/>
    </row>
    <row r="4" spans="1:9">
      <c r="A4" s="16" t="s">
        <v>0</v>
      </c>
      <c r="B4" s="18" t="s">
        <v>1</v>
      </c>
      <c r="C4" s="18"/>
      <c r="D4" s="18" t="s">
        <v>2</v>
      </c>
      <c r="E4" s="18"/>
      <c r="F4" s="18" t="s">
        <v>3</v>
      </c>
      <c r="G4" s="18"/>
      <c r="H4" s="18" t="s">
        <v>4</v>
      </c>
      <c r="I4" s="18"/>
    </row>
    <row r="5" spans="1:9">
      <c r="A5" s="17"/>
      <c r="B5" s="3" t="s">
        <v>5</v>
      </c>
      <c r="C5" s="3" t="s">
        <v>6</v>
      </c>
      <c r="D5" s="3" t="s">
        <v>5</v>
      </c>
      <c r="E5" s="3" t="s">
        <v>6</v>
      </c>
      <c r="F5" s="3" t="s">
        <v>5</v>
      </c>
      <c r="G5" s="3" t="s">
        <v>6</v>
      </c>
      <c r="H5" s="3" t="s">
        <v>5</v>
      </c>
      <c r="I5" s="3" t="s">
        <v>6</v>
      </c>
    </row>
    <row r="6" spans="1:9">
      <c r="A6" s="4" t="s">
        <v>7</v>
      </c>
      <c r="B6" s="5">
        <f>SUM(B7:B18)</f>
        <v>4057</v>
      </c>
      <c r="C6" s="5">
        <f t="shared" ref="C6:D6" si="0">SUM(C7:C18)</f>
        <v>225925</v>
      </c>
      <c r="D6" s="5">
        <f t="shared" si="0"/>
        <v>202484208897.01999</v>
      </c>
      <c r="E6" s="5">
        <f>SUM(E7:E18)</f>
        <v>2630011494784.3896</v>
      </c>
      <c r="F6" s="5">
        <f>SUM(F7:F18)</f>
        <v>2501</v>
      </c>
      <c r="G6" s="5">
        <f t="shared" ref="G6:I6" si="1">SUM(G7:G18)</f>
        <v>33868</v>
      </c>
      <c r="H6" s="5">
        <f t="shared" si="1"/>
        <v>804980209.53999996</v>
      </c>
      <c r="I6" s="5">
        <f t="shared" si="1"/>
        <v>6134644196.1399994</v>
      </c>
    </row>
    <row r="7" spans="1:9">
      <c r="A7" s="1" t="s">
        <v>8</v>
      </c>
      <c r="B7" s="6">
        <v>269</v>
      </c>
      <c r="C7" s="6">
        <v>22248</v>
      </c>
      <c r="D7" s="7">
        <v>6525192009.8699999</v>
      </c>
      <c r="E7" s="7">
        <v>222396563871.53</v>
      </c>
      <c r="F7" s="6">
        <v>166</v>
      </c>
      <c r="G7" s="6">
        <v>3268</v>
      </c>
      <c r="H7" s="7">
        <v>46034311.43</v>
      </c>
      <c r="I7" s="7">
        <v>537186381.38999999</v>
      </c>
    </row>
    <row r="8" spans="1:9">
      <c r="A8" s="1" t="s">
        <v>9</v>
      </c>
      <c r="B8" s="6">
        <v>241</v>
      </c>
      <c r="C8" s="6">
        <v>19275</v>
      </c>
      <c r="D8" s="7">
        <v>9945591170.9500008</v>
      </c>
      <c r="E8" s="7">
        <v>224058334251.48999</v>
      </c>
      <c r="F8" s="6">
        <v>175</v>
      </c>
      <c r="G8" s="6">
        <v>2202</v>
      </c>
      <c r="H8" s="7">
        <v>20960667.91</v>
      </c>
      <c r="I8" s="7">
        <v>341223613.81999999</v>
      </c>
    </row>
    <row r="9" spans="1:9">
      <c r="A9" s="1" t="s">
        <v>10</v>
      </c>
      <c r="B9" s="6">
        <v>386</v>
      </c>
      <c r="C9" s="6">
        <v>19947</v>
      </c>
      <c r="D9" s="7">
        <v>7841583707.7200003</v>
      </c>
      <c r="E9" s="7">
        <v>212206527209.51001</v>
      </c>
      <c r="F9" s="6">
        <v>213</v>
      </c>
      <c r="G9" s="6">
        <v>2541</v>
      </c>
      <c r="H9" s="7">
        <v>76268815.189999998</v>
      </c>
      <c r="I9" s="7">
        <v>456175166.11000001</v>
      </c>
    </row>
    <row r="10" spans="1:9">
      <c r="A10" s="1" t="s">
        <v>11</v>
      </c>
      <c r="B10" s="6">
        <v>312</v>
      </c>
      <c r="C10" s="6">
        <v>21068</v>
      </c>
      <c r="D10" s="7">
        <v>22766737862.880001</v>
      </c>
      <c r="E10" s="7">
        <v>240253883043.03</v>
      </c>
      <c r="F10" s="6">
        <v>201</v>
      </c>
      <c r="G10" s="6">
        <v>2676</v>
      </c>
      <c r="H10" s="7">
        <v>90754344.560000002</v>
      </c>
      <c r="I10" s="7">
        <v>373469443.25</v>
      </c>
    </row>
    <row r="11" spans="1:9">
      <c r="A11" s="1" t="s">
        <v>12</v>
      </c>
      <c r="B11" s="6">
        <v>332</v>
      </c>
      <c r="C11" s="6">
        <v>20088</v>
      </c>
      <c r="D11" s="7">
        <v>14867226128.360001</v>
      </c>
      <c r="E11" s="7">
        <v>297849197792.53998</v>
      </c>
      <c r="F11" s="6">
        <v>243</v>
      </c>
      <c r="G11" s="6">
        <v>2669</v>
      </c>
      <c r="H11" s="7">
        <v>43831156.549999997</v>
      </c>
      <c r="I11" s="7">
        <v>448171824.99000001</v>
      </c>
    </row>
    <row r="12" spans="1:9">
      <c r="A12" s="1" t="s">
        <v>13</v>
      </c>
      <c r="B12" s="6">
        <v>201</v>
      </c>
      <c r="C12" s="6">
        <v>16923</v>
      </c>
      <c r="D12" s="7">
        <v>18481084780.279999</v>
      </c>
      <c r="E12" s="7">
        <v>219092526338.64999</v>
      </c>
      <c r="F12" s="6">
        <v>156</v>
      </c>
      <c r="G12" s="6">
        <v>2408</v>
      </c>
      <c r="H12" s="7">
        <v>64200272.299999997</v>
      </c>
      <c r="I12" s="7">
        <v>386153374.50999999</v>
      </c>
    </row>
    <row r="13" spans="1:9">
      <c r="A13" s="1" t="s">
        <v>14</v>
      </c>
      <c r="B13" s="6">
        <v>394</v>
      </c>
      <c r="C13" s="6">
        <v>23674</v>
      </c>
      <c r="D13" s="7">
        <v>48314089921.360001</v>
      </c>
      <c r="E13" s="7">
        <v>287966176112.48999</v>
      </c>
      <c r="F13" s="6">
        <v>274</v>
      </c>
      <c r="G13" s="6">
        <v>3592</v>
      </c>
      <c r="H13" s="7">
        <v>62478251.799999997</v>
      </c>
      <c r="I13" s="7">
        <v>568465075.09000003</v>
      </c>
    </row>
    <row r="14" spans="1:9">
      <c r="A14" s="1" t="s">
        <v>15</v>
      </c>
      <c r="B14" s="6">
        <v>386</v>
      </c>
      <c r="C14" s="6">
        <v>18739</v>
      </c>
      <c r="D14" s="7">
        <v>33960029032.02</v>
      </c>
      <c r="E14" s="7">
        <v>227629429052.31</v>
      </c>
      <c r="F14" s="6">
        <v>251</v>
      </c>
      <c r="G14" s="6">
        <v>2935</v>
      </c>
      <c r="H14" s="7">
        <v>73320387.069999993</v>
      </c>
      <c r="I14" s="7">
        <v>429552783.10000002</v>
      </c>
    </row>
    <row r="15" spans="1:9">
      <c r="A15" s="1" t="s">
        <v>16</v>
      </c>
      <c r="B15" s="6">
        <v>422</v>
      </c>
      <c r="C15" s="6">
        <v>16529</v>
      </c>
      <c r="D15" s="7">
        <v>7897913637.2799997</v>
      </c>
      <c r="E15" s="7">
        <v>168647182185.89999</v>
      </c>
      <c r="F15" s="6">
        <v>194</v>
      </c>
      <c r="G15" s="6">
        <v>2744</v>
      </c>
      <c r="H15" s="7">
        <v>54528609.43</v>
      </c>
      <c r="I15" s="7">
        <v>421524807.69</v>
      </c>
    </row>
    <row r="16" spans="1:9">
      <c r="A16" s="1" t="s">
        <v>17</v>
      </c>
      <c r="B16" s="6">
        <v>603</v>
      </c>
      <c r="C16" s="6">
        <v>17254</v>
      </c>
      <c r="D16" s="7">
        <v>13858347241.059999</v>
      </c>
      <c r="E16" s="7">
        <v>190752860277.26999</v>
      </c>
      <c r="F16" s="6">
        <v>268</v>
      </c>
      <c r="G16" s="6">
        <v>3549</v>
      </c>
      <c r="H16" s="7">
        <v>51577154.359999999</v>
      </c>
      <c r="I16" s="7">
        <v>386977373.48000002</v>
      </c>
    </row>
    <row r="17" spans="1:9">
      <c r="A17" s="1" t="s">
        <v>18</v>
      </c>
      <c r="B17" s="6">
        <v>249</v>
      </c>
      <c r="C17" s="6">
        <v>15393</v>
      </c>
      <c r="D17" s="7">
        <v>8981014660.1200008</v>
      </c>
      <c r="E17" s="7">
        <v>174780497012.07999</v>
      </c>
      <c r="F17" s="6">
        <v>190</v>
      </c>
      <c r="G17" s="6">
        <v>2621</v>
      </c>
      <c r="H17" s="7">
        <v>59007383.409999996</v>
      </c>
      <c r="I17" s="7">
        <v>311891181.39999998</v>
      </c>
    </row>
    <row r="18" spans="1:9">
      <c r="A18" s="8" t="s">
        <v>19</v>
      </c>
      <c r="B18" s="11">
        <v>262</v>
      </c>
      <c r="C18" s="11">
        <v>14787</v>
      </c>
      <c r="D18" s="10">
        <v>9045398745.1200008</v>
      </c>
      <c r="E18" s="10">
        <v>164378317637.59</v>
      </c>
      <c r="F18" s="11">
        <v>170</v>
      </c>
      <c r="G18" s="11">
        <v>2663</v>
      </c>
      <c r="H18" s="10">
        <v>162018855.53</v>
      </c>
      <c r="I18" s="10">
        <v>1473853171.3099999</v>
      </c>
    </row>
    <row r="19" spans="1:9">
      <c r="A19" s="9" t="s">
        <v>20</v>
      </c>
    </row>
    <row r="20" spans="1:9">
      <c r="A20" s="9" t="s">
        <v>21</v>
      </c>
    </row>
  </sheetData>
  <mergeCells count="5">
    <mergeCell ref="A4:A5"/>
    <mergeCell ref="B4:C4"/>
    <mergeCell ref="D4:E4"/>
    <mergeCell ref="F4:G4"/>
    <mergeCell ref="H4:I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workbookViewId="0">
      <selection activeCell="H40" sqref="H40"/>
    </sheetView>
  </sheetViews>
  <sheetFormatPr baseColWidth="10" defaultRowHeight="14.25"/>
  <cols>
    <col min="1" max="1" width="11.42578125" style="2"/>
    <col min="2" max="3" width="14.42578125" style="2" bestFit="1" customWidth="1"/>
    <col min="4" max="4" width="18.5703125" style="2" bestFit="1" customWidth="1"/>
    <col min="5" max="5" width="20.85546875" style="2" bestFit="1" customWidth="1"/>
    <col min="6" max="8" width="14.42578125" style="2" bestFit="1" customWidth="1"/>
    <col min="9" max="9" width="14.85546875" style="2" bestFit="1" customWidth="1"/>
    <col min="10" max="16384" width="11.42578125" style="2"/>
  </cols>
  <sheetData>
    <row r="1" spans="1:9" ht="22.5" customHeight="1">
      <c r="A1" s="1"/>
      <c r="B1" s="1"/>
      <c r="C1" s="1"/>
      <c r="D1" s="1"/>
      <c r="E1" s="1"/>
    </row>
    <row r="2" spans="1:9">
      <c r="A2" s="1" t="s">
        <v>24</v>
      </c>
      <c r="B2" s="1"/>
      <c r="C2" s="1"/>
      <c r="D2" s="1"/>
      <c r="E2" s="1"/>
    </row>
    <row r="3" spans="1:9">
      <c r="A3" s="1"/>
      <c r="B3" s="1"/>
      <c r="C3" s="1"/>
      <c r="D3" s="1"/>
      <c r="E3" s="1"/>
    </row>
    <row r="4" spans="1:9">
      <c r="A4" s="16" t="s">
        <v>0</v>
      </c>
      <c r="B4" s="18" t="s">
        <v>1</v>
      </c>
      <c r="C4" s="18"/>
      <c r="D4" s="18" t="s">
        <v>2</v>
      </c>
      <c r="E4" s="18"/>
      <c r="F4" s="18" t="s">
        <v>3</v>
      </c>
      <c r="G4" s="18"/>
      <c r="H4" s="18" t="s">
        <v>4</v>
      </c>
      <c r="I4" s="18"/>
    </row>
    <row r="5" spans="1:9">
      <c r="A5" s="17"/>
      <c r="B5" s="3" t="s">
        <v>5</v>
      </c>
      <c r="C5" s="3" t="s">
        <v>6</v>
      </c>
      <c r="D5" s="3" t="s">
        <v>5</v>
      </c>
      <c r="E5" s="3" t="s">
        <v>6</v>
      </c>
      <c r="F5" s="3" t="s">
        <v>5</v>
      </c>
      <c r="G5" s="3" t="s">
        <v>6</v>
      </c>
      <c r="H5" s="3" t="s">
        <v>5</v>
      </c>
      <c r="I5" s="3" t="s">
        <v>6</v>
      </c>
    </row>
    <row r="6" spans="1:9">
      <c r="A6" s="4" t="s">
        <v>7</v>
      </c>
      <c r="B6" s="5">
        <f>SUM(B7:B18)</f>
        <v>2880</v>
      </c>
      <c r="C6" s="5">
        <f t="shared" ref="C6:D6" si="0">SUM(C7:C18)</f>
        <v>178019</v>
      </c>
      <c r="D6" s="5">
        <f t="shared" si="0"/>
        <v>136389457722.98999</v>
      </c>
      <c r="E6" s="5">
        <f>SUM(E7:E18)</f>
        <v>2421794561909.5801</v>
      </c>
      <c r="F6" s="5">
        <f>SUM(F7:F18)</f>
        <v>3261</v>
      </c>
      <c r="G6" s="5">
        <f t="shared" ref="G6:I6" si="1">SUM(G7:G18)</f>
        <v>55789</v>
      </c>
      <c r="H6" s="5">
        <f t="shared" si="1"/>
        <v>2898479534.5000005</v>
      </c>
      <c r="I6" s="5">
        <f t="shared" si="1"/>
        <v>16690471306.610001</v>
      </c>
    </row>
    <row r="7" spans="1:9">
      <c r="A7" s="1" t="s">
        <v>8</v>
      </c>
      <c r="B7" s="6">
        <v>198</v>
      </c>
      <c r="C7" s="6">
        <v>18676</v>
      </c>
      <c r="D7" s="7">
        <v>4367728486.21</v>
      </c>
      <c r="E7" s="7">
        <v>181813381874.45999</v>
      </c>
      <c r="F7" s="6">
        <v>183</v>
      </c>
      <c r="G7" s="6">
        <v>4317</v>
      </c>
      <c r="H7" s="7">
        <v>92707268.400000006</v>
      </c>
      <c r="I7" s="7">
        <v>791245296.46000004</v>
      </c>
    </row>
    <row r="8" spans="1:9">
      <c r="A8" s="1" t="s">
        <v>9</v>
      </c>
      <c r="B8" s="6">
        <v>208</v>
      </c>
      <c r="C8" s="6">
        <v>15058</v>
      </c>
      <c r="D8" s="7">
        <v>6727174844.3800001</v>
      </c>
      <c r="E8" s="7">
        <v>166283876174.48999</v>
      </c>
      <c r="F8" s="6">
        <v>244</v>
      </c>
      <c r="G8" s="6">
        <v>3698</v>
      </c>
      <c r="H8" s="7">
        <v>139766016.27000001</v>
      </c>
      <c r="I8" s="7">
        <v>823429771.10000002</v>
      </c>
    </row>
    <row r="9" spans="1:9">
      <c r="A9" s="1" t="s">
        <v>10</v>
      </c>
      <c r="B9" s="6">
        <v>226</v>
      </c>
      <c r="C9" s="6">
        <v>14844</v>
      </c>
      <c r="D9" s="7">
        <v>2982652332.8600001</v>
      </c>
      <c r="E9" s="7">
        <v>237130114058.31</v>
      </c>
      <c r="F9" s="6">
        <v>252</v>
      </c>
      <c r="G9" s="6">
        <v>4037</v>
      </c>
      <c r="H9" s="7">
        <v>146963158</v>
      </c>
      <c r="I9" s="7">
        <v>1325845438.0599999</v>
      </c>
    </row>
    <row r="10" spans="1:9">
      <c r="A10" s="1" t="s">
        <v>11</v>
      </c>
      <c r="B10" s="6">
        <v>168</v>
      </c>
      <c r="C10" s="6">
        <v>14585</v>
      </c>
      <c r="D10" s="7">
        <v>5299529778.0600004</v>
      </c>
      <c r="E10" s="7">
        <v>145705598638.10001</v>
      </c>
      <c r="F10" s="6">
        <v>214</v>
      </c>
      <c r="G10" s="6">
        <v>4416</v>
      </c>
      <c r="H10" s="7">
        <v>192958850.37</v>
      </c>
      <c r="I10" s="7">
        <v>743741810.98000002</v>
      </c>
    </row>
    <row r="11" spans="1:9">
      <c r="A11" s="1" t="s">
        <v>12</v>
      </c>
      <c r="B11" s="6">
        <v>216</v>
      </c>
      <c r="C11" s="6">
        <v>14519</v>
      </c>
      <c r="D11" s="7">
        <v>6115845289.1599998</v>
      </c>
      <c r="E11" s="7">
        <v>178159757661.23001</v>
      </c>
      <c r="F11" s="6">
        <v>277</v>
      </c>
      <c r="G11" s="6">
        <v>3967</v>
      </c>
      <c r="H11" s="7">
        <v>222476269.19999999</v>
      </c>
      <c r="I11" s="7">
        <v>746911421.88</v>
      </c>
    </row>
    <row r="12" spans="1:9">
      <c r="A12" s="1" t="s">
        <v>13</v>
      </c>
      <c r="B12" s="6">
        <v>335</v>
      </c>
      <c r="C12" s="6">
        <v>13982</v>
      </c>
      <c r="D12" s="7">
        <v>8463602969.8000002</v>
      </c>
      <c r="E12" s="7">
        <v>248112400059.70001</v>
      </c>
      <c r="F12" s="6">
        <v>235</v>
      </c>
      <c r="G12" s="6">
        <v>4504</v>
      </c>
      <c r="H12" s="7">
        <v>232877320.72</v>
      </c>
      <c r="I12" s="7">
        <v>1771292763.9400001</v>
      </c>
    </row>
    <row r="13" spans="1:9">
      <c r="A13" s="1" t="s">
        <v>14</v>
      </c>
      <c r="B13" s="6">
        <v>241</v>
      </c>
      <c r="C13" s="6">
        <v>16290</v>
      </c>
      <c r="D13" s="7">
        <v>19292892307.279999</v>
      </c>
      <c r="E13" s="7">
        <v>180857911528.70001</v>
      </c>
      <c r="F13" s="6">
        <v>290</v>
      </c>
      <c r="G13" s="6">
        <v>6072</v>
      </c>
      <c r="H13" s="7">
        <v>571211839.89999998</v>
      </c>
      <c r="I13" s="7">
        <v>2886361572.5900002</v>
      </c>
    </row>
    <row r="14" spans="1:9">
      <c r="A14" s="1" t="s">
        <v>15</v>
      </c>
      <c r="B14" s="6">
        <v>309</v>
      </c>
      <c r="C14" s="6">
        <v>14562</v>
      </c>
      <c r="D14" s="7">
        <v>15798316071.68</v>
      </c>
      <c r="E14" s="7">
        <v>265395375195.47</v>
      </c>
      <c r="F14" s="6">
        <v>290</v>
      </c>
      <c r="G14" s="6">
        <v>4344</v>
      </c>
      <c r="H14" s="7">
        <v>241721745.46000001</v>
      </c>
      <c r="I14" s="7">
        <v>847844663.14999998</v>
      </c>
    </row>
    <row r="15" spans="1:9">
      <c r="A15" s="1" t="s">
        <v>16</v>
      </c>
      <c r="B15" s="6">
        <v>170</v>
      </c>
      <c r="C15" s="6">
        <v>14287</v>
      </c>
      <c r="D15" s="7">
        <v>8013958214.6199999</v>
      </c>
      <c r="E15" s="7">
        <v>201290961608.87</v>
      </c>
      <c r="F15" s="6">
        <v>273</v>
      </c>
      <c r="G15" s="6">
        <v>5089</v>
      </c>
      <c r="H15" s="7">
        <v>150381928.44</v>
      </c>
      <c r="I15" s="7">
        <v>2031661292.6900001</v>
      </c>
    </row>
    <row r="16" spans="1:9">
      <c r="A16" s="1" t="s">
        <v>17</v>
      </c>
      <c r="B16" s="6">
        <v>359</v>
      </c>
      <c r="C16" s="6">
        <v>14289</v>
      </c>
      <c r="D16" s="7">
        <v>33946413436.91</v>
      </c>
      <c r="E16" s="7">
        <v>234921693928.47</v>
      </c>
      <c r="F16" s="6">
        <v>375</v>
      </c>
      <c r="G16" s="6">
        <v>5690</v>
      </c>
      <c r="H16" s="7">
        <v>478340251.39999998</v>
      </c>
      <c r="I16" s="7">
        <v>1902406952.77</v>
      </c>
    </row>
    <row r="17" spans="1:9">
      <c r="A17" s="1" t="s">
        <v>18</v>
      </c>
      <c r="B17" s="6">
        <v>192</v>
      </c>
      <c r="C17" s="6">
        <v>13342</v>
      </c>
      <c r="D17" s="7">
        <v>6842072162.8100004</v>
      </c>
      <c r="E17" s="7">
        <v>148046009172.98001</v>
      </c>
      <c r="F17" s="6">
        <v>288</v>
      </c>
      <c r="G17" s="6">
        <v>4365</v>
      </c>
      <c r="H17" s="7">
        <v>225541518.30000001</v>
      </c>
      <c r="I17" s="7">
        <v>1358220555.45</v>
      </c>
    </row>
    <row r="18" spans="1:9">
      <c r="A18" s="8" t="s">
        <v>19</v>
      </c>
      <c r="B18" s="11">
        <v>258</v>
      </c>
      <c r="C18" s="11">
        <v>13585</v>
      </c>
      <c r="D18" s="10">
        <v>18539271829.220001</v>
      </c>
      <c r="E18" s="10">
        <v>234077482008.79999</v>
      </c>
      <c r="F18" s="11">
        <v>340</v>
      </c>
      <c r="G18" s="11">
        <v>5290</v>
      </c>
      <c r="H18" s="10">
        <v>203533368.03999999</v>
      </c>
      <c r="I18" s="10">
        <v>1461509767.54</v>
      </c>
    </row>
    <row r="19" spans="1:9">
      <c r="A19" s="9" t="s">
        <v>20</v>
      </c>
    </row>
    <row r="20" spans="1:9">
      <c r="A20" s="9" t="s">
        <v>21</v>
      </c>
    </row>
  </sheetData>
  <mergeCells count="5">
    <mergeCell ref="A4:A5"/>
    <mergeCell ref="B4:C4"/>
    <mergeCell ref="D4:E4"/>
    <mergeCell ref="F4:G4"/>
    <mergeCell ref="H4:I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workbookViewId="0">
      <selection activeCell="J41" sqref="J41"/>
    </sheetView>
  </sheetViews>
  <sheetFormatPr baseColWidth="10" defaultRowHeight="14.25"/>
  <cols>
    <col min="1" max="1" width="11.42578125" style="2"/>
    <col min="2" max="3" width="14.42578125" style="2" bestFit="1" customWidth="1"/>
    <col min="4" max="4" width="18.5703125" style="2" bestFit="1" customWidth="1"/>
    <col min="5" max="5" width="20.85546875" style="2" bestFit="1" customWidth="1"/>
    <col min="6" max="8" width="14.42578125" style="2" bestFit="1" customWidth="1"/>
    <col min="9" max="9" width="14.85546875" style="2" bestFit="1" customWidth="1"/>
    <col min="10" max="16384" width="11.42578125" style="2"/>
  </cols>
  <sheetData>
    <row r="1" spans="1:9" ht="22.5" customHeight="1">
      <c r="A1" s="1"/>
      <c r="B1" s="1"/>
      <c r="C1" s="1"/>
      <c r="D1" s="1"/>
      <c r="E1" s="1"/>
    </row>
    <row r="2" spans="1:9">
      <c r="A2" s="1" t="s">
        <v>23</v>
      </c>
      <c r="B2" s="1"/>
      <c r="C2" s="1"/>
      <c r="D2" s="1"/>
      <c r="E2" s="1"/>
    </row>
    <row r="3" spans="1:9">
      <c r="A3" s="1"/>
      <c r="B3" s="1"/>
      <c r="C3" s="1"/>
      <c r="D3" s="1"/>
      <c r="E3" s="1"/>
    </row>
    <row r="4" spans="1:9">
      <c r="A4" s="16" t="s">
        <v>0</v>
      </c>
      <c r="B4" s="18" t="s">
        <v>1</v>
      </c>
      <c r="C4" s="18"/>
      <c r="D4" s="18" t="s">
        <v>2</v>
      </c>
      <c r="E4" s="18"/>
      <c r="F4" s="18" t="s">
        <v>3</v>
      </c>
      <c r="G4" s="18"/>
      <c r="H4" s="18" t="s">
        <v>4</v>
      </c>
      <c r="I4" s="18"/>
    </row>
    <row r="5" spans="1:9">
      <c r="A5" s="17"/>
      <c r="B5" s="3" t="s">
        <v>5</v>
      </c>
      <c r="C5" s="3" t="s">
        <v>6</v>
      </c>
      <c r="D5" s="3" t="s">
        <v>5</v>
      </c>
      <c r="E5" s="3" t="s">
        <v>6</v>
      </c>
      <c r="F5" s="3" t="s">
        <v>5</v>
      </c>
      <c r="G5" s="3" t="s">
        <v>6</v>
      </c>
      <c r="H5" s="3" t="s">
        <v>5</v>
      </c>
      <c r="I5" s="3" t="s">
        <v>6</v>
      </c>
    </row>
    <row r="6" spans="1:9">
      <c r="A6" s="4" t="s">
        <v>7</v>
      </c>
      <c r="B6" s="5">
        <f>SUM(B7:B18)</f>
        <v>4024</v>
      </c>
      <c r="C6" s="5">
        <f t="shared" ref="C6:D6" si="0">SUM(C7:C18)</f>
        <v>195022</v>
      </c>
      <c r="D6" s="5">
        <f t="shared" si="0"/>
        <v>377254218039.92004</v>
      </c>
      <c r="E6" s="5">
        <f>SUM(E7:E18)</f>
        <v>3050418129524.8896</v>
      </c>
      <c r="F6" s="5">
        <f>SUM(F7:F18)</f>
        <v>5153</v>
      </c>
      <c r="G6" s="5">
        <f t="shared" ref="G6:I6" si="1">SUM(G7:G18)</f>
        <v>69011</v>
      </c>
      <c r="H6" s="5">
        <f t="shared" si="1"/>
        <v>3678928590.9700003</v>
      </c>
      <c r="I6" s="5">
        <f t="shared" si="1"/>
        <v>21036365281.580002</v>
      </c>
    </row>
    <row r="7" spans="1:9">
      <c r="A7" s="1" t="s">
        <v>8</v>
      </c>
      <c r="B7" s="6">
        <v>205</v>
      </c>
      <c r="C7" s="6">
        <v>14971</v>
      </c>
      <c r="D7" s="7">
        <v>14535133390.76</v>
      </c>
      <c r="E7" s="7">
        <v>224590719665.89001</v>
      </c>
      <c r="F7" s="6">
        <v>350</v>
      </c>
      <c r="G7" s="6">
        <v>6001</v>
      </c>
      <c r="H7" s="7">
        <v>152719076.72999999</v>
      </c>
      <c r="I7" s="7">
        <v>1663604609.6199999</v>
      </c>
    </row>
    <row r="8" spans="1:9">
      <c r="A8" s="1" t="s">
        <v>9</v>
      </c>
      <c r="B8" s="6">
        <v>239</v>
      </c>
      <c r="C8" s="6">
        <v>15152</v>
      </c>
      <c r="D8" s="7">
        <v>29475567975.779999</v>
      </c>
      <c r="E8" s="7">
        <v>249293897372.01999</v>
      </c>
      <c r="F8" s="6">
        <v>415</v>
      </c>
      <c r="G8" s="6">
        <v>4733</v>
      </c>
      <c r="H8" s="7">
        <v>488355584.37</v>
      </c>
      <c r="I8" s="7">
        <v>1540182535.99</v>
      </c>
    </row>
    <row r="9" spans="1:9">
      <c r="A9" s="1" t="s">
        <v>10</v>
      </c>
      <c r="B9" s="6">
        <v>272</v>
      </c>
      <c r="C9" s="6">
        <v>16249</v>
      </c>
      <c r="D9" s="7">
        <v>34667561229.910004</v>
      </c>
      <c r="E9" s="7">
        <v>235523125110.20999</v>
      </c>
      <c r="F9" s="6">
        <v>509</v>
      </c>
      <c r="G9" s="6">
        <v>6162</v>
      </c>
      <c r="H9" s="7">
        <v>538698909.77999997</v>
      </c>
      <c r="I9" s="7">
        <v>1814679111.73</v>
      </c>
    </row>
    <row r="10" spans="1:9">
      <c r="A10" s="1" t="s">
        <v>11</v>
      </c>
      <c r="B10" s="6">
        <v>375</v>
      </c>
      <c r="C10" s="6">
        <v>16369</v>
      </c>
      <c r="D10" s="7">
        <v>25281038317.720001</v>
      </c>
      <c r="E10" s="7">
        <v>213381438122.01999</v>
      </c>
      <c r="F10" s="6">
        <v>386</v>
      </c>
      <c r="G10" s="6">
        <v>5764</v>
      </c>
      <c r="H10" s="7">
        <v>127254128.91</v>
      </c>
      <c r="I10" s="7">
        <v>1499286267.75</v>
      </c>
    </row>
    <row r="11" spans="1:9">
      <c r="A11" s="1" t="s">
        <v>12</v>
      </c>
      <c r="B11" s="6">
        <v>328</v>
      </c>
      <c r="C11" s="6">
        <v>16786</v>
      </c>
      <c r="D11" s="7">
        <v>15849117066.51</v>
      </c>
      <c r="E11" s="7">
        <v>222709934403.48999</v>
      </c>
      <c r="F11" s="6">
        <v>439</v>
      </c>
      <c r="G11" s="6">
        <v>5195</v>
      </c>
      <c r="H11" s="7">
        <v>364349388.47000003</v>
      </c>
      <c r="I11" s="7">
        <v>1744893577.77</v>
      </c>
    </row>
    <row r="12" spans="1:9">
      <c r="A12" s="1" t="s">
        <v>13</v>
      </c>
      <c r="B12" s="6">
        <v>287</v>
      </c>
      <c r="C12" s="6">
        <v>15344</v>
      </c>
      <c r="D12" s="7">
        <v>55885792207.709999</v>
      </c>
      <c r="E12" s="7">
        <v>404527914808.90997</v>
      </c>
      <c r="F12" s="6">
        <v>340</v>
      </c>
      <c r="G12" s="6">
        <v>5871</v>
      </c>
      <c r="H12" s="7">
        <v>303347673.24000001</v>
      </c>
      <c r="I12" s="7">
        <v>2143369265.8399999</v>
      </c>
    </row>
    <row r="13" spans="1:9">
      <c r="A13" s="1" t="s">
        <v>14</v>
      </c>
      <c r="B13" s="6">
        <v>318</v>
      </c>
      <c r="C13" s="6">
        <v>15379</v>
      </c>
      <c r="D13" s="7">
        <v>37425957177.5</v>
      </c>
      <c r="E13" s="7">
        <v>305088869960.71002</v>
      </c>
      <c r="F13" s="6">
        <v>410</v>
      </c>
      <c r="G13" s="6">
        <v>6335</v>
      </c>
      <c r="H13" s="7">
        <v>197416673.59</v>
      </c>
      <c r="I13" s="7">
        <v>2008251010.1900001</v>
      </c>
    </row>
    <row r="14" spans="1:9">
      <c r="A14" s="1" t="s">
        <v>15</v>
      </c>
      <c r="B14" s="6">
        <v>343</v>
      </c>
      <c r="C14" s="6">
        <v>17800</v>
      </c>
      <c r="D14" s="7">
        <v>41389429802.800003</v>
      </c>
      <c r="E14" s="7">
        <v>240777984968.59</v>
      </c>
      <c r="F14" s="6">
        <v>408</v>
      </c>
      <c r="G14" s="6">
        <v>5535</v>
      </c>
      <c r="H14" s="7">
        <v>510536546.44</v>
      </c>
      <c r="I14" s="7">
        <v>1784120096.9100001</v>
      </c>
    </row>
    <row r="15" spans="1:9">
      <c r="A15" s="1" t="s">
        <v>16</v>
      </c>
      <c r="B15" s="6">
        <v>378</v>
      </c>
      <c r="C15" s="6">
        <v>17478</v>
      </c>
      <c r="D15" s="7">
        <v>14645479742.52</v>
      </c>
      <c r="E15" s="7">
        <v>268865206421.72</v>
      </c>
      <c r="F15" s="6">
        <v>376</v>
      </c>
      <c r="G15" s="6">
        <v>6098</v>
      </c>
      <c r="H15" s="7">
        <v>137436859.99000001</v>
      </c>
      <c r="I15" s="7">
        <v>1846683765.9100001</v>
      </c>
    </row>
    <row r="16" spans="1:9">
      <c r="A16" s="1" t="s">
        <v>17</v>
      </c>
      <c r="B16" s="6">
        <v>443</v>
      </c>
      <c r="C16" s="6">
        <v>14297</v>
      </c>
      <c r="D16" s="7">
        <v>35900197229.050003</v>
      </c>
      <c r="E16" s="7">
        <v>220022806629.53</v>
      </c>
      <c r="F16" s="6">
        <v>393</v>
      </c>
      <c r="G16" s="6">
        <v>5472</v>
      </c>
      <c r="H16" s="7">
        <v>91024945.959999993</v>
      </c>
      <c r="I16" s="7">
        <v>1579087016.8099999</v>
      </c>
    </row>
    <row r="17" spans="1:9">
      <c r="A17" s="1" t="s">
        <v>18</v>
      </c>
      <c r="B17" s="6">
        <v>292</v>
      </c>
      <c r="C17" s="6">
        <v>17126</v>
      </c>
      <c r="D17" s="7">
        <v>22396648865.029999</v>
      </c>
      <c r="E17" s="7">
        <v>249355247748.73001</v>
      </c>
      <c r="F17" s="6">
        <v>332</v>
      </c>
      <c r="G17" s="6">
        <v>5140</v>
      </c>
      <c r="H17" s="7">
        <v>95619143.989999995</v>
      </c>
      <c r="I17" s="7">
        <v>1416067584.6800001</v>
      </c>
    </row>
    <row r="18" spans="1:9">
      <c r="A18" s="8" t="s">
        <v>19</v>
      </c>
      <c r="B18" s="11">
        <v>544</v>
      </c>
      <c r="C18" s="11">
        <v>18071</v>
      </c>
      <c r="D18" s="10">
        <v>49802295034.629997</v>
      </c>
      <c r="E18" s="10">
        <v>216280984313.07001</v>
      </c>
      <c r="F18" s="11">
        <v>795</v>
      </c>
      <c r="G18" s="11">
        <v>6705</v>
      </c>
      <c r="H18" s="10">
        <v>672169659.5</v>
      </c>
      <c r="I18" s="10">
        <v>1996140438.3800001</v>
      </c>
    </row>
    <row r="19" spans="1:9">
      <c r="A19" s="9" t="s">
        <v>20</v>
      </c>
    </row>
    <row r="20" spans="1:9">
      <c r="A20" s="9" t="s">
        <v>21</v>
      </c>
    </row>
  </sheetData>
  <mergeCells count="5">
    <mergeCell ref="A4:A5"/>
    <mergeCell ref="B4:C4"/>
    <mergeCell ref="D4:E4"/>
    <mergeCell ref="F4:G4"/>
    <mergeCell ref="H4:I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Naurelsys Hernández Durán</dc:creator>
  <cp:lastModifiedBy>Mariana De León De León</cp:lastModifiedBy>
  <dcterms:created xsi:type="dcterms:W3CDTF">2023-10-16T13:42:29Z</dcterms:created>
  <dcterms:modified xsi:type="dcterms:W3CDTF">2024-01-23T16:19:27Z</dcterms:modified>
</cp:coreProperties>
</file>