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ne.local\perfil\ONE\manuela.garcia\Desktop\Cuadros 2022\Cuadros 2023 Proteccion social\"/>
    </mc:Choice>
  </mc:AlternateContent>
  <xr:revisionPtr revIDLastSave="0" documentId="13_ncr:1_{BE660636-9E19-4267-94F6-68AC9595D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5" i="1" l="1"/>
  <c r="AH41" i="1"/>
  <c r="AH37" i="1"/>
  <c r="AH32" i="1"/>
  <c r="AH28" i="1"/>
  <c r="AH23" i="1"/>
  <c r="AH18" i="1"/>
  <c r="AH14" i="1"/>
  <c r="AH10" i="1"/>
  <c r="AH7" i="1"/>
  <c r="AE45" i="1"/>
  <c r="AD45" i="1"/>
  <c r="AE41" i="1"/>
  <c r="AD41" i="1"/>
  <c r="AE37" i="1"/>
  <c r="AD37" i="1"/>
  <c r="AE32" i="1"/>
  <c r="AD32" i="1"/>
  <c r="AE28" i="1"/>
  <c r="AD28" i="1"/>
  <c r="AE23" i="1"/>
  <c r="AD23" i="1"/>
  <c r="AE18" i="1"/>
  <c r="AD18" i="1"/>
  <c r="AE14" i="1"/>
  <c r="AD14" i="1"/>
  <c r="AE10" i="1"/>
  <c r="AD10" i="1"/>
  <c r="AE7" i="1"/>
  <c r="AD7" i="1"/>
</calcChain>
</file>

<file path=xl/sharedStrings.xml><?xml version="1.0" encoding="utf-8"?>
<sst xmlns="http://schemas.openxmlformats.org/spreadsheetml/2006/main" count="124" uniqueCount="51">
  <si>
    <t>Provincia</t>
  </si>
  <si>
    <t>Beneficiarios</t>
  </si>
  <si>
    <t>Monto</t>
  </si>
  <si>
    <t>Total</t>
  </si>
  <si>
    <t>Distrito Nacional</t>
  </si>
  <si>
    <t>Azua</t>
  </si>
  <si>
    <t>Barahona</t>
  </si>
  <si>
    <t>Duarte</t>
  </si>
  <si>
    <t>El Seibo</t>
  </si>
  <si>
    <t>Espaillat</t>
  </si>
  <si>
    <t>Independencia</t>
  </si>
  <si>
    <t>La Altagracia</t>
  </si>
  <si>
    <t>La Romana</t>
  </si>
  <si>
    <t>La Vega</t>
  </si>
  <si>
    <t>Monte Cristi</t>
  </si>
  <si>
    <t>Pedernales</t>
  </si>
  <si>
    <t>Peravia</t>
  </si>
  <si>
    <t>Puerto Plata</t>
  </si>
  <si>
    <t>San Juan</t>
  </si>
  <si>
    <t>Santiago</t>
  </si>
  <si>
    <t>Valverde</t>
  </si>
  <si>
    <t>Monseñor Nouel</t>
  </si>
  <si>
    <t>Monte Plata</t>
  </si>
  <si>
    <t>Hato Mayor</t>
  </si>
  <si>
    <t>Santo Domingo</t>
  </si>
  <si>
    <t>Fuente: Administradora de Subsidios Sociales (ADESS).</t>
  </si>
  <si>
    <t>Región Metropolitana</t>
  </si>
  <si>
    <t>Región Cibao Norte</t>
  </si>
  <si>
    <t>Región Cibao Sur</t>
  </si>
  <si>
    <t>Sánchez Ramírez</t>
  </si>
  <si>
    <t>Región Cibao Nordeste</t>
  </si>
  <si>
    <t>María Trinidad Sánchez</t>
  </si>
  <si>
    <t>Hermanas Mirabal</t>
  </si>
  <si>
    <t>Samaná</t>
  </si>
  <si>
    <t>Región Cibao Noroeste</t>
  </si>
  <si>
    <t>Dajabón</t>
  </si>
  <si>
    <t>Santiago Rodríguez</t>
  </si>
  <si>
    <t>Región Valdesia</t>
  </si>
  <si>
    <t>San Cristóbal</t>
  </si>
  <si>
    <t>San José de Ocoa</t>
  </si>
  <si>
    <t>Región Enriquillo</t>
  </si>
  <si>
    <t>Baoruco</t>
  </si>
  <si>
    <t>Región del Valle</t>
  </si>
  <si>
    <t>Elías Piña</t>
  </si>
  <si>
    <t>Región Yuma</t>
  </si>
  <si>
    <t>Región Higuamo</t>
  </si>
  <si>
    <t>San Pedro de Macorís</t>
  </si>
  <si>
    <t>REPÚBLICA DOMINICANA: Cantidad de beneficiarios y montos otorgados(RD$) del programa de Subsidio Social Bonogás Hogar, por año, según provincia, 2008-2024</t>
  </si>
  <si>
    <t>---</t>
  </si>
  <si>
    <t>Nota: No se dispone del monto otorgado desagregado por zona geográfica para todos los meses de año 2024.</t>
  </si>
  <si>
    <t>*Datos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</si>
</sst>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9" x14ac:knownFonts="1">
    <font>
      <sz val="11"/>
      <color theme="1"/>
      <name val="Calibri"/>
      <family val="2"/>
      <scheme val="minor"/>
    </font>
    <font>
      <sz val="9"/>
      <name val="Roboto"/>
    </font>
    <font>
      <b/>
      <sz val="9"/>
      <name val="Roboto"/>
    </font>
    <font>
      <sz val="7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3" fontId="1" fillId="2" borderId="0" xfId="0" applyNumberFormat="1" applyFont="1" applyFill="1" applyAlignment="1">
      <alignment horizontal="right" vertical="center" wrapText="1" readingOrder="1"/>
    </xf>
    <xf numFmtId="0" fontId="2" fillId="2" borderId="3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3" fontId="1" fillId="2" borderId="3" xfId="0" applyNumberFormat="1" applyFont="1" applyFill="1" applyBorder="1" applyAlignment="1">
      <alignment horizontal="right" vertical="center" wrapText="1" readingOrder="1"/>
    </xf>
    <xf numFmtId="3" fontId="2" fillId="2" borderId="0" xfId="0" applyNumberFormat="1" applyFont="1" applyFill="1" applyAlignment="1">
      <alignment horizontal="right" vertical="center" wrapText="1" readingOrder="1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3" fontId="1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/>
    <xf numFmtId="3" fontId="5" fillId="2" borderId="1" xfId="0" applyNumberFormat="1" applyFont="1" applyFill="1" applyBorder="1" applyAlignment="1">
      <alignment horizontal="right" vertical="center" wrapText="1" readingOrder="1"/>
    </xf>
    <xf numFmtId="3" fontId="2" fillId="2" borderId="0" xfId="0" applyNumberFormat="1" applyFont="1" applyFill="1" applyAlignment="1">
      <alignment horizontal="right" vertical="center" indent="1"/>
    </xf>
    <xf numFmtId="3" fontId="6" fillId="2" borderId="0" xfId="0" applyNumberFormat="1" applyFont="1" applyFill="1" applyAlignment="1">
      <alignment horizontal="right" vertical="center" wrapText="1" readingOrder="1"/>
    </xf>
    <xf numFmtId="3" fontId="6" fillId="2" borderId="3" xfId="0" applyNumberFormat="1" applyFont="1" applyFill="1" applyBorder="1" applyAlignment="1">
      <alignment horizontal="right" vertical="center" wrapText="1" readingOrder="1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0" xfId="0" quotePrefix="1" applyNumberFormat="1" applyFont="1" applyFill="1" applyAlignment="1">
      <alignment horizontal="right" vertical="center"/>
    </xf>
    <xf numFmtId="3" fontId="1" fillId="2" borderId="0" xfId="0" quotePrefix="1" applyNumberFormat="1" applyFont="1" applyFill="1" applyAlignment="1">
      <alignment horizontal="right" vertical="center"/>
    </xf>
    <xf numFmtId="164" fontId="8" fillId="2" borderId="0" xfId="1" applyNumberFormat="1" applyFont="1" applyFill="1" applyAlignment="1">
      <alignment horizontal="right" vertical="top"/>
    </xf>
    <xf numFmtId="164" fontId="8" fillId="2" borderId="3" xfId="1" applyNumberFormat="1" applyFont="1" applyFill="1" applyBorder="1" applyAlignment="1">
      <alignment horizontal="right" vertical="top"/>
    </xf>
    <xf numFmtId="3" fontId="1" fillId="2" borderId="3" xfId="0" quotePrefix="1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 wrapText="1" readingOrder="1"/>
    </xf>
    <xf numFmtId="3" fontId="6" fillId="2" borderId="0" xfId="0" applyNumberFormat="1" applyFont="1" applyFill="1" applyBorder="1" applyAlignment="1">
      <alignment horizontal="right" vertical="center" wrapText="1" readingOrder="1"/>
    </xf>
    <xf numFmtId="164" fontId="8" fillId="2" borderId="0" xfId="1" applyNumberFormat="1" applyFont="1" applyFill="1" applyBorder="1" applyAlignment="1">
      <alignment horizontal="right" vertical="top"/>
    </xf>
    <xf numFmtId="3" fontId="1" fillId="2" borderId="0" xfId="0" quotePrefix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_Hoja1" xfId="1" xr:uid="{CDC6E9F2-4550-4F3B-AB13-C4EC6CCC3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51"/>
  <sheetViews>
    <sheetView tabSelected="1" workbookViewId="0">
      <selection activeCell="A50" sqref="A50:C50"/>
    </sheetView>
  </sheetViews>
  <sheetFormatPr baseColWidth="10" defaultRowHeight="12" x14ac:dyDescent="0.2"/>
  <cols>
    <col min="1" max="1" width="20.7109375" style="6" customWidth="1"/>
    <col min="2" max="3" width="16.42578125" style="6" customWidth="1"/>
    <col min="4" max="4" width="12.85546875" style="6" customWidth="1"/>
    <col min="5" max="5" width="16.28515625" style="6" customWidth="1"/>
    <col min="6" max="6" width="11.7109375" style="6" bestFit="1" customWidth="1"/>
    <col min="7" max="7" width="15.7109375" style="6" bestFit="1" customWidth="1"/>
    <col min="8" max="8" width="11.7109375" style="6" bestFit="1" customWidth="1"/>
    <col min="9" max="9" width="15.7109375" style="6" bestFit="1" customWidth="1"/>
    <col min="10" max="10" width="11.7109375" style="6" bestFit="1" customWidth="1"/>
    <col min="11" max="11" width="15.7109375" style="6" bestFit="1" customWidth="1"/>
    <col min="12" max="12" width="11.7109375" style="6" bestFit="1" customWidth="1"/>
    <col min="13" max="13" width="15.7109375" style="6" bestFit="1" customWidth="1"/>
    <col min="14" max="14" width="11.7109375" style="6" bestFit="1" customWidth="1"/>
    <col min="15" max="15" width="15.7109375" style="6" bestFit="1" customWidth="1"/>
    <col min="16" max="16" width="11.7109375" style="6" bestFit="1" customWidth="1"/>
    <col min="17" max="17" width="15.7109375" style="6" bestFit="1" customWidth="1"/>
    <col min="18" max="18" width="11.7109375" style="6" bestFit="1" customWidth="1"/>
    <col min="19" max="19" width="15.7109375" style="6" bestFit="1" customWidth="1"/>
    <col min="20" max="20" width="11.7109375" style="6" bestFit="1" customWidth="1"/>
    <col min="21" max="21" width="15.7109375" style="6" bestFit="1" customWidth="1"/>
    <col min="22" max="22" width="11.7109375" style="6" bestFit="1" customWidth="1"/>
    <col min="23" max="23" width="15.7109375" style="6" bestFit="1" customWidth="1"/>
    <col min="24" max="24" width="11.7109375" style="6" bestFit="1" customWidth="1"/>
    <col min="25" max="25" width="15.7109375" style="6" bestFit="1" customWidth="1"/>
    <col min="26" max="26" width="11.7109375" style="6" bestFit="1" customWidth="1"/>
    <col min="27" max="27" width="15.7109375" style="6" bestFit="1" customWidth="1"/>
    <col min="28" max="28" width="11.7109375" style="6" bestFit="1" customWidth="1"/>
    <col min="29" max="29" width="15.7109375" style="6" bestFit="1" customWidth="1"/>
    <col min="30" max="30" width="13.140625" style="6" customWidth="1"/>
    <col min="31" max="31" width="14.5703125" style="6" customWidth="1"/>
    <col min="32" max="32" width="11.42578125" style="6"/>
    <col min="33" max="33" width="15.140625" style="6" customWidth="1"/>
    <col min="34" max="34" width="11.42578125" style="6"/>
    <col min="35" max="35" width="14" style="6" customWidth="1"/>
    <col min="36" max="16384" width="11.42578125" style="6"/>
  </cols>
  <sheetData>
    <row r="2" spans="1:35" x14ac:dyDescent="0.2">
      <c r="A2" s="6" t="s">
        <v>47</v>
      </c>
    </row>
    <row r="4" spans="1:35" s="7" customFormat="1" x14ac:dyDescent="0.2">
      <c r="A4" s="21" t="s">
        <v>0</v>
      </c>
      <c r="B4" s="19">
        <v>2008</v>
      </c>
      <c r="C4" s="19"/>
      <c r="D4" s="19">
        <v>2009</v>
      </c>
      <c r="E4" s="19"/>
      <c r="F4" s="19">
        <v>2010</v>
      </c>
      <c r="G4" s="19"/>
      <c r="H4" s="19">
        <v>2011</v>
      </c>
      <c r="I4" s="19"/>
      <c r="J4" s="19">
        <v>2012</v>
      </c>
      <c r="K4" s="19"/>
      <c r="L4" s="19">
        <v>2013</v>
      </c>
      <c r="M4" s="19"/>
      <c r="N4" s="19">
        <v>2014</v>
      </c>
      <c r="O4" s="19"/>
      <c r="P4" s="19">
        <v>2015</v>
      </c>
      <c r="Q4" s="19"/>
      <c r="R4" s="19">
        <v>2016</v>
      </c>
      <c r="S4" s="19"/>
      <c r="T4" s="19">
        <v>2017</v>
      </c>
      <c r="U4" s="19"/>
      <c r="V4" s="19">
        <v>2018</v>
      </c>
      <c r="W4" s="19"/>
      <c r="X4" s="19">
        <v>2019</v>
      </c>
      <c r="Y4" s="19"/>
      <c r="Z4" s="19">
        <v>2020</v>
      </c>
      <c r="AA4" s="19"/>
      <c r="AB4" s="19">
        <v>2021</v>
      </c>
      <c r="AC4" s="19"/>
      <c r="AD4" s="19">
        <v>2022</v>
      </c>
      <c r="AE4" s="19"/>
      <c r="AF4" s="19">
        <v>2023</v>
      </c>
      <c r="AG4" s="19"/>
      <c r="AH4" s="19">
        <v>2024</v>
      </c>
      <c r="AI4" s="19"/>
    </row>
    <row r="5" spans="1:35" s="8" customFormat="1" x14ac:dyDescent="0.25">
      <c r="A5" s="22"/>
      <c r="B5" s="2" t="s">
        <v>1</v>
      </c>
      <c r="C5" s="2" t="s">
        <v>2</v>
      </c>
      <c r="D5" s="2" t="s">
        <v>1</v>
      </c>
      <c r="E5" s="2" t="s">
        <v>2</v>
      </c>
      <c r="F5" s="2" t="s">
        <v>1</v>
      </c>
      <c r="G5" s="2" t="s">
        <v>2</v>
      </c>
      <c r="H5" s="2" t="s">
        <v>1</v>
      </c>
      <c r="I5" s="2" t="s">
        <v>2</v>
      </c>
      <c r="J5" s="2" t="s">
        <v>1</v>
      </c>
      <c r="K5" s="2" t="s">
        <v>2</v>
      </c>
      <c r="L5" s="2" t="s">
        <v>1</v>
      </c>
      <c r="M5" s="2" t="s">
        <v>2</v>
      </c>
      <c r="N5" s="2" t="s">
        <v>1</v>
      </c>
      <c r="O5" s="2" t="s">
        <v>2</v>
      </c>
      <c r="P5" s="2" t="s">
        <v>1</v>
      </c>
      <c r="Q5" s="2" t="s">
        <v>2</v>
      </c>
      <c r="R5" s="2" t="s">
        <v>1</v>
      </c>
      <c r="S5" s="2" t="s">
        <v>2</v>
      </c>
      <c r="T5" s="2" t="s">
        <v>1</v>
      </c>
      <c r="U5" s="2" t="s">
        <v>2</v>
      </c>
      <c r="V5" s="2" t="s">
        <v>1</v>
      </c>
      <c r="W5" s="2" t="s">
        <v>2</v>
      </c>
      <c r="X5" s="2" t="s">
        <v>1</v>
      </c>
      <c r="Y5" s="2" t="s">
        <v>2</v>
      </c>
      <c r="Z5" s="2" t="s">
        <v>1</v>
      </c>
      <c r="AA5" s="2" t="s">
        <v>2</v>
      </c>
      <c r="AB5" s="2" t="s">
        <v>1</v>
      </c>
      <c r="AC5" s="2" t="s">
        <v>2</v>
      </c>
      <c r="AD5" s="2" t="s">
        <v>1</v>
      </c>
      <c r="AE5" s="2" t="s">
        <v>2</v>
      </c>
      <c r="AF5" s="2" t="s">
        <v>1</v>
      </c>
      <c r="AG5" s="2" t="s">
        <v>2</v>
      </c>
      <c r="AH5" s="2" t="s">
        <v>1</v>
      </c>
      <c r="AI5" s="2" t="s">
        <v>2</v>
      </c>
    </row>
    <row r="6" spans="1:35" s="7" customFormat="1" x14ac:dyDescent="0.2">
      <c r="A6" s="3" t="s">
        <v>3</v>
      </c>
      <c r="B6" s="5">
        <v>729268</v>
      </c>
      <c r="C6" s="5">
        <v>661978620</v>
      </c>
      <c r="D6" s="5">
        <v>750363</v>
      </c>
      <c r="E6" s="5">
        <v>2045669352</v>
      </c>
      <c r="F6" s="5">
        <v>764879</v>
      </c>
      <c r="G6" s="5">
        <v>2020442292</v>
      </c>
      <c r="H6" s="5">
        <v>799357</v>
      </c>
      <c r="I6" s="5">
        <v>1887047016</v>
      </c>
      <c r="J6" s="5">
        <v>767575</v>
      </c>
      <c r="K6" s="5">
        <v>2075841504</v>
      </c>
      <c r="L6" s="5">
        <v>843439</v>
      </c>
      <c r="M6" s="5">
        <v>2154732468</v>
      </c>
      <c r="N6" s="5">
        <v>884000</v>
      </c>
      <c r="O6" s="5">
        <v>2305662540</v>
      </c>
      <c r="P6" s="5">
        <v>892545</v>
      </c>
      <c r="Q6" s="5">
        <v>2391629484</v>
      </c>
      <c r="R6" s="5">
        <v>926258</v>
      </c>
      <c r="S6" s="5">
        <v>2442152688</v>
      </c>
      <c r="T6" s="5">
        <v>970183</v>
      </c>
      <c r="U6" s="5">
        <v>2529055344</v>
      </c>
      <c r="V6" s="5">
        <v>957790</v>
      </c>
      <c r="W6" s="5">
        <v>2587369536</v>
      </c>
      <c r="X6" s="5">
        <v>940963</v>
      </c>
      <c r="Y6" s="5">
        <v>2492377668</v>
      </c>
      <c r="Z6" s="5">
        <v>934564</v>
      </c>
      <c r="AA6" s="5">
        <v>2363937288</v>
      </c>
      <c r="AB6" s="5">
        <v>988229</v>
      </c>
      <c r="AC6" s="5">
        <v>2532554232</v>
      </c>
      <c r="AD6" s="15">
        <v>1327347</v>
      </c>
      <c r="AE6" s="15">
        <v>5625719732</v>
      </c>
      <c r="AF6" s="15">
        <v>1319882</v>
      </c>
      <c r="AG6" s="15">
        <v>6710144880</v>
      </c>
      <c r="AH6" s="23">
        <v>1330397</v>
      </c>
      <c r="AI6" s="23">
        <v>7478498060</v>
      </c>
    </row>
    <row r="7" spans="1:35" x14ac:dyDescent="0.2">
      <c r="A7" s="10" t="s">
        <v>26</v>
      </c>
      <c r="B7" s="14">
        <v>183148</v>
      </c>
      <c r="C7" s="14">
        <v>166418796</v>
      </c>
      <c r="D7" s="14">
        <v>186240</v>
      </c>
      <c r="E7" s="14">
        <v>508122852</v>
      </c>
      <c r="F7" s="14">
        <v>189300</v>
      </c>
      <c r="G7" s="14">
        <v>496203924</v>
      </c>
      <c r="H7" s="14">
        <v>186272</v>
      </c>
      <c r="I7" s="14">
        <v>473625084</v>
      </c>
      <c r="J7" s="14">
        <v>177481</v>
      </c>
      <c r="K7" s="14">
        <v>480429516</v>
      </c>
      <c r="L7" s="14">
        <v>188837</v>
      </c>
      <c r="M7" s="14">
        <v>496403652</v>
      </c>
      <c r="N7" s="14">
        <v>208971</v>
      </c>
      <c r="O7" s="14">
        <v>518957640</v>
      </c>
      <c r="P7" s="14">
        <v>211904</v>
      </c>
      <c r="Q7" s="14">
        <v>563281524</v>
      </c>
      <c r="R7" s="14">
        <v>239375</v>
      </c>
      <c r="S7" s="14">
        <v>600119712</v>
      </c>
      <c r="T7" s="14">
        <v>243578</v>
      </c>
      <c r="U7" s="14">
        <v>647043708</v>
      </c>
      <c r="V7" s="14">
        <v>241470</v>
      </c>
      <c r="W7" s="14">
        <v>654708156</v>
      </c>
      <c r="X7" s="14">
        <v>240325</v>
      </c>
      <c r="Y7" s="14">
        <v>621651120</v>
      </c>
      <c r="Z7" s="14">
        <v>239609</v>
      </c>
      <c r="AA7" s="14">
        <v>592217688</v>
      </c>
      <c r="AB7" s="14">
        <v>264844</v>
      </c>
      <c r="AC7" s="14">
        <v>640739508</v>
      </c>
      <c r="AD7" s="16">
        <f>+SUM(AD8:AD9)</f>
        <v>356064</v>
      </c>
      <c r="AE7" s="16">
        <f>+SUM(AE8:AE9)</f>
        <v>1521338082</v>
      </c>
      <c r="AF7" s="16">
        <v>362838</v>
      </c>
      <c r="AG7" s="16">
        <v>1880565880</v>
      </c>
      <c r="AH7" s="24">
        <f>+SUM(AH8:AH9)</f>
        <v>367787</v>
      </c>
      <c r="AI7" s="25" t="s">
        <v>48</v>
      </c>
    </row>
    <row r="8" spans="1:35" x14ac:dyDescent="0.2">
      <c r="A8" s="11" t="s">
        <v>4</v>
      </c>
      <c r="B8" s="1">
        <v>62744</v>
      </c>
      <c r="C8" s="1">
        <v>57013224</v>
      </c>
      <c r="D8" s="1">
        <v>64105</v>
      </c>
      <c r="E8" s="1">
        <v>174930264</v>
      </c>
      <c r="F8" s="1">
        <v>65033</v>
      </c>
      <c r="G8" s="1">
        <v>161050536</v>
      </c>
      <c r="H8" s="1">
        <v>63833</v>
      </c>
      <c r="I8" s="1">
        <v>152402952</v>
      </c>
      <c r="J8" s="1">
        <v>60772</v>
      </c>
      <c r="K8" s="1">
        <v>164345592</v>
      </c>
      <c r="L8" s="1">
        <v>64083</v>
      </c>
      <c r="M8" s="1">
        <v>170775876</v>
      </c>
      <c r="N8" s="1">
        <v>71449</v>
      </c>
      <c r="O8" s="1">
        <v>177273876</v>
      </c>
      <c r="P8" s="1">
        <v>77531</v>
      </c>
      <c r="Q8" s="1">
        <v>202791636</v>
      </c>
      <c r="R8" s="1">
        <v>82947</v>
      </c>
      <c r="S8" s="1">
        <v>211282812</v>
      </c>
      <c r="T8" s="1">
        <v>83231</v>
      </c>
      <c r="U8" s="1">
        <v>223290660</v>
      </c>
      <c r="V8" s="1">
        <v>82521</v>
      </c>
      <c r="W8" s="1">
        <v>222764208</v>
      </c>
      <c r="X8" s="1">
        <v>81934</v>
      </c>
      <c r="Y8" s="1">
        <v>221605740</v>
      </c>
      <c r="Z8" s="1">
        <v>81657</v>
      </c>
      <c r="AA8" s="1">
        <v>201603300</v>
      </c>
      <c r="AB8" s="1">
        <v>89856</v>
      </c>
      <c r="AC8" s="1">
        <v>233325624</v>
      </c>
      <c r="AD8" s="17">
        <v>121349</v>
      </c>
      <c r="AE8" s="17">
        <v>501359488</v>
      </c>
      <c r="AF8" s="17">
        <v>118992</v>
      </c>
      <c r="AG8" s="17">
        <v>602432840</v>
      </c>
      <c r="AH8" s="26">
        <v>118020</v>
      </c>
      <c r="AI8" s="25" t="s">
        <v>48</v>
      </c>
    </row>
    <row r="9" spans="1:35" x14ac:dyDescent="0.2">
      <c r="A9" s="11" t="s">
        <v>24</v>
      </c>
      <c r="B9" s="13">
        <v>120404</v>
      </c>
      <c r="C9" s="13">
        <v>109405572</v>
      </c>
      <c r="D9" s="13">
        <v>122135</v>
      </c>
      <c r="E9" s="13">
        <v>333192588</v>
      </c>
      <c r="F9" s="13">
        <v>124267</v>
      </c>
      <c r="G9" s="13">
        <v>335153388</v>
      </c>
      <c r="H9" s="13">
        <v>122439</v>
      </c>
      <c r="I9" s="13">
        <v>321222132</v>
      </c>
      <c r="J9" s="13">
        <v>116709</v>
      </c>
      <c r="K9" s="13">
        <v>316083924</v>
      </c>
      <c r="L9" s="13">
        <v>124754</v>
      </c>
      <c r="M9" s="13">
        <v>325627776</v>
      </c>
      <c r="N9" s="13">
        <v>137522</v>
      </c>
      <c r="O9" s="13">
        <v>341683764</v>
      </c>
      <c r="P9" s="13">
        <v>134373</v>
      </c>
      <c r="Q9" s="13">
        <v>360489888</v>
      </c>
      <c r="R9" s="13">
        <v>156428</v>
      </c>
      <c r="S9" s="13">
        <v>388836900</v>
      </c>
      <c r="T9" s="13">
        <v>160347</v>
      </c>
      <c r="U9" s="13">
        <v>423753048</v>
      </c>
      <c r="V9" s="13">
        <v>158949</v>
      </c>
      <c r="W9" s="13">
        <v>431943948</v>
      </c>
      <c r="X9" s="13">
        <v>158391</v>
      </c>
      <c r="Y9" s="13">
        <v>400045380</v>
      </c>
      <c r="Z9" s="13">
        <v>157952</v>
      </c>
      <c r="AA9" s="13">
        <v>390614388</v>
      </c>
      <c r="AB9" s="13">
        <v>174988</v>
      </c>
      <c r="AC9" s="13">
        <v>407413884</v>
      </c>
      <c r="AD9" s="17">
        <v>234715</v>
      </c>
      <c r="AE9" s="17">
        <v>1019978594</v>
      </c>
      <c r="AF9" s="17">
        <v>243846</v>
      </c>
      <c r="AG9" s="17">
        <v>1278133040</v>
      </c>
      <c r="AH9" s="26">
        <v>249767</v>
      </c>
      <c r="AI9" s="25" t="s">
        <v>48</v>
      </c>
    </row>
    <row r="10" spans="1:35" x14ac:dyDescent="0.2">
      <c r="A10" s="10" t="s">
        <v>27</v>
      </c>
      <c r="B10" s="14">
        <v>80993</v>
      </c>
      <c r="C10" s="14">
        <v>73649016</v>
      </c>
      <c r="D10" s="14">
        <v>83249</v>
      </c>
      <c r="E10" s="14">
        <v>227093700</v>
      </c>
      <c r="F10" s="14">
        <v>85318</v>
      </c>
      <c r="G10" s="14">
        <v>224044428</v>
      </c>
      <c r="H10" s="14">
        <v>102536</v>
      </c>
      <c r="I10" s="14">
        <v>212618664</v>
      </c>
      <c r="J10" s="14">
        <v>98298</v>
      </c>
      <c r="K10" s="14">
        <v>267297168</v>
      </c>
      <c r="L10" s="14">
        <v>108774</v>
      </c>
      <c r="M10" s="14">
        <v>276455700</v>
      </c>
      <c r="N10" s="14">
        <v>109570</v>
      </c>
      <c r="O10" s="14">
        <v>293111328</v>
      </c>
      <c r="P10" s="14">
        <v>114989</v>
      </c>
      <c r="Q10" s="14">
        <v>305730672</v>
      </c>
      <c r="R10" s="14">
        <v>117161</v>
      </c>
      <c r="S10" s="14">
        <v>316129068</v>
      </c>
      <c r="T10" s="14">
        <v>128283</v>
      </c>
      <c r="U10" s="14">
        <v>329083572</v>
      </c>
      <c r="V10" s="14">
        <v>127236</v>
      </c>
      <c r="W10" s="14">
        <v>345024648</v>
      </c>
      <c r="X10" s="14">
        <v>122925</v>
      </c>
      <c r="Y10" s="14">
        <v>326493720</v>
      </c>
      <c r="Z10" s="14">
        <v>120721</v>
      </c>
      <c r="AA10" s="14">
        <v>323305824</v>
      </c>
      <c r="AB10" s="14">
        <v>122836</v>
      </c>
      <c r="AC10" s="14">
        <v>327172248</v>
      </c>
      <c r="AD10" s="16">
        <f>+SUM(AD11:AD13)</f>
        <v>178352</v>
      </c>
      <c r="AE10" s="16">
        <f>+SUM(AE11:AE13)</f>
        <v>723668296</v>
      </c>
      <c r="AF10" s="16">
        <v>171924</v>
      </c>
      <c r="AG10" s="16">
        <v>872953090</v>
      </c>
      <c r="AH10" s="24">
        <f>+SUM(AH11:AH13)</f>
        <v>172677</v>
      </c>
      <c r="AI10" s="25" t="s">
        <v>48</v>
      </c>
    </row>
    <row r="11" spans="1:35" x14ac:dyDescent="0.2">
      <c r="A11" s="11" t="s">
        <v>9</v>
      </c>
      <c r="B11" s="1">
        <v>16318</v>
      </c>
      <c r="C11" s="1">
        <v>14841660</v>
      </c>
      <c r="D11" s="1">
        <v>16856</v>
      </c>
      <c r="E11" s="1">
        <v>46034112</v>
      </c>
      <c r="F11" s="1">
        <v>17403</v>
      </c>
      <c r="G11" s="1">
        <v>43344852</v>
      </c>
      <c r="H11" s="1">
        <v>22411</v>
      </c>
      <c r="I11" s="1">
        <v>44126892</v>
      </c>
      <c r="J11" s="1">
        <v>21550</v>
      </c>
      <c r="K11" s="1">
        <v>58678080</v>
      </c>
      <c r="L11" s="1">
        <v>23966</v>
      </c>
      <c r="M11" s="1">
        <v>60009144</v>
      </c>
      <c r="N11" s="1">
        <v>23489</v>
      </c>
      <c r="O11" s="1">
        <v>63276612</v>
      </c>
      <c r="P11" s="1">
        <v>23370</v>
      </c>
      <c r="Q11" s="1">
        <v>63411132</v>
      </c>
      <c r="R11" s="1">
        <v>23395</v>
      </c>
      <c r="S11" s="1">
        <v>63360060</v>
      </c>
      <c r="T11" s="1">
        <v>25994</v>
      </c>
      <c r="U11" s="1">
        <v>65904996</v>
      </c>
      <c r="V11" s="1">
        <v>25788</v>
      </c>
      <c r="W11" s="1">
        <v>69902748</v>
      </c>
      <c r="X11" s="1">
        <v>26032</v>
      </c>
      <c r="Y11" s="1">
        <v>69611364</v>
      </c>
      <c r="Z11" s="1">
        <v>25831</v>
      </c>
      <c r="AA11" s="1">
        <v>66351648</v>
      </c>
      <c r="AB11" s="1">
        <v>24418</v>
      </c>
      <c r="AC11" s="1">
        <v>65778228</v>
      </c>
      <c r="AD11" s="17">
        <v>32789</v>
      </c>
      <c r="AE11" s="17">
        <v>142283330</v>
      </c>
      <c r="AF11" s="17">
        <v>30723</v>
      </c>
      <c r="AG11" s="17">
        <v>161122110</v>
      </c>
      <c r="AH11" s="26">
        <v>31481</v>
      </c>
      <c r="AI11" s="25" t="s">
        <v>48</v>
      </c>
    </row>
    <row r="12" spans="1:35" x14ac:dyDescent="0.2">
      <c r="A12" s="11" t="s">
        <v>17</v>
      </c>
      <c r="B12" s="1">
        <v>16784</v>
      </c>
      <c r="C12" s="1">
        <v>15291276</v>
      </c>
      <c r="D12" s="1">
        <v>16906</v>
      </c>
      <c r="E12" s="1">
        <v>46195080</v>
      </c>
      <c r="F12" s="1">
        <v>17653</v>
      </c>
      <c r="G12" s="1">
        <v>44027940</v>
      </c>
      <c r="H12" s="1">
        <v>24249</v>
      </c>
      <c r="I12" s="1">
        <v>45571956</v>
      </c>
      <c r="J12" s="1">
        <v>23419</v>
      </c>
      <c r="K12" s="1">
        <v>63827688</v>
      </c>
      <c r="L12" s="1">
        <v>25480</v>
      </c>
      <c r="M12" s="1">
        <v>65450136</v>
      </c>
      <c r="N12" s="1">
        <v>24904</v>
      </c>
      <c r="O12" s="1">
        <v>66848232</v>
      </c>
      <c r="P12" s="1">
        <v>24730</v>
      </c>
      <c r="Q12" s="1">
        <v>66938292</v>
      </c>
      <c r="R12" s="1">
        <v>24491</v>
      </c>
      <c r="S12" s="1">
        <v>66491184</v>
      </c>
      <c r="T12" s="1">
        <v>27329</v>
      </c>
      <c r="U12" s="1">
        <v>69235620</v>
      </c>
      <c r="V12" s="1">
        <v>27189</v>
      </c>
      <c r="W12" s="1">
        <v>73662924</v>
      </c>
      <c r="X12" s="1">
        <v>28082</v>
      </c>
      <c r="Y12" s="1">
        <v>70434672</v>
      </c>
      <c r="Z12" s="1">
        <v>26272</v>
      </c>
      <c r="AA12" s="1">
        <v>71277588</v>
      </c>
      <c r="AB12" s="1">
        <v>27404</v>
      </c>
      <c r="AC12" s="1">
        <v>72626892</v>
      </c>
      <c r="AD12" s="17">
        <v>39300</v>
      </c>
      <c r="AE12" s="17">
        <v>165646586</v>
      </c>
      <c r="AF12" s="17">
        <v>37078</v>
      </c>
      <c r="AG12" s="17">
        <v>191501970</v>
      </c>
      <c r="AH12" s="26">
        <v>37971</v>
      </c>
      <c r="AI12" s="25" t="s">
        <v>48</v>
      </c>
    </row>
    <row r="13" spans="1:35" x14ac:dyDescent="0.2">
      <c r="A13" s="11" t="s">
        <v>19</v>
      </c>
      <c r="B13" s="1">
        <v>47891</v>
      </c>
      <c r="C13" s="1">
        <v>43516080</v>
      </c>
      <c r="D13" s="1">
        <v>49487</v>
      </c>
      <c r="E13" s="1">
        <v>134864508</v>
      </c>
      <c r="F13" s="1">
        <v>50262</v>
      </c>
      <c r="G13" s="1">
        <v>136671636</v>
      </c>
      <c r="H13" s="1">
        <v>55876</v>
      </c>
      <c r="I13" s="1">
        <v>122919816</v>
      </c>
      <c r="J13" s="1">
        <v>53329</v>
      </c>
      <c r="K13" s="1">
        <v>144791400</v>
      </c>
      <c r="L13" s="1">
        <v>59328</v>
      </c>
      <c r="M13" s="1">
        <v>150996420</v>
      </c>
      <c r="N13" s="1">
        <v>61177</v>
      </c>
      <c r="O13" s="1">
        <v>162986484</v>
      </c>
      <c r="P13" s="1">
        <v>66889</v>
      </c>
      <c r="Q13" s="1">
        <v>175381248</v>
      </c>
      <c r="R13" s="1">
        <v>69275</v>
      </c>
      <c r="S13" s="1">
        <v>186277824</v>
      </c>
      <c r="T13" s="1">
        <v>74960</v>
      </c>
      <c r="U13" s="1">
        <v>193942956</v>
      </c>
      <c r="V13" s="1">
        <v>74259</v>
      </c>
      <c r="W13" s="1">
        <v>201458976</v>
      </c>
      <c r="X13" s="1">
        <v>68811</v>
      </c>
      <c r="Y13" s="1">
        <v>186447684</v>
      </c>
      <c r="Z13" s="1">
        <v>68618</v>
      </c>
      <c r="AA13" s="1">
        <v>185676588</v>
      </c>
      <c r="AB13" s="1">
        <v>71014</v>
      </c>
      <c r="AC13" s="1">
        <v>188767128</v>
      </c>
      <c r="AD13" s="17">
        <v>106263</v>
      </c>
      <c r="AE13" s="17">
        <v>415738380</v>
      </c>
      <c r="AF13" s="17">
        <v>104123</v>
      </c>
      <c r="AG13" s="17">
        <v>520329010</v>
      </c>
      <c r="AH13" s="26">
        <v>103225</v>
      </c>
      <c r="AI13" s="25" t="s">
        <v>48</v>
      </c>
    </row>
    <row r="14" spans="1:35" x14ac:dyDescent="0.2">
      <c r="A14" s="10" t="s">
        <v>28</v>
      </c>
      <c r="B14" s="14">
        <v>63919</v>
      </c>
      <c r="C14" s="14">
        <v>57772008</v>
      </c>
      <c r="D14" s="14">
        <v>67018</v>
      </c>
      <c r="E14" s="14">
        <v>181969764</v>
      </c>
      <c r="F14" s="14">
        <v>66906</v>
      </c>
      <c r="G14" s="14">
        <v>181205052</v>
      </c>
      <c r="H14" s="14">
        <v>74266</v>
      </c>
      <c r="I14" s="14">
        <v>159878160</v>
      </c>
      <c r="J14" s="14">
        <v>70181</v>
      </c>
      <c r="K14" s="14">
        <v>189357876</v>
      </c>
      <c r="L14" s="14">
        <v>75574</v>
      </c>
      <c r="M14" s="14">
        <v>198303456</v>
      </c>
      <c r="N14" s="14">
        <v>77527</v>
      </c>
      <c r="O14" s="14">
        <v>207090120</v>
      </c>
      <c r="P14" s="14">
        <v>76634</v>
      </c>
      <c r="Q14" s="14">
        <v>207237408</v>
      </c>
      <c r="R14" s="14">
        <v>75688</v>
      </c>
      <c r="S14" s="14">
        <v>204081660</v>
      </c>
      <c r="T14" s="14">
        <v>79463</v>
      </c>
      <c r="U14" s="14">
        <v>204999816</v>
      </c>
      <c r="V14" s="14">
        <v>78048</v>
      </c>
      <c r="W14" s="14">
        <v>206070732</v>
      </c>
      <c r="X14" s="14">
        <v>75569</v>
      </c>
      <c r="Y14" s="14">
        <v>204132732</v>
      </c>
      <c r="Z14" s="14">
        <v>75167</v>
      </c>
      <c r="AA14" s="14">
        <v>203877372</v>
      </c>
      <c r="AB14" s="14">
        <v>76759</v>
      </c>
      <c r="AC14" s="14">
        <v>204411804</v>
      </c>
      <c r="AD14" s="16">
        <f>+SUM(AD15:AD17)</f>
        <v>104141</v>
      </c>
      <c r="AE14" s="16">
        <f>+SUM(AE15:AE17)</f>
        <v>420170444</v>
      </c>
      <c r="AF14" s="16">
        <v>103509</v>
      </c>
      <c r="AG14" s="16">
        <v>514877480</v>
      </c>
      <c r="AH14" s="24">
        <f>+SUM(AH15:AH17)</f>
        <v>102194</v>
      </c>
      <c r="AI14" s="25" t="s">
        <v>48</v>
      </c>
    </row>
    <row r="15" spans="1:35" x14ac:dyDescent="0.2">
      <c r="A15" s="11" t="s">
        <v>13</v>
      </c>
      <c r="B15" s="1">
        <v>35530</v>
      </c>
      <c r="C15" s="1">
        <v>31955796</v>
      </c>
      <c r="D15" s="1">
        <v>38220</v>
      </c>
      <c r="E15" s="1">
        <v>103400052</v>
      </c>
      <c r="F15" s="1">
        <v>37770</v>
      </c>
      <c r="G15" s="1">
        <v>102245004</v>
      </c>
      <c r="H15" s="1">
        <v>41751</v>
      </c>
      <c r="I15" s="1">
        <v>90203868</v>
      </c>
      <c r="J15" s="1">
        <v>39358</v>
      </c>
      <c r="K15" s="1">
        <v>106183248</v>
      </c>
      <c r="L15" s="1">
        <v>42248</v>
      </c>
      <c r="M15" s="1">
        <v>110946168</v>
      </c>
      <c r="N15" s="1">
        <v>44002</v>
      </c>
      <c r="O15" s="1">
        <v>116955792</v>
      </c>
      <c r="P15" s="1">
        <v>43503</v>
      </c>
      <c r="Q15" s="1">
        <v>117564552</v>
      </c>
      <c r="R15" s="1">
        <v>42890</v>
      </c>
      <c r="S15" s="1">
        <v>115965360</v>
      </c>
      <c r="T15" s="1">
        <v>45176</v>
      </c>
      <c r="U15" s="1">
        <v>117847728</v>
      </c>
      <c r="V15" s="1">
        <v>44725</v>
      </c>
      <c r="W15" s="1">
        <v>115617660</v>
      </c>
      <c r="X15" s="1">
        <v>42407</v>
      </c>
      <c r="Y15" s="1">
        <v>114272688</v>
      </c>
      <c r="Z15" s="1">
        <v>42160</v>
      </c>
      <c r="AA15" s="1">
        <v>114251484</v>
      </c>
      <c r="AB15" s="1">
        <v>42942</v>
      </c>
      <c r="AC15" s="1">
        <v>114731424</v>
      </c>
      <c r="AD15" s="17">
        <v>57292</v>
      </c>
      <c r="AE15" s="17">
        <v>232598354</v>
      </c>
      <c r="AF15" s="17">
        <v>55782</v>
      </c>
      <c r="AG15" s="17">
        <v>280813250</v>
      </c>
      <c r="AH15" s="26">
        <v>55469</v>
      </c>
      <c r="AI15" s="25" t="s">
        <v>48</v>
      </c>
    </row>
    <row r="16" spans="1:35" x14ac:dyDescent="0.2">
      <c r="A16" s="11" t="s">
        <v>29</v>
      </c>
      <c r="B16" s="1">
        <v>16579</v>
      </c>
      <c r="C16" s="1">
        <v>15091092</v>
      </c>
      <c r="D16" s="1">
        <v>16706</v>
      </c>
      <c r="E16" s="1">
        <v>45589740</v>
      </c>
      <c r="F16" s="1">
        <v>16827</v>
      </c>
      <c r="G16" s="1">
        <v>45632148</v>
      </c>
      <c r="H16" s="1">
        <v>18595</v>
      </c>
      <c r="I16" s="1">
        <v>40806300</v>
      </c>
      <c r="J16" s="1">
        <v>18068</v>
      </c>
      <c r="K16" s="1">
        <v>48917172</v>
      </c>
      <c r="L16" s="1">
        <v>19488</v>
      </c>
      <c r="M16" s="1">
        <v>50993568</v>
      </c>
      <c r="N16" s="1">
        <v>19635</v>
      </c>
      <c r="O16" s="1">
        <v>52795680</v>
      </c>
      <c r="P16" s="1">
        <v>19408</v>
      </c>
      <c r="Q16" s="1">
        <v>52537128</v>
      </c>
      <c r="R16" s="1">
        <v>19233</v>
      </c>
      <c r="S16" s="1">
        <v>52131288</v>
      </c>
      <c r="T16" s="1">
        <v>20524</v>
      </c>
      <c r="U16" s="1">
        <v>51372732</v>
      </c>
      <c r="V16" s="1">
        <v>19660</v>
      </c>
      <c r="W16" s="1">
        <v>53388480</v>
      </c>
      <c r="X16" s="1">
        <v>19617</v>
      </c>
      <c r="Y16" s="1">
        <v>53086608</v>
      </c>
      <c r="Z16" s="1">
        <v>19537</v>
      </c>
      <c r="AA16" s="1">
        <v>53093904</v>
      </c>
      <c r="AB16" s="1">
        <v>20127</v>
      </c>
      <c r="AC16" s="1">
        <v>53176668</v>
      </c>
      <c r="AD16" s="17">
        <v>28469</v>
      </c>
      <c r="AE16" s="17">
        <v>113794494</v>
      </c>
      <c r="AF16" s="17">
        <v>27683</v>
      </c>
      <c r="AG16" s="17">
        <v>142065020</v>
      </c>
      <c r="AH16" s="26">
        <v>27147</v>
      </c>
      <c r="AI16" s="25" t="s">
        <v>48</v>
      </c>
    </row>
    <row r="17" spans="1:35" x14ac:dyDescent="0.2">
      <c r="A17" s="11" t="s">
        <v>21</v>
      </c>
      <c r="B17" s="1">
        <v>11810</v>
      </c>
      <c r="C17" s="1">
        <v>10725120</v>
      </c>
      <c r="D17" s="1">
        <v>12092</v>
      </c>
      <c r="E17" s="1">
        <v>32979972</v>
      </c>
      <c r="F17" s="1">
        <v>12309</v>
      </c>
      <c r="G17" s="1">
        <v>33327900</v>
      </c>
      <c r="H17" s="1">
        <v>13920</v>
      </c>
      <c r="I17" s="1">
        <v>28867992</v>
      </c>
      <c r="J17" s="1">
        <v>12755</v>
      </c>
      <c r="K17" s="1">
        <v>34257456</v>
      </c>
      <c r="L17" s="1">
        <v>13838</v>
      </c>
      <c r="M17" s="1">
        <v>36363720</v>
      </c>
      <c r="N17" s="1">
        <v>13890</v>
      </c>
      <c r="O17" s="1">
        <v>37338648</v>
      </c>
      <c r="P17" s="1">
        <v>13723</v>
      </c>
      <c r="Q17" s="1">
        <v>37135728</v>
      </c>
      <c r="R17" s="1">
        <v>13565</v>
      </c>
      <c r="S17" s="1">
        <v>35985012</v>
      </c>
      <c r="T17" s="1">
        <v>13763</v>
      </c>
      <c r="U17" s="1">
        <v>35779356</v>
      </c>
      <c r="V17" s="1">
        <v>13663</v>
      </c>
      <c r="W17" s="1">
        <v>37064592</v>
      </c>
      <c r="X17" s="1">
        <v>13545</v>
      </c>
      <c r="Y17" s="1">
        <v>36773436</v>
      </c>
      <c r="Z17" s="1">
        <v>13470</v>
      </c>
      <c r="AA17" s="1">
        <v>36531984</v>
      </c>
      <c r="AB17" s="1">
        <v>13690</v>
      </c>
      <c r="AC17" s="1">
        <v>36503712</v>
      </c>
      <c r="AD17" s="17">
        <v>18380</v>
      </c>
      <c r="AE17" s="17">
        <v>73777596</v>
      </c>
      <c r="AF17" s="17">
        <v>20044</v>
      </c>
      <c r="AG17" s="17">
        <v>91999210</v>
      </c>
      <c r="AH17" s="26">
        <v>19578</v>
      </c>
      <c r="AI17" s="25" t="s">
        <v>48</v>
      </c>
    </row>
    <row r="18" spans="1:35" x14ac:dyDescent="0.2">
      <c r="A18" s="10" t="s">
        <v>30</v>
      </c>
      <c r="B18" s="14">
        <v>73965</v>
      </c>
      <c r="C18" s="14">
        <v>66918684</v>
      </c>
      <c r="D18" s="14">
        <v>77071</v>
      </c>
      <c r="E18" s="14">
        <v>209879928</v>
      </c>
      <c r="F18" s="14">
        <v>77691</v>
      </c>
      <c r="G18" s="14">
        <v>205992528</v>
      </c>
      <c r="H18" s="14">
        <v>84507</v>
      </c>
      <c r="I18" s="14">
        <v>190296552</v>
      </c>
      <c r="J18" s="14">
        <v>82136</v>
      </c>
      <c r="K18" s="14">
        <v>223004520</v>
      </c>
      <c r="L18" s="14">
        <v>92111</v>
      </c>
      <c r="M18" s="14">
        <v>228797772</v>
      </c>
      <c r="N18" s="14">
        <v>91959</v>
      </c>
      <c r="O18" s="14">
        <v>247953876</v>
      </c>
      <c r="P18" s="14">
        <v>90898</v>
      </c>
      <c r="Q18" s="14">
        <v>244228812</v>
      </c>
      <c r="R18" s="14">
        <v>88315</v>
      </c>
      <c r="S18" s="14">
        <v>237014436</v>
      </c>
      <c r="T18" s="14">
        <v>92694</v>
      </c>
      <c r="U18" s="14">
        <v>241379724</v>
      </c>
      <c r="V18" s="14">
        <v>90996</v>
      </c>
      <c r="W18" s="14">
        <v>246389568</v>
      </c>
      <c r="X18" s="14">
        <v>88048</v>
      </c>
      <c r="Y18" s="14">
        <v>234585552</v>
      </c>
      <c r="Z18" s="14">
        <v>87026</v>
      </c>
      <c r="AA18" s="14">
        <v>235870560</v>
      </c>
      <c r="AB18" s="14">
        <v>88785</v>
      </c>
      <c r="AC18" s="14">
        <v>236566644</v>
      </c>
      <c r="AD18" s="16">
        <f>+SUM(AD19:AD22)</f>
        <v>115784</v>
      </c>
      <c r="AE18" s="16">
        <f>+SUM(AE19:AE22)</f>
        <v>486158014</v>
      </c>
      <c r="AF18" s="16">
        <v>111560</v>
      </c>
      <c r="AG18" s="16">
        <v>564762810</v>
      </c>
      <c r="AH18" s="24">
        <f>+SUM(AH19:AH22)</f>
        <v>111505</v>
      </c>
      <c r="AI18" s="25" t="s">
        <v>48</v>
      </c>
    </row>
    <row r="19" spans="1:35" x14ac:dyDescent="0.2">
      <c r="A19" s="11" t="s">
        <v>7</v>
      </c>
      <c r="B19" s="1">
        <v>37448</v>
      </c>
      <c r="C19" s="1">
        <v>33696576</v>
      </c>
      <c r="D19" s="1">
        <v>39895</v>
      </c>
      <c r="E19" s="1">
        <v>108377292</v>
      </c>
      <c r="F19" s="1">
        <v>39917</v>
      </c>
      <c r="G19" s="1">
        <v>107743224</v>
      </c>
      <c r="H19" s="1">
        <v>43279</v>
      </c>
      <c r="I19" s="1">
        <v>97621848</v>
      </c>
      <c r="J19" s="1">
        <v>42104</v>
      </c>
      <c r="K19" s="1">
        <v>114347928</v>
      </c>
      <c r="L19" s="1">
        <v>46232</v>
      </c>
      <c r="M19" s="1">
        <v>116988624</v>
      </c>
      <c r="N19" s="1">
        <v>46274</v>
      </c>
      <c r="O19" s="1">
        <v>125071452</v>
      </c>
      <c r="P19" s="1">
        <v>45737</v>
      </c>
      <c r="Q19" s="1">
        <v>122491632</v>
      </c>
      <c r="R19" s="1">
        <v>44030</v>
      </c>
      <c r="S19" s="1">
        <v>118388772</v>
      </c>
      <c r="T19" s="1">
        <v>45591</v>
      </c>
      <c r="U19" s="1">
        <v>119886732</v>
      </c>
      <c r="V19" s="1">
        <v>44968</v>
      </c>
      <c r="W19" s="1">
        <v>121835220</v>
      </c>
      <c r="X19" s="1">
        <v>42103</v>
      </c>
      <c r="Y19" s="1">
        <v>112228440</v>
      </c>
      <c r="Z19" s="1">
        <v>42064</v>
      </c>
      <c r="AA19" s="1">
        <v>114040812</v>
      </c>
      <c r="AB19" s="1">
        <v>42941</v>
      </c>
      <c r="AC19" s="1">
        <v>114588468</v>
      </c>
      <c r="AD19" s="17">
        <v>53171</v>
      </c>
      <c r="AE19" s="17">
        <v>221057990</v>
      </c>
      <c r="AF19" s="17">
        <v>52316</v>
      </c>
      <c r="AG19" s="17">
        <v>261541840</v>
      </c>
      <c r="AH19" s="26">
        <v>50866</v>
      </c>
      <c r="AI19" s="25" t="s">
        <v>48</v>
      </c>
    </row>
    <row r="20" spans="1:35" x14ac:dyDescent="0.2">
      <c r="A20" s="11" t="s">
        <v>31</v>
      </c>
      <c r="B20" s="1">
        <v>16499</v>
      </c>
      <c r="C20" s="1">
        <v>14981880</v>
      </c>
      <c r="D20" s="1">
        <v>16916</v>
      </c>
      <c r="E20" s="1">
        <v>46139904</v>
      </c>
      <c r="F20" s="1">
        <v>17232</v>
      </c>
      <c r="G20" s="1">
        <v>42798564</v>
      </c>
      <c r="H20" s="1">
        <v>18637</v>
      </c>
      <c r="I20" s="1">
        <v>42153324</v>
      </c>
      <c r="J20" s="1">
        <v>17982</v>
      </c>
      <c r="K20" s="1">
        <v>48815940</v>
      </c>
      <c r="L20" s="1">
        <v>20229</v>
      </c>
      <c r="M20" s="1">
        <v>49589544</v>
      </c>
      <c r="N20" s="1">
        <v>19781</v>
      </c>
      <c r="O20" s="1">
        <v>53231388</v>
      </c>
      <c r="P20" s="1">
        <v>19571</v>
      </c>
      <c r="Q20" s="1">
        <v>52914468</v>
      </c>
      <c r="R20" s="1">
        <v>19324</v>
      </c>
      <c r="S20" s="1">
        <v>52238448</v>
      </c>
      <c r="T20" s="1">
        <v>20585</v>
      </c>
      <c r="U20" s="1">
        <v>53454828</v>
      </c>
      <c r="V20" s="1">
        <v>20331</v>
      </c>
      <c r="W20" s="1">
        <v>55057212</v>
      </c>
      <c r="X20" s="1">
        <v>20157</v>
      </c>
      <c r="Y20" s="1">
        <v>54509784</v>
      </c>
      <c r="Z20" s="1">
        <v>20020</v>
      </c>
      <c r="AA20" s="1">
        <v>54216576</v>
      </c>
      <c r="AB20" s="1">
        <v>20448</v>
      </c>
      <c r="AC20" s="1">
        <v>54133128</v>
      </c>
      <c r="AD20" s="17">
        <v>27067</v>
      </c>
      <c r="AE20" s="17">
        <v>117460970</v>
      </c>
      <c r="AF20" s="17">
        <v>25582</v>
      </c>
      <c r="AG20" s="17">
        <v>131364530</v>
      </c>
      <c r="AH20" s="26">
        <v>25915</v>
      </c>
      <c r="AI20" s="25" t="s">
        <v>48</v>
      </c>
    </row>
    <row r="21" spans="1:35" x14ac:dyDescent="0.2">
      <c r="A21" s="11" t="s">
        <v>32</v>
      </c>
      <c r="B21" s="1">
        <v>10571</v>
      </c>
      <c r="C21" s="1">
        <v>9627072</v>
      </c>
      <c r="D21" s="1">
        <v>10782</v>
      </c>
      <c r="E21" s="1">
        <v>29449164</v>
      </c>
      <c r="F21" s="1">
        <v>10904</v>
      </c>
      <c r="G21" s="1">
        <v>29463072</v>
      </c>
      <c r="H21" s="1">
        <v>11712</v>
      </c>
      <c r="I21" s="1">
        <v>26761500</v>
      </c>
      <c r="J21" s="1">
        <v>11506</v>
      </c>
      <c r="K21" s="1">
        <v>31263132</v>
      </c>
      <c r="L21" s="1">
        <v>13329</v>
      </c>
      <c r="M21" s="1">
        <v>32708424</v>
      </c>
      <c r="N21" s="1">
        <v>13416</v>
      </c>
      <c r="O21" s="1">
        <v>36041784</v>
      </c>
      <c r="P21" s="1">
        <v>13187</v>
      </c>
      <c r="Q21" s="1">
        <v>35198184</v>
      </c>
      <c r="R21" s="1">
        <v>12657</v>
      </c>
      <c r="S21" s="1">
        <v>33741036</v>
      </c>
      <c r="T21" s="1">
        <v>13406</v>
      </c>
      <c r="U21" s="1">
        <v>34260876</v>
      </c>
      <c r="V21" s="1">
        <v>12726</v>
      </c>
      <c r="W21" s="1">
        <v>34308072</v>
      </c>
      <c r="X21" s="1">
        <v>12804</v>
      </c>
      <c r="Y21" s="1">
        <v>33932100</v>
      </c>
      <c r="Z21" s="1">
        <v>12676</v>
      </c>
      <c r="AA21" s="1">
        <v>34249248</v>
      </c>
      <c r="AB21" s="1">
        <v>12742</v>
      </c>
      <c r="AC21" s="1">
        <v>33957180</v>
      </c>
      <c r="AD21" s="17">
        <v>16305</v>
      </c>
      <c r="AE21" s="17">
        <v>66120200</v>
      </c>
      <c r="AF21" s="17">
        <v>15600</v>
      </c>
      <c r="AG21" s="17">
        <v>78020940</v>
      </c>
      <c r="AH21" s="26">
        <v>15381</v>
      </c>
      <c r="AI21" s="25" t="s">
        <v>48</v>
      </c>
    </row>
    <row r="22" spans="1:35" x14ac:dyDescent="0.2">
      <c r="A22" s="11" t="s">
        <v>33</v>
      </c>
      <c r="B22" s="1">
        <v>9447</v>
      </c>
      <c r="C22" s="1">
        <v>8613156</v>
      </c>
      <c r="D22" s="1">
        <v>9478</v>
      </c>
      <c r="E22" s="1">
        <v>25913568</v>
      </c>
      <c r="F22" s="1">
        <v>9638</v>
      </c>
      <c r="G22" s="1">
        <v>25987668</v>
      </c>
      <c r="H22" s="1">
        <v>10879</v>
      </c>
      <c r="I22" s="1">
        <v>23759880</v>
      </c>
      <c r="J22" s="1">
        <v>10544</v>
      </c>
      <c r="K22" s="1">
        <v>28577520</v>
      </c>
      <c r="L22" s="1">
        <v>12321</v>
      </c>
      <c r="M22" s="1">
        <v>29511180</v>
      </c>
      <c r="N22" s="1">
        <v>12488</v>
      </c>
      <c r="O22" s="1">
        <v>33609252</v>
      </c>
      <c r="P22" s="1">
        <v>12403</v>
      </c>
      <c r="Q22" s="1">
        <v>33624528</v>
      </c>
      <c r="R22" s="1">
        <v>12304</v>
      </c>
      <c r="S22" s="1">
        <v>32646180</v>
      </c>
      <c r="T22" s="1">
        <v>13112</v>
      </c>
      <c r="U22" s="1">
        <v>33777288</v>
      </c>
      <c r="V22" s="1">
        <v>12971</v>
      </c>
      <c r="W22" s="1">
        <v>35189064</v>
      </c>
      <c r="X22" s="1">
        <v>12984</v>
      </c>
      <c r="Y22" s="1">
        <v>33915228</v>
      </c>
      <c r="Z22" s="1">
        <v>12266</v>
      </c>
      <c r="AA22" s="1">
        <v>33363924</v>
      </c>
      <c r="AB22" s="1">
        <v>12654</v>
      </c>
      <c r="AC22" s="1">
        <v>33887868</v>
      </c>
      <c r="AD22" s="17">
        <v>19241</v>
      </c>
      <c r="AE22" s="17">
        <v>81518854</v>
      </c>
      <c r="AF22" s="17">
        <v>18062</v>
      </c>
      <c r="AG22" s="17">
        <v>93835500</v>
      </c>
      <c r="AH22" s="26">
        <v>19343</v>
      </c>
      <c r="AI22" s="25" t="s">
        <v>48</v>
      </c>
    </row>
    <row r="23" spans="1:35" x14ac:dyDescent="0.2">
      <c r="A23" s="10" t="s">
        <v>34</v>
      </c>
      <c r="B23" s="14">
        <v>42549</v>
      </c>
      <c r="C23" s="14">
        <v>38640300</v>
      </c>
      <c r="D23" s="14">
        <v>43959</v>
      </c>
      <c r="E23" s="14">
        <v>119500728</v>
      </c>
      <c r="F23" s="14">
        <v>44388</v>
      </c>
      <c r="G23" s="14">
        <v>119319924</v>
      </c>
      <c r="H23" s="14">
        <v>50151</v>
      </c>
      <c r="I23" s="14">
        <v>108174144</v>
      </c>
      <c r="J23" s="14">
        <v>49111</v>
      </c>
      <c r="K23" s="14">
        <v>131879076</v>
      </c>
      <c r="L23" s="14">
        <v>54544</v>
      </c>
      <c r="M23" s="14">
        <v>132240228</v>
      </c>
      <c r="N23" s="14">
        <v>54251</v>
      </c>
      <c r="O23" s="14">
        <v>145863912</v>
      </c>
      <c r="P23" s="14">
        <v>53969</v>
      </c>
      <c r="Q23" s="14">
        <v>145645944</v>
      </c>
      <c r="R23" s="14">
        <v>53498</v>
      </c>
      <c r="S23" s="14">
        <v>144149808</v>
      </c>
      <c r="T23" s="14">
        <v>57250</v>
      </c>
      <c r="U23" s="14">
        <v>148485912</v>
      </c>
      <c r="V23" s="14">
        <v>55937</v>
      </c>
      <c r="W23" s="14">
        <v>151339104</v>
      </c>
      <c r="X23" s="14">
        <v>55841</v>
      </c>
      <c r="Y23" s="14">
        <v>149509860</v>
      </c>
      <c r="Z23" s="14">
        <v>55442</v>
      </c>
      <c r="AA23" s="14">
        <v>130243860</v>
      </c>
      <c r="AB23" s="14">
        <v>57700</v>
      </c>
      <c r="AC23" s="14">
        <v>153010572</v>
      </c>
      <c r="AD23" s="16">
        <f>+SUM(AD24:AD27)</f>
        <v>74174</v>
      </c>
      <c r="AE23" s="16">
        <f>+SUM(AE24:AE27)</f>
        <v>314145684</v>
      </c>
      <c r="AF23" s="16">
        <v>69712</v>
      </c>
      <c r="AG23" s="16">
        <v>357931320</v>
      </c>
      <c r="AH23" s="24">
        <f>+SUM(AH24:AH27)</f>
        <v>68797</v>
      </c>
      <c r="AI23" s="25" t="s">
        <v>48</v>
      </c>
    </row>
    <row r="24" spans="1:35" x14ac:dyDescent="0.2">
      <c r="A24" s="11" t="s">
        <v>35</v>
      </c>
      <c r="B24" s="1">
        <v>8261</v>
      </c>
      <c r="C24" s="1">
        <v>7524684</v>
      </c>
      <c r="D24" s="1">
        <v>8330</v>
      </c>
      <c r="E24" s="1">
        <v>22781988</v>
      </c>
      <c r="F24" s="1">
        <v>8459</v>
      </c>
      <c r="G24" s="1">
        <v>22849248</v>
      </c>
      <c r="H24" s="1">
        <v>8836</v>
      </c>
      <c r="I24" s="1">
        <v>20474172</v>
      </c>
      <c r="J24" s="1">
        <v>8669</v>
      </c>
      <c r="K24" s="1">
        <v>23201508</v>
      </c>
      <c r="L24" s="1">
        <v>9496</v>
      </c>
      <c r="M24" s="1">
        <v>23062884</v>
      </c>
      <c r="N24" s="1">
        <v>9443</v>
      </c>
      <c r="O24" s="1">
        <v>25327608</v>
      </c>
      <c r="P24" s="1">
        <v>9366</v>
      </c>
      <c r="Q24" s="1">
        <v>25300704</v>
      </c>
      <c r="R24" s="1">
        <v>9231</v>
      </c>
      <c r="S24" s="1">
        <v>24990852</v>
      </c>
      <c r="T24" s="1">
        <v>10117</v>
      </c>
      <c r="U24" s="1">
        <v>26117628</v>
      </c>
      <c r="V24" s="1">
        <v>9948</v>
      </c>
      <c r="W24" s="1">
        <v>26912436</v>
      </c>
      <c r="X24" s="1">
        <v>9957</v>
      </c>
      <c r="Y24" s="1">
        <v>26533956</v>
      </c>
      <c r="Z24" s="1">
        <v>9905</v>
      </c>
      <c r="AA24" s="1">
        <v>26814852</v>
      </c>
      <c r="AB24" s="1">
        <v>10858</v>
      </c>
      <c r="AC24" s="1">
        <v>28661424</v>
      </c>
      <c r="AD24" s="17">
        <v>13182</v>
      </c>
      <c r="AE24" s="17">
        <v>57392338</v>
      </c>
      <c r="AF24" s="17">
        <v>12296</v>
      </c>
      <c r="AG24" s="17">
        <v>64081210</v>
      </c>
      <c r="AH24" s="26">
        <v>12731</v>
      </c>
      <c r="AI24" s="25" t="s">
        <v>48</v>
      </c>
    </row>
    <row r="25" spans="1:35" x14ac:dyDescent="0.2">
      <c r="A25" s="11" t="s">
        <v>14</v>
      </c>
      <c r="B25" s="1">
        <v>10734</v>
      </c>
      <c r="C25" s="1">
        <v>9654432</v>
      </c>
      <c r="D25" s="1">
        <v>12014</v>
      </c>
      <c r="E25" s="1">
        <v>32460360</v>
      </c>
      <c r="F25" s="1">
        <v>12087</v>
      </c>
      <c r="G25" s="1">
        <v>32443716</v>
      </c>
      <c r="H25" s="1">
        <v>14756</v>
      </c>
      <c r="I25" s="1">
        <v>29951220</v>
      </c>
      <c r="J25" s="1">
        <v>14493</v>
      </c>
      <c r="K25" s="1">
        <v>38872860</v>
      </c>
      <c r="L25" s="1">
        <v>16193</v>
      </c>
      <c r="M25" s="1">
        <v>39268896</v>
      </c>
      <c r="N25" s="1">
        <v>16424</v>
      </c>
      <c r="O25" s="1">
        <v>44055072</v>
      </c>
      <c r="P25" s="1">
        <v>16459</v>
      </c>
      <c r="Q25" s="1">
        <v>44329812</v>
      </c>
      <c r="R25" s="1">
        <v>16490</v>
      </c>
      <c r="S25" s="1">
        <v>44130768</v>
      </c>
      <c r="T25" s="1">
        <v>17134</v>
      </c>
      <c r="U25" s="1">
        <v>44743404</v>
      </c>
      <c r="V25" s="1">
        <v>16659</v>
      </c>
      <c r="W25" s="1">
        <v>45021108</v>
      </c>
      <c r="X25" s="1">
        <v>16365</v>
      </c>
      <c r="Y25" s="1">
        <v>44767116</v>
      </c>
      <c r="Z25" s="1">
        <v>16250</v>
      </c>
      <c r="AA25" s="1">
        <v>43834140</v>
      </c>
      <c r="AB25" s="1">
        <v>16439</v>
      </c>
      <c r="AC25" s="1">
        <v>43818408</v>
      </c>
      <c r="AD25" s="17">
        <v>22352</v>
      </c>
      <c r="AE25" s="17">
        <v>91744416</v>
      </c>
      <c r="AF25" s="17">
        <v>21173</v>
      </c>
      <c r="AG25" s="17">
        <v>109046580</v>
      </c>
      <c r="AH25" s="26">
        <v>20568</v>
      </c>
      <c r="AI25" s="25" t="s">
        <v>48</v>
      </c>
    </row>
    <row r="26" spans="1:35" x14ac:dyDescent="0.2">
      <c r="A26" s="11" t="s">
        <v>36</v>
      </c>
      <c r="B26" s="1">
        <v>7297</v>
      </c>
      <c r="C26" s="1">
        <v>6648708</v>
      </c>
      <c r="D26" s="1">
        <v>7289</v>
      </c>
      <c r="E26" s="1">
        <v>19778316</v>
      </c>
      <c r="F26" s="1">
        <v>7283</v>
      </c>
      <c r="G26" s="1">
        <v>19513380</v>
      </c>
      <c r="H26" s="1">
        <v>7654</v>
      </c>
      <c r="I26" s="1">
        <v>17670684</v>
      </c>
      <c r="J26" s="1">
        <v>7526</v>
      </c>
      <c r="K26" s="1">
        <v>20310924</v>
      </c>
      <c r="L26" s="1">
        <v>8340</v>
      </c>
      <c r="M26" s="1">
        <v>20495148</v>
      </c>
      <c r="N26" s="1">
        <v>8191</v>
      </c>
      <c r="O26" s="1">
        <v>22100268</v>
      </c>
      <c r="P26" s="1">
        <v>8134</v>
      </c>
      <c r="Q26" s="1">
        <v>22061052</v>
      </c>
      <c r="R26" s="1">
        <v>8043</v>
      </c>
      <c r="S26" s="1">
        <v>21818916</v>
      </c>
      <c r="T26" s="1">
        <v>8802</v>
      </c>
      <c r="U26" s="1">
        <v>22780392</v>
      </c>
      <c r="V26" s="1">
        <v>8650</v>
      </c>
      <c r="W26" s="1">
        <v>23499048</v>
      </c>
      <c r="X26" s="1">
        <v>8733</v>
      </c>
      <c r="Y26" s="1">
        <v>23253036</v>
      </c>
      <c r="Z26" s="1">
        <v>8640</v>
      </c>
      <c r="AA26" s="1">
        <v>17586780</v>
      </c>
      <c r="AB26" s="1">
        <v>8739</v>
      </c>
      <c r="AC26" s="1">
        <v>23205156</v>
      </c>
      <c r="AD26" s="17">
        <v>11215</v>
      </c>
      <c r="AE26" s="17">
        <v>48476036</v>
      </c>
      <c r="AF26" s="17">
        <v>10586</v>
      </c>
      <c r="AG26" s="17">
        <v>54083840</v>
      </c>
      <c r="AH26" s="26">
        <v>10362</v>
      </c>
      <c r="AI26" s="25" t="s">
        <v>48</v>
      </c>
    </row>
    <row r="27" spans="1:35" x14ac:dyDescent="0.2">
      <c r="A27" s="11" t="s">
        <v>20</v>
      </c>
      <c r="B27" s="1">
        <v>16257</v>
      </c>
      <c r="C27" s="1">
        <v>14812476</v>
      </c>
      <c r="D27" s="1">
        <v>16326</v>
      </c>
      <c r="E27" s="1">
        <v>44480064</v>
      </c>
      <c r="F27" s="1">
        <v>16559</v>
      </c>
      <c r="G27" s="1">
        <v>44513580</v>
      </c>
      <c r="H27" s="1">
        <v>18905</v>
      </c>
      <c r="I27" s="1">
        <v>40078068</v>
      </c>
      <c r="J27" s="1">
        <v>18423</v>
      </c>
      <c r="K27" s="1">
        <v>49493784</v>
      </c>
      <c r="L27" s="1">
        <v>20515</v>
      </c>
      <c r="M27" s="1">
        <v>49413300</v>
      </c>
      <c r="N27" s="1">
        <v>20193</v>
      </c>
      <c r="O27" s="1">
        <v>54380964</v>
      </c>
      <c r="P27" s="1">
        <v>20010</v>
      </c>
      <c r="Q27" s="1">
        <v>53954376</v>
      </c>
      <c r="R27" s="1">
        <v>19734</v>
      </c>
      <c r="S27" s="1">
        <v>53209272</v>
      </c>
      <c r="T27" s="1">
        <v>21197</v>
      </c>
      <c r="U27" s="1">
        <v>54844488</v>
      </c>
      <c r="V27" s="1">
        <v>20680</v>
      </c>
      <c r="W27" s="1">
        <v>55906512</v>
      </c>
      <c r="X27" s="1">
        <v>20786</v>
      </c>
      <c r="Y27" s="1">
        <v>54955752</v>
      </c>
      <c r="Z27" s="1">
        <v>20647</v>
      </c>
      <c r="AA27" s="1">
        <v>42008088</v>
      </c>
      <c r="AB27" s="1">
        <v>21664</v>
      </c>
      <c r="AC27" s="1">
        <v>57325584</v>
      </c>
      <c r="AD27" s="17">
        <v>27425</v>
      </c>
      <c r="AE27" s="17">
        <v>116532894</v>
      </c>
      <c r="AF27" s="17">
        <v>25657</v>
      </c>
      <c r="AG27" s="17">
        <v>130719690</v>
      </c>
      <c r="AH27" s="26">
        <v>25136</v>
      </c>
      <c r="AI27" s="25" t="s">
        <v>48</v>
      </c>
    </row>
    <row r="28" spans="1:35" x14ac:dyDescent="0.2">
      <c r="A28" s="10" t="s">
        <v>37</v>
      </c>
      <c r="B28" s="14">
        <v>90910</v>
      </c>
      <c r="C28" s="14">
        <v>82447080</v>
      </c>
      <c r="D28" s="14">
        <v>94321</v>
      </c>
      <c r="E28" s="14">
        <v>256759692</v>
      </c>
      <c r="F28" s="14">
        <v>96199</v>
      </c>
      <c r="G28" s="14">
        <v>258382824</v>
      </c>
      <c r="H28" s="14">
        <v>95581</v>
      </c>
      <c r="I28" s="14">
        <v>231913392</v>
      </c>
      <c r="J28" s="14">
        <v>92121</v>
      </c>
      <c r="K28" s="14">
        <v>249507012</v>
      </c>
      <c r="L28" s="14">
        <v>104045</v>
      </c>
      <c r="M28" s="14">
        <v>262036980</v>
      </c>
      <c r="N28" s="14">
        <v>111552</v>
      </c>
      <c r="O28" s="14">
        <v>288961500</v>
      </c>
      <c r="P28" s="14">
        <v>111778</v>
      </c>
      <c r="Q28" s="14">
        <v>301032504</v>
      </c>
      <c r="R28" s="14">
        <v>113713</v>
      </c>
      <c r="S28" s="14">
        <v>301590876</v>
      </c>
      <c r="T28" s="14">
        <v>119554</v>
      </c>
      <c r="U28" s="14">
        <v>308842644</v>
      </c>
      <c r="V28" s="14">
        <v>118472</v>
      </c>
      <c r="W28" s="14">
        <v>321028332</v>
      </c>
      <c r="X28" s="14">
        <v>117727</v>
      </c>
      <c r="Y28" s="14">
        <v>314259012</v>
      </c>
      <c r="Z28" s="14">
        <v>117351</v>
      </c>
      <c r="AA28" s="14">
        <v>311846544</v>
      </c>
      <c r="AB28" s="14">
        <v>126652</v>
      </c>
      <c r="AC28" s="14">
        <v>322053420</v>
      </c>
      <c r="AD28" s="16">
        <f>+SUM(AD29:AD31)</f>
        <v>131446</v>
      </c>
      <c r="AE28" s="16">
        <f>+SUM(AE29:AE31)</f>
        <v>548826776</v>
      </c>
      <c r="AF28" s="16">
        <v>142436</v>
      </c>
      <c r="AG28" s="16">
        <v>660719420</v>
      </c>
      <c r="AH28" s="24">
        <f>+SUM(AH29:AH31)</f>
        <v>152282</v>
      </c>
      <c r="AI28" s="25" t="s">
        <v>48</v>
      </c>
    </row>
    <row r="29" spans="1:35" x14ac:dyDescent="0.2">
      <c r="A29" s="11" t="s">
        <v>16</v>
      </c>
      <c r="B29" s="1">
        <v>14445</v>
      </c>
      <c r="C29" s="1">
        <v>13102248</v>
      </c>
      <c r="D29" s="1">
        <v>15004</v>
      </c>
      <c r="E29" s="1">
        <v>40802880</v>
      </c>
      <c r="F29" s="1">
        <v>15132</v>
      </c>
      <c r="G29" s="1">
        <v>41141460</v>
      </c>
      <c r="H29" s="1">
        <v>15055</v>
      </c>
      <c r="I29" s="1">
        <v>36758616</v>
      </c>
      <c r="J29" s="1">
        <v>14538</v>
      </c>
      <c r="K29" s="1">
        <v>39450612</v>
      </c>
      <c r="L29" s="1">
        <v>16656</v>
      </c>
      <c r="M29" s="1">
        <v>41621856</v>
      </c>
      <c r="N29" s="1">
        <v>17971</v>
      </c>
      <c r="O29" s="1">
        <v>47061936</v>
      </c>
      <c r="P29" s="1">
        <v>17855</v>
      </c>
      <c r="Q29" s="1">
        <v>48353556</v>
      </c>
      <c r="R29" s="1">
        <v>17834</v>
      </c>
      <c r="S29" s="1">
        <v>46756416</v>
      </c>
      <c r="T29" s="1">
        <v>18497</v>
      </c>
      <c r="U29" s="1">
        <v>47104344</v>
      </c>
      <c r="V29" s="1">
        <v>18257</v>
      </c>
      <c r="W29" s="1">
        <v>49441344</v>
      </c>
      <c r="X29" s="1">
        <v>18167</v>
      </c>
      <c r="Y29" s="1">
        <v>49371576</v>
      </c>
      <c r="Z29" s="1">
        <v>18096</v>
      </c>
      <c r="AA29" s="1">
        <v>49223832</v>
      </c>
      <c r="AB29" s="1">
        <v>19185</v>
      </c>
      <c r="AC29" s="1">
        <v>50618508</v>
      </c>
      <c r="AD29" s="17">
        <v>28461</v>
      </c>
      <c r="AE29" s="17">
        <v>120717428</v>
      </c>
      <c r="AF29" s="17">
        <v>26813</v>
      </c>
      <c r="AG29" s="17">
        <v>140919160</v>
      </c>
      <c r="AH29" s="26">
        <v>27397</v>
      </c>
      <c r="AI29" s="25" t="s">
        <v>48</v>
      </c>
    </row>
    <row r="30" spans="1:35" x14ac:dyDescent="0.2">
      <c r="A30" s="11" t="s">
        <v>38</v>
      </c>
      <c r="B30" s="1">
        <v>44871</v>
      </c>
      <c r="C30" s="1">
        <v>40748160</v>
      </c>
      <c r="D30" s="1">
        <v>45856</v>
      </c>
      <c r="E30" s="1">
        <v>125011488</v>
      </c>
      <c r="F30" s="1">
        <v>47568</v>
      </c>
      <c r="G30" s="1">
        <v>128906412</v>
      </c>
      <c r="H30" s="1">
        <v>47416</v>
      </c>
      <c r="I30" s="1">
        <v>114241680</v>
      </c>
      <c r="J30" s="1">
        <v>45364</v>
      </c>
      <c r="K30" s="1">
        <v>122864640</v>
      </c>
      <c r="L30" s="1">
        <v>51641</v>
      </c>
      <c r="M30" s="1">
        <v>131309304</v>
      </c>
      <c r="N30" s="1">
        <v>54164</v>
      </c>
      <c r="O30" s="1">
        <v>142887828</v>
      </c>
      <c r="P30" s="1">
        <v>54988</v>
      </c>
      <c r="Q30" s="1">
        <v>147363696</v>
      </c>
      <c r="R30" s="1">
        <v>56128</v>
      </c>
      <c r="S30" s="1">
        <v>146935740</v>
      </c>
      <c r="T30" s="1">
        <v>58509</v>
      </c>
      <c r="U30" s="1">
        <v>150627972</v>
      </c>
      <c r="V30" s="1">
        <v>57884</v>
      </c>
      <c r="W30" s="1">
        <v>157018128</v>
      </c>
      <c r="X30" s="1">
        <v>57567</v>
      </c>
      <c r="Y30" s="1">
        <v>156303120</v>
      </c>
      <c r="Z30" s="1">
        <v>57383</v>
      </c>
      <c r="AA30" s="1">
        <v>155932848</v>
      </c>
      <c r="AB30" s="1">
        <v>60066</v>
      </c>
      <c r="AC30" s="1">
        <v>159521112</v>
      </c>
      <c r="AD30" s="17">
        <v>88547</v>
      </c>
      <c r="AE30" s="17">
        <v>364947358</v>
      </c>
      <c r="AF30" s="17">
        <v>102760</v>
      </c>
      <c r="AG30" s="17">
        <v>450330030</v>
      </c>
      <c r="AH30" s="26">
        <v>111611</v>
      </c>
      <c r="AI30" s="25" t="s">
        <v>48</v>
      </c>
    </row>
    <row r="31" spans="1:35" x14ac:dyDescent="0.2">
      <c r="A31" s="11" t="s">
        <v>39</v>
      </c>
      <c r="B31" s="1">
        <v>9013</v>
      </c>
      <c r="C31" s="1">
        <v>8057748</v>
      </c>
      <c r="D31" s="1">
        <v>10122</v>
      </c>
      <c r="E31" s="1">
        <v>27128352</v>
      </c>
      <c r="F31" s="1">
        <v>9993</v>
      </c>
      <c r="G31" s="1">
        <v>24771744</v>
      </c>
      <c r="H31" s="1">
        <v>9889</v>
      </c>
      <c r="I31" s="1">
        <v>24091848</v>
      </c>
      <c r="J31" s="1">
        <v>9608</v>
      </c>
      <c r="K31" s="1">
        <v>25973760</v>
      </c>
      <c r="L31" s="1">
        <v>10078</v>
      </c>
      <c r="M31" s="1">
        <v>26153880</v>
      </c>
      <c r="N31" s="1">
        <v>10382</v>
      </c>
      <c r="O31" s="1">
        <v>27283164</v>
      </c>
      <c r="P31" s="1">
        <v>10317</v>
      </c>
      <c r="Q31" s="1">
        <v>27900360</v>
      </c>
      <c r="R31" s="1">
        <v>10209</v>
      </c>
      <c r="S31" s="1">
        <v>27697212</v>
      </c>
      <c r="T31" s="1">
        <v>10757</v>
      </c>
      <c r="U31" s="1">
        <v>28093476</v>
      </c>
      <c r="V31" s="1">
        <v>10700</v>
      </c>
      <c r="W31" s="1">
        <v>28384176</v>
      </c>
      <c r="X31" s="1">
        <v>10392</v>
      </c>
      <c r="Y31" s="1">
        <v>28077516</v>
      </c>
      <c r="Z31" s="1">
        <v>10371</v>
      </c>
      <c r="AA31" s="1">
        <v>28181940</v>
      </c>
      <c r="AB31" s="1">
        <v>11386</v>
      </c>
      <c r="AC31" s="1">
        <v>28986096</v>
      </c>
      <c r="AD31" s="17">
        <v>14438</v>
      </c>
      <c r="AE31" s="17">
        <v>63161990</v>
      </c>
      <c r="AF31" s="17">
        <v>12863</v>
      </c>
      <c r="AG31" s="17">
        <v>69470230</v>
      </c>
      <c r="AH31" s="26">
        <v>13274</v>
      </c>
      <c r="AI31" s="25" t="s">
        <v>48</v>
      </c>
    </row>
    <row r="32" spans="1:35" x14ac:dyDescent="0.2">
      <c r="A32" s="10" t="s">
        <v>40</v>
      </c>
      <c r="B32" s="14">
        <v>44202</v>
      </c>
      <c r="C32" s="14">
        <v>39865344</v>
      </c>
      <c r="D32" s="14">
        <v>46563</v>
      </c>
      <c r="E32" s="14">
        <v>126219432</v>
      </c>
      <c r="F32" s="14">
        <v>47935</v>
      </c>
      <c r="G32" s="14">
        <v>129468888</v>
      </c>
      <c r="H32" s="14">
        <v>47496</v>
      </c>
      <c r="I32" s="14">
        <v>125635296</v>
      </c>
      <c r="J32" s="14">
        <v>45096</v>
      </c>
      <c r="K32" s="14">
        <v>121730340</v>
      </c>
      <c r="L32" s="14">
        <v>47452</v>
      </c>
      <c r="M32" s="14">
        <v>124083756</v>
      </c>
      <c r="N32" s="14">
        <v>51555</v>
      </c>
      <c r="O32" s="14">
        <v>130664748</v>
      </c>
      <c r="P32" s="14">
        <v>52354</v>
      </c>
      <c r="Q32" s="14">
        <v>139778136</v>
      </c>
      <c r="R32" s="14">
        <v>55012</v>
      </c>
      <c r="S32" s="14">
        <v>145013244</v>
      </c>
      <c r="T32" s="14">
        <v>56117</v>
      </c>
      <c r="U32" s="14">
        <v>147908160</v>
      </c>
      <c r="V32" s="14">
        <v>55746</v>
      </c>
      <c r="W32" s="14">
        <v>150062532</v>
      </c>
      <c r="X32" s="14">
        <v>55030</v>
      </c>
      <c r="Y32" s="14">
        <v>140090952</v>
      </c>
      <c r="Z32" s="14">
        <v>54481</v>
      </c>
      <c r="AA32" s="14">
        <v>135175956</v>
      </c>
      <c r="AB32" s="14">
        <v>56835</v>
      </c>
      <c r="AC32" s="14">
        <v>136391880</v>
      </c>
      <c r="AD32" s="16">
        <f>+SUM(AD33:AD36)</f>
        <v>70098</v>
      </c>
      <c r="AE32" s="16">
        <f>+SUM(AE33:AE36)</f>
        <v>315006054</v>
      </c>
      <c r="AF32" s="16">
        <v>69195</v>
      </c>
      <c r="AG32" s="16">
        <v>365253920</v>
      </c>
      <c r="AH32" s="24">
        <f>+SUM(AH33:AH36)</f>
        <v>69393</v>
      </c>
      <c r="AI32" s="25" t="s">
        <v>48</v>
      </c>
    </row>
    <row r="33" spans="1:35" x14ac:dyDescent="0.2">
      <c r="A33" s="11" t="s">
        <v>41</v>
      </c>
      <c r="B33" s="1">
        <v>10559</v>
      </c>
      <c r="C33" s="1">
        <v>9467244</v>
      </c>
      <c r="D33" s="1">
        <v>11381</v>
      </c>
      <c r="E33" s="1">
        <v>30754008</v>
      </c>
      <c r="F33" s="1">
        <v>11767</v>
      </c>
      <c r="G33" s="1">
        <v>31836552</v>
      </c>
      <c r="H33" s="1">
        <v>11693</v>
      </c>
      <c r="I33" s="1">
        <v>31103076</v>
      </c>
      <c r="J33" s="1">
        <v>11288</v>
      </c>
      <c r="K33" s="1">
        <v>30373020</v>
      </c>
      <c r="L33" s="1">
        <v>11823</v>
      </c>
      <c r="M33" s="1">
        <v>30854100</v>
      </c>
      <c r="N33" s="1">
        <v>12773</v>
      </c>
      <c r="O33" s="1">
        <v>32481792</v>
      </c>
      <c r="P33" s="1">
        <v>13136</v>
      </c>
      <c r="Q33" s="1">
        <v>34930056</v>
      </c>
      <c r="R33" s="1">
        <v>14169</v>
      </c>
      <c r="S33" s="1">
        <v>37275948</v>
      </c>
      <c r="T33" s="1">
        <v>14568</v>
      </c>
      <c r="U33" s="1">
        <v>38122512</v>
      </c>
      <c r="V33" s="1">
        <v>14493</v>
      </c>
      <c r="W33" s="1">
        <v>39449700</v>
      </c>
      <c r="X33" s="1">
        <v>14474</v>
      </c>
      <c r="Y33" s="1">
        <v>37284612</v>
      </c>
      <c r="Z33" s="1">
        <v>14426</v>
      </c>
      <c r="AA33" s="1">
        <v>35870556</v>
      </c>
      <c r="AB33" s="1">
        <v>15020</v>
      </c>
      <c r="AC33" s="1">
        <v>36057516</v>
      </c>
      <c r="AD33" s="17">
        <v>18920</v>
      </c>
      <c r="AE33" s="17">
        <v>85061694</v>
      </c>
      <c r="AF33" s="17">
        <v>18713</v>
      </c>
      <c r="AG33" s="17">
        <v>99034640</v>
      </c>
      <c r="AH33" s="26">
        <v>18757</v>
      </c>
      <c r="AI33" s="25" t="s">
        <v>48</v>
      </c>
    </row>
    <row r="34" spans="1:35" x14ac:dyDescent="0.2">
      <c r="A34" s="11" t="s">
        <v>6</v>
      </c>
      <c r="B34" s="1">
        <v>24759</v>
      </c>
      <c r="C34" s="1">
        <v>22354032</v>
      </c>
      <c r="D34" s="1">
        <v>26016</v>
      </c>
      <c r="E34" s="1">
        <v>70526784</v>
      </c>
      <c r="F34" s="1">
        <v>26649</v>
      </c>
      <c r="G34" s="1">
        <v>72005592</v>
      </c>
      <c r="H34" s="1">
        <v>26413</v>
      </c>
      <c r="I34" s="1">
        <v>69668592</v>
      </c>
      <c r="J34" s="1">
        <v>24917</v>
      </c>
      <c r="K34" s="1">
        <v>67295112</v>
      </c>
      <c r="L34" s="1">
        <v>26135</v>
      </c>
      <c r="M34" s="1">
        <v>68540448</v>
      </c>
      <c r="N34" s="1">
        <v>27813</v>
      </c>
      <c r="O34" s="1">
        <v>71663136</v>
      </c>
      <c r="P34" s="1">
        <v>28138</v>
      </c>
      <c r="Q34" s="1">
        <v>75228372</v>
      </c>
      <c r="R34" s="1">
        <v>29623</v>
      </c>
      <c r="S34" s="1">
        <v>78196932</v>
      </c>
      <c r="T34" s="1">
        <v>30218</v>
      </c>
      <c r="U34" s="1">
        <v>79769904</v>
      </c>
      <c r="V34" s="1">
        <v>30017</v>
      </c>
      <c r="W34" s="1">
        <v>80089788</v>
      </c>
      <c r="X34" s="1">
        <v>29312</v>
      </c>
      <c r="Y34" s="1">
        <v>74215368</v>
      </c>
      <c r="Z34" s="1">
        <v>28850</v>
      </c>
      <c r="AA34" s="1">
        <v>71501940</v>
      </c>
      <c r="AB34" s="1">
        <v>30235</v>
      </c>
      <c r="AC34" s="1">
        <v>72395244</v>
      </c>
      <c r="AD34" s="17">
        <v>37075</v>
      </c>
      <c r="AE34" s="17">
        <v>166066626</v>
      </c>
      <c r="AF34" s="17">
        <v>36604</v>
      </c>
      <c r="AG34" s="17">
        <v>192570750</v>
      </c>
      <c r="AH34" s="26">
        <v>36747</v>
      </c>
      <c r="AI34" s="25" t="s">
        <v>48</v>
      </c>
    </row>
    <row r="35" spans="1:35" x14ac:dyDescent="0.2">
      <c r="A35" s="11" t="s">
        <v>10</v>
      </c>
      <c r="B35" s="1">
        <v>6022</v>
      </c>
      <c r="C35" s="1">
        <v>5450796</v>
      </c>
      <c r="D35" s="1">
        <v>6294</v>
      </c>
      <c r="E35" s="1">
        <v>17115960</v>
      </c>
      <c r="F35" s="1">
        <v>6571</v>
      </c>
      <c r="G35" s="1">
        <v>17747292</v>
      </c>
      <c r="H35" s="1">
        <v>6489</v>
      </c>
      <c r="I35" s="1">
        <v>17261880</v>
      </c>
      <c r="J35" s="1">
        <v>6159</v>
      </c>
      <c r="K35" s="1">
        <v>16672500</v>
      </c>
      <c r="L35" s="1">
        <v>6446</v>
      </c>
      <c r="M35" s="1">
        <v>16980984</v>
      </c>
      <c r="N35" s="1">
        <v>6675</v>
      </c>
      <c r="O35" s="1">
        <v>17538216</v>
      </c>
      <c r="P35" s="1">
        <v>6821</v>
      </c>
      <c r="Q35" s="1">
        <v>18134664</v>
      </c>
      <c r="R35" s="1">
        <v>6977</v>
      </c>
      <c r="S35" s="1">
        <v>18213324</v>
      </c>
      <c r="T35" s="1">
        <v>7083</v>
      </c>
      <c r="U35" s="1">
        <v>18618024</v>
      </c>
      <c r="V35" s="1">
        <v>7025</v>
      </c>
      <c r="W35" s="1">
        <v>19082688</v>
      </c>
      <c r="X35" s="1">
        <v>7056</v>
      </c>
      <c r="Y35" s="1">
        <v>17955684</v>
      </c>
      <c r="Z35" s="1">
        <v>7013</v>
      </c>
      <c r="AA35" s="1">
        <v>17415324</v>
      </c>
      <c r="AB35" s="1">
        <v>7294</v>
      </c>
      <c r="AC35" s="1">
        <v>17484180</v>
      </c>
      <c r="AD35" s="17">
        <v>8905</v>
      </c>
      <c r="AE35" s="17">
        <v>40230044</v>
      </c>
      <c r="AF35" s="17">
        <v>8799</v>
      </c>
      <c r="AG35" s="17">
        <v>46334480</v>
      </c>
      <c r="AH35" s="26">
        <v>8826</v>
      </c>
      <c r="AI35" s="25" t="s">
        <v>48</v>
      </c>
    </row>
    <row r="36" spans="1:35" x14ac:dyDescent="0.2">
      <c r="A36" s="11" t="s">
        <v>15</v>
      </c>
      <c r="B36" s="1">
        <v>2862</v>
      </c>
      <c r="C36" s="1">
        <v>2593272</v>
      </c>
      <c r="D36" s="1">
        <v>2872</v>
      </c>
      <c r="E36" s="1">
        <v>7822680</v>
      </c>
      <c r="F36" s="1">
        <v>2948</v>
      </c>
      <c r="G36" s="1">
        <v>7879452</v>
      </c>
      <c r="H36" s="1">
        <v>2901</v>
      </c>
      <c r="I36" s="1">
        <v>7601748</v>
      </c>
      <c r="J36" s="1">
        <v>2732</v>
      </c>
      <c r="K36" s="1">
        <v>7389708</v>
      </c>
      <c r="L36" s="1">
        <v>3048</v>
      </c>
      <c r="M36" s="1">
        <v>7708224</v>
      </c>
      <c r="N36" s="1">
        <v>4294</v>
      </c>
      <c r="O36" s="1">
        <v>8981604</v>
      </c>
      <c r="P36" s="1">
        <v>4259</v>
      </c>
      <c r="Q36" s="1">
        <v>11485044</v>
      </c>
      <c r="R36" s="1">
        <v>4243</v>
      </c>
      <c r="S36" s="1">
        <v>11327040</v>
      </c>
      <c r="T36" s="1">
        <v>4248</v>
      </c>
      <c r="U36" s="1">
        <v>11397720</v>
      </c>
      <c r="V36" s="1">
        <v>4211</v>
      </c>
      <c r="W36" s="1">
        <v>11440356</v>
      </c>
      <c r="X36" s="1">
        <v>4188</v>
      </c>
      <c r="Y36" s="1">
        <v>10635288</v>
      </c>
      <c r="Z36" s="1">
        <v>4192</v>
      </c>
      <c r="AA36" s="1">
        <v>10388136</v>
      </c>
      <c r="AB36" s="1">
        <v>4286</v>
      </c>
      <c r="AC36" s="1">
        <v>10454940</v>
      </c>
      <c r="AD36" s="17">
        <v>5198</v>
      </c>
      <c r="AE36" s="17">
        <v>23647690</v>
      </c>
      <c r="AF36" s="17">
        <v>5079</v>
      </c>
      <c r="AG36" s="17">
        <v>27314050</v>
      </c>
      <c r="AH36" s="26">
        <v>5063</v>
      </c>
      <c r="AI36" s="25" t="s">
        <v>48</v>
      </c>
    </row>
    <row r="37" spans="1:35" x14ac:dyDescent="0.2">
      <c r="A37" s="10" t="s">
        <v>42</v>
      </c>
      <c r="B37" s="14">
        <v>43711</v>
      </c>
      <c r="C37" s="14">
        <v>39800136</v>
      </c>
      <c r="D37" s="14">
        <v>44834</v>
      </c>
      <c r="E37" s="14">
        <v>122851872</v>
      </c>
      <c r="F37" s="14">
        <v>45868</v>
      </c>
      <c r="G37" s="14">
        <v>123244944</v>
      </c>
      <c r="H37" s="14">
        <v>45055</v>
      </c>
      <c r="I37" s="14">
        <v>109831932</v>
      </c>
      <c r="J37" s="14">
        <v>43793</v>
      </c>
      <c r="K37" s="14">
        <v>117553152</v>
      </c>
      <c r="L37" s="14">
        <v>46892</v>
      </c>
      <c r="M37" s="14">
        <v>122389260</v>
      </c>
      <c r="N37" s="14">
        <v>49228</v>
      </c>
      <c r="O37" s="14">
        <v>129859680</v>
      </c>
      <c r="P37" s="14">
        <v>50208</v>
      </c>
      <c r="Q37" s="14">
        <v>134695332</v>
      </c>
      <c r="R37" s="14">
        <v>51675</v>
      </c>
      <c r="S37" s="14">
        <v>138352452</v>
      </c>
      <c r="T37" s="14">
        <v>52750</v>
      </c>
      <c r="U37" s="14">
        <v>137613276</v>
      </c>
      <c r="V37" s="14">
        <v>51832</v>
      </c>
      <c r="W37" s="14">
        <v>140919504</v>
      </c>
      <c r="X37" s="14">
        <v>51717</v>
      </c>
      <c r="Y37" s="14">
        <v>139902396</v>
      </c>
      <c r="Z37" s="14">
        <v>51529</v>
      </c>
      <c r="AA37" s="14">
        <v>139867284</v>
      </c>
      <c r="AB37" s="14">
        <v>53961</v>
      </c>
      <c r="AC37" s="14">
        <v>142771320</v>
      </c>
      <c r="AD37" s="16">
        <f>+SUM(AD38:AD40)</f>
        <v>113177</v>
      </c>
      <c r="AE37" s="16">
        <f>+SUM(AE38:AE40)</f>
        <v>500136032</v>
      </c>
      <c r="AF37" s="16">
        <v>108863</v>
      </c>
      <c r="AG37" s="16">
        <v>578097180</v>
      </c>
      <c r="AH37" s="24">
        <f>+SUM(AH38:AH40)</f>
        <v>109211</v>
      </c>
      <c r="AI37" s="25" t="s">
        <v>48</v>
      </c>
    </row>
    <row r="38" spans="1:35" x14ac:dyDescent="0.2">
      <c r="A38" s="11" t="s">
        <v>5</v>
      </c>
      <c r="B38" s="1">
        <v>22581</v>
      </c>
      <c r="C38" s="1">
        <v>20538924</v>
      </c>
      <c r="D38" s="1">
        <v>23339</v>
      </c>
      <c r="E38" s="1">
        <v>63816972</v>
      </c>
      <c r="F38" s="1">
        <v>23506</v>
      </c>
      <c r="G38" s="1">
        <v>63563208</v>
      </c>
      <c r="H38" s="1">
        <v>23221</v>
      </c>
      <c r="I38" s="1">
        <v>56821248</v>
      </c>
      <c r="J38" s="1">
        <v>22611</v>
      </c>
      <c r="K38" s="1">
        <v>61218000</v>
      </c>
      <c r="L38" s="1">
        <v>25670</v>
      </c>
      <c r="M38" s="1">
        <v>62951940</v>
      </c>
      <c r="N38" s="1">
        <v>29035</v>
      </c>
      <c r="O38" s="1">
        <v>71728572</v>
      </c>
      <c r="P38" s="1">
        <v>28618</v>
      </c>
      <c r="Q38" s="1">
        <v>77414892</v>
      </c>
      <c r="R38" s="1">
        <v>29542</v>
      </c>
      <c r="S38" s="1">
        <v>80201508</v>
      </c>
      <c r="T38" s="1">
        <v>31791</v>
      </c>
      <c r="U38" s="1">
        <v>83016852</v>
      </c>
      <c r="V38" s="1">
        <v>31631</v>
      </c>
      <c r="W38" s="1">
        <v>86184684</v>
      </c>
      <c r="X38" s="1">
        <v>31601</v>
      </c>
      <c r="Y38" s="1">
        <v>80506800</v>
      </c>
      <c r="Z38" s="1">
        <v>31501</v>
      </c>
      <c r="AA38" s="1">
        <v>78507924</v>
      </c>
      <c r="AB38" s="1">
        <v>36015</v>
      </c>
      <c r="AC38" s="1">
        <v>82927704</v>
      </c>
      <c r="AD38" s="17">
        <v>44289</v>
      </c>
      <c r="AE38" s="17">
        <v>195912100</v>
      </c>
      <c r="AF38" s="17">
        <v>44451</v>
      </c>
      <c r="AG38" s="17">
        <v>236670850</v>
      </c>
      <c r="AH38" s="26">
        <v>44083</v>
      </c>
      <c r="AI38" s="25" t="s">
        <v>48</v>
      </c>
    </row>
    <row r="39" spans="1:35" x14ac:dyDescent="0.2">
      <c r="A39" s="11" t="s">
        <v>43</v>
      </c>
      <c r="B39" s="1">
        <v>8867</v>
      </c>
      <c r="C39" s="1">
        <v>8081688</v>
      </c>
      <c r="D39" s="1">
        <v>8911</v>
      </c>
      <c r="E39" s="1">
        <v>24303660</v>
      </c>
      <c r="F39" s="1">
        <v>9057</v>
      </c>
      <c r="G39" s="1">
        <v>24242100</v>
      </c>
      <c r="H39" s="1">
        <v>8880</v>
      </c>
      <c r="I39" s="1">
        <v>21428580</v>
      </c>
      <c r="J39" s="1">
        <v>8470</v>
      </c>
      <c r="K39" s="1">
        <v>22810716</v>
      </c>
      <c r="L39" s="1">
        <v>9213</v>
      </c>
      <c r="M39" s="1">
        <v>24259428</v>
      </c>
      <c r="N39" s="1">
        <v>9704</v>
      </c>
      <c r="O39" s="1">
        <v>25495188</v>
      </c>
      <c r="P39" s="1">
        <v>9827</v>
      </c>
      <c r="Q39" s="1">
        <v>26354520</v>
      </c>
      <c r="R39" s="1">
        <v>10060</v>
      </c>
      <c r="S39" s="1">
        <v>26848140</v>
      </c>
      <c r="T39" s="1">
        <v>10000</v>
      </c>
      <c r="U39" s="1">
        <v>26271756</v>
      </c>
      <c r="V39" s="1">
        <v>9713</v>
      </c>
      <c r="W39" s="1">
        <v>26410836</v>
      </c>
      <c r="X39" s="1">
        <v>9796</v>
      </c>
      <c r="Y39" s="1">
        <v>26229348</v>
      </c>
      <c r="Z39" s="1">
        <v>9744</v>
      </c>
      <c r="AA39" s="1">
        <v>26449140</v>
      </c>
      <c r="AB39" s="1">
        <v>10156</v>
      </c>
      <c r="AC39" s="1">
        <v>26610564</v>
      </c>
      <c r="AD39" s="17">
        <v>12641</v>
      </c>
      <c r="AE39" s="17">
        <v>55912200</v>
      </c>
      <c r="AF39" s="17">
        <v>11507</v>
      </c>
      <c r="AG39" s="17">
        <v>61752830</v>
      </c>
      <c r="AH39" s="26">
        <v>11578</v>
      </c>
      <c r="AI39" s="25" t="s">
        <v>48</v>
      </c>
    </row>
    <row r="40" spans="1:35" x14ac:dyDescent="0.2">
      <c r="A40" s="11" t="s">
        <v>18</v>
      </c>
      <c r="B40" s="1">
        <v>34844</v>
      </c>
      <c r="C40" s="1">
        <v>31718448</v>
      </c>
      <c r="D40" s="1">
        <v>35923</v>
      </c>
      <c r="E40" s="1">
        <v>98548212</v>
      </c>
      <c r="F40" s="1">
        <v>36811</v>
      </c>
      <c r="G40" s="1">
        <v>99002844</v>
      </c>
      <c r="H40" s="1">
        <v>36175</v>
      </c>
      <c r="I40" s="1">
        <v>88403352</v>
      </c>
      <c r="J40" s="1">
        <v>35323</v>
      </c>
      <c r="K40" s="1">
        <v>94742436</v>
      </c>
      <c r="L40" s="1">
        <v>37679</v>
      </c>
      <c r="M40" s="1">
        <v>98129832</v>
      </c>
      <c r="N40" s="1">
        <v>39524</v>
      </c>
      <c r="O40" s="1">
        <v>104364492</v>
      </c>
      <c r="P40" s="1">
        <v>40381</v>
      </c>
      <c r="Q40" s="1">
        <v>108340812</v>
      </c>
      <c r="R40" s="1">
        <v>41615</v>
      </c>
      <c r="S40" s="1">
        <v>111504312</v>
      </c>
      <c r="T40" s="1">
        <v>42750</v>
      </c>
      <c r="U40" s="1">
        <v>111341520</v>
      </c>
      <c r="V40" s="1">
        <v>42119</v>
      </c>
      <c r="W40" s="1">
        <v>114508668</v>
      </c>
      <c r="X40" s="1">
        <v>41921</v>
      </c>
      <c r="Y40" s="1">
        <v>113673048</v>
      </c>
      <c r="Z40" s="1">
        <v>41785</v>
      </c>
      <c r="AA40" s="1">
        <v>113418144</v>
      </c>
      <c r="AB40" s="1">
        <v>43805</v>
      </c>
      <c r="AC40" s="1">
        <v>116160756</v>
      </c>
      <c r="AD40" s="17">
        <v>56247</v>
      </c>
      <c r="AE40" s="17">
        <v>248311732</v>
      </c>
      <c r="AF40" s="17">
        <v>52905</v>
      </c>
      <c r="AG40" s="17">
        <v>279673500</v>
      </c>
      <c r="AH40" s="26">
        <v>53550</v>
      </c>
      <c r="AI40" s="25" t="s">
        <v>48</v>
      </c>
    </row>
    <row r="41" spans="1:35" x14ac:dyDescent="0.2">
      <c r="A41" s="10" t="s">
        <v>44</v>
      </c>
      <c r="B41" s="14">
        <v>41946</v>
      </c>
      <c r="C41" s="14">
        <v>38232408</v>
      </c>
      <c r="D41" s="14">
        <v>42099</v>
      </c>
      <c r="E41" s="14">
        <v>115200648</v>
      </c>
      <c r="F41" s="14">
        <v>43786</v>
      </c>
      <c r="G41" s="14">
        <v>109076112</v>
      </c>
      <c r="H41" s="14">
        <v>46663</v>
      </c>
      <c r="I41" s="14">
        <v>106259856</v>
      </c>
      <c r="J41" s="14">
        <v>44638</v>
      </c>
      <c r="K41" s="14">
        <v>120523080</v>
      </c>
      <c r="L41" s="14">
        <v>52064</v>
      </c>
      <c r="M41" s="14">
        <v>129329124</v>
      </c>
      <c r="N41" s="14">
        <v>53396</v>
      </c>
      <c r="O41" s="14">
        <v>142527360</v>
      </c>
      <c r="P41" s="14">
        <v>53204</v>
      </c>
      <c r="Q41" s="14">
        <v>143671236</v>
      </c>
      <c r="R41" s="14">
        <v>53482</v>
      </c>
      <c r="S41" s="14">
        <v>144991584</v>
      </c>
      <c r="T41" s="14">
        <v>57632</v>
      </c>
      <c r="U41" s="14">
        <v>146625432</v>
      </c>
      <c r="V41" s="14">
        <v>55845</v>
      </c>
      <c r="W41" s="14">
        <v>150109728</v>
      </c>
      <c r="X41" s="14">
        <v>54993</v>
      </c>
      <c r="Y41" s="14">
        <v>148815828</v>
      </c>
      <c r="Z41" s="14">
        <v>54755</v>
      </c>
      <c r="AA41" s="14">
        <v>112507740</v>
      </c>
      <c r="AB41" s="14">
        <v>57202</v>
      </c>
      <c r="AC41" s="14">
        <v>151456524</v>
      </c>
      <c r="AD41" s="16">
        <f>+SUM(AD42:AD44)</f>
        <v>74721</v>
      </c>
      <c r="AE41" s="16">
        <f>+SUM(AE42:AE44)</f>
        <v>324060930</v>
      </c>
      <c r="AF41" s="16">
        <v>74711</v>
      </c>
      <c r="AG41" s="16">
        <v>378461390</v>
      </c>
      <c r="AH41" s="24">
        <f>+SUM(AH42:AH44)</f>
        <v>72946</v>
      </c>
      <c r="AI41" s="25" t="s">
        <v>48</v>
      </c>
    </row>
    <row r="42" spans="1:35" x14ac:dyDescent="0.2">
      <c r="A42" s="11" t="s">
        <v>8</v>
      </c>
      <c r="B42" s="1">
        <v>9757</v>
      </c>
      <c r="C42" s="1">
        <v>8888124</v>
      </c>
      <c r="D42" s="1">
        <v>9840</v>
      </c>
      <c r="E42" s="1">
        <v>26953932</v>
      </c>
      <c r="F42" s="1">
        <v>9913</v>
      </c>
      <c r="G42" s="1">
        <v>24640416</v>
      </c>
      <c r="H42" s="1">
        <v>9799</v>
      </c>
      <c r="I42" s="1">
        <v>24026412</v>
      </c>
      <c r="J42" s="1">
        <v>9500</v>
      </c>
      <c r="K42" s="1">
        <v>25666188</v>
      </c>
      <c r="L42" s="1">
        <v>11311</v>
      </c>
      <c r="M42" s="1">
        <v>27959640</v>
      </c>
      <c r="N42" s="1">
        <v>11864</v>
      </c>
      <c r="O42" s="1">
        <v>31307592</v>
      </c>
      <c r="P42" s="1">
        <v>12152</v>
      </c>
      <c r="Q42" s="1">
        <v>32539704</v>
      </c>
      <c r="R42" s="1">
        <v>12384</v>
      </c>
      <c r="S42" s="1">
        <v>33491376</v>
      </c>
      <c r="T42" s="1">
        <v>13045</v>
      </c>
      <c r="U42" s="1">
        <v>34278432</v>
      </c>
      <c r="V42" s="1">
        <v>12938</v>
      </c>
      <c r="W42" s="1">
        <v>33878748</v>
      </c>
      <c r="X42" s="1">
        <v>12235</v>
      </c>
      <c r="Y42" s="1">
        <v>33219600</v>
      </c>
      <c r="Z42" s="1">
        <v>12186</v>
      </c>
      <c r="AA42" s="1">
        <v>24983328</v>
      </c>
      <c r="AB42" s="1">
        <v>13270</v>
      </c>
      <c r="AC42" s="1">
        <v>34614048</v>
      </c>
      <c r="AD42" s="17">
        <v>17327</v>
      </c>
      <c r="AE42" s="17">
        <v>74687104</v>
      </c>
      <c r="AF42" s="17">
        <v>16300</v>
      </c>
      <c r="AG42" s="17">
        <v>83852230</v>
      </c>
      <c r="AH42" s="26">
        <v>16006</v>
      </c>
      <c r="AI42" s="25" t="s">
        <v>48</v>
      </c>
    </row>
    <row r="43" spans="1:35" x14ac:dyDescent="0.2">
      <c r="A43" s="11" t="s">
        <v>11</v>
      </c>
      <c r="B43" s="1">
        <v>13807</v>
      </c>
      <c r="C43" s="1">
        <v>12588564</v>
      </c>
      <c r="D43" s="1">
        <v>13845</v>
      </c>
      <c r="E43" s="1">
        <v>37865100</v>
      </c>
      <c r="F43" s="1">
        <v>14370</v>
      </c>
      <c r="G43" s="1">
        <v>35776392</v>
      </c>
      <c r="H43" s="1">
        <v>14208</v>
      </c>
      <c r="I43" s="1">
        <v>34463340</v>
      </c>
      <c r="J43" s="1">
        <v>13604</v>
      </c>
      <c r="K43" s="1">
        <v>36484560</v>
      </c>
      <c r="L43" s="1">
        <v>15908</v>
      </c>
      <c r="M43" s="1">
        <v>38765472</v>
      </c>
      <c r="N43" s="1">
        <v>16204</v>
      </c>
      <c r="O43" s="1">
        <v>43319772</v>
      </c>
      <c r="P43" s="1">
        <v>15986</v>
      </c>
      <c r="Q43" s="1">
        <v>43184340</v>
      </c>
      <c r="R43" s="1">
        <v>16241</v>
      </c>
      <c r="S43" s="1">
        <v>43940160</v>
      </c>
      <c r="T43" s="1">
        <v>17934</v>
      </c>
      <c r="U43" s="1">
        <v>44931732</v>
      </c>
      <c r="V43" s="1">
        <v>17236</v>
      </c>
      <c r="W43" s="1">
        <v>46552356</v>
      </c>
      <c r="X43" s="1">
        <v>17233</v>
      </c>
      <c r="Y43" s="1">
        <v>46318428</v>
      </c>
      <c r="Z43" s="1">
        <v>17166</v>
      </c>
      <c r="AA43" s="1">
        <v>35397000</v>
      </c>
      <c r="AB43" s="1">
        <v>18052</v>
      </c>
      <c r="AC43" s="1">
        <v>47655648</v>
      </c>
      <c r="AD43" s="17">
        <v>26889</v>
      </c>
      <c r="AE43" s="17">
        <v>115224158</v>
      </c>
      <c r="AF43" s="17">
        <v>26158</v>
      </c>
      <c r="AG43" s="17">
        <v>131598120</v>
      </c>
      <c r="AH43" s="26">
        <v>25634</v>
      </c>
      <c r="AI43" s="25" t="s">
        <v>48</v>
      </c>
    </row>
    <row r="44" spans="1:35" x14ac:dyDescent="0.2">
      <c r="A44" s="11" t="s">
        <v>12</v>
      </c>
      <c r="B44" s="1">
        <v>18382</v>
      </c>
      <c r="C44" s="1">
        <v>16755720</v>
      </c>
      <c r="D44" s="1">
        <v>18414</v>
      </c>
      <c r="E44" s="1">
        <v>50381616</v>
      </c>
      <c r="F44" s="1">
        <v>19503</v>
      </c>
      <c r="G44" s="1">
        <v>48659304</v>
      </c>
      <c r="H44" s="1">
        <v>22656</v>
      </c>
      <c r="I44" s="1">
        <v>47770104</v>
      </c>
      <c r="J44" s="1">
        <v>21534</v>
      </c>
      <c r="K44" s="1">
        <v>58372332</v>
      </c>
      <c r="L44" s="1">
        <v>24845</v>
      </c>
      <c r="M44" s="1">
        <v>62604012</v>
      </c>
      <c r="N44" s="1">
        <v>25328</v>
      </c>
      <c r="O44" s="1">
        <v>67899996</v>
      </c>
      <c r="P44" s="1">
        <v>25066</v>
      </c>
      <c r="Q44" s="1">
        <v>67947192</v>
      </c>
      <c r="R44" s="1">
        <v>24857</v>
      </c>
      <c r="S44" s="1">
        <v>67560048</v>
      </c>
      <c r="T44" s="1">
        <v>26653</v>
      </c>
      <c r="U44" s="1">
        <v>67415268</v>
      </c>
      <c r="V44" s="1">
        <v>25671</v>
      </c>
      <c r="W44" s="1">
        <v>69678624</v>
      </c>
      <c r="X44" s="1">
        <v>25525</v>
      </c>
      <c r="Y44" s="1">
        <v>69277800</v>
      </c>
      <c r="Z44" s="1">
        <v>25403</v>
      </c>
      <c r="AA44" s="1">
        <v>52127412</v>
      </c>
      <c r="AB44" s="1">
        <v>25880</v>
      </c>
      <c r="AC44" s="1">
        <v>69186828</v>
      </c>
      <c r="AD44" s="17">
        <v>30505</v>
      </c>
      <c r="AE44" s="17">
        <v>134149668</v>
      </c>
      <c r="AF44" s="17">
        <v>32253</v>
      </c>
      <c r="AG44" s="17">
        <v>163011040</v>
      </c>
      <c r="AH44" s="26">
        <v>31306</v>
      </c>
      <c r="AI44" s="25" t="s">
        <v>48</v>
      </c>
    </row>
    <row r="45" spans="1:35" x14ac:dyDescent="0.2">
      <c r="A45" s="10" t="s">
        <v>45</v>
      </c>
      <c r="B45" s="14">
        <v>63925</v>
      </c>
      <c r="C45" s="14">
        <v>58234848</v>
      </c>
      <c r="D45" s="14">
        <v>65009</v>
      </c>
      <c r="E45" s="14">
        <v>178070736</v>
      </c>
      <c r="F45" s="14">
        <v>67488</v>
      </c>
      <c r="G45" s="14">
        <v>173503668</v>
      </c>
      <c r="H45" s="14">
        <v>66891</v>
      </c>
      <c r="I45" s="14">
        <v>168813936</v>
      </c>
      <c r="J45" s="14">
        <v>64782</v>
      </c>
      <c r="K45" s="14">
        <v>174559764</v>
      </c>
      <c r="L45" s="14">
        <v>73147</v>
      </c>
      <c r="M45" s="14">
        <v>184692540</v>
      </c>
      <c r="N45" s="14">
        <v>76029</v>
      </c>
      <c r="O45" s="14">
        <v>200672376</v>
      </c>
      <c r="P45" s="14">
        <v>76607</v>
      </c>
      <c r="Q45" s="14">
        <v>206327916</v>
      </c>
      <c r="R45" s="14">
        <v>78340</v>
      </c>
      <c r="S45" s="14">
        <v>210709848</v>
      </c>
      <c r="T45" s="14">
        <v>82862</v>
      </c>
      <c r="U45" s="14">
        <v>217073100</v>
      </c>
      <c r="V45" s="14">
        <v>82208</v>
      </c>
      <c r="W45" s="14">
        <v>221717232</v>
      </c>
      <c r="X45" s="14">
        <v>78788</v>
      </c>
      <c r="Y45" s="14">
        <v>212936496</v>
      </c>
      <c r="Z45" s="14">
        <v>78483</v>
      </c>
      <c r="AA45" s="14">
        <v>179024460</v>
      </c>
      <c r="AB45" s="14">
        <v>82655</v>
      </c>
      <c r="AC45" s="14">
        <v>217980312</v>
      </c>
      <c r="AD45" s="16">
        <f>+SUM(AD46:AD48)</f>
        <v>109390</v>
      </c>
      <c r="AE45" s="16">
        <f>+SUM(AE46:AE48)</f>
        <v>472209420</v>
      </c>
      <c r="AF45" s="16">
        <v>105134</v>
      </c>
      <c r="AG45" s="16">
        <v>536522390</v>
      </c>
      <c r="AH45" s="24">
        <f>+SUM(AH46:AH48)</f>
        <v>103605</v>
      </c>
      <c r="AI45" s="25" t="s">
        <v>48</v>
      </c>
    </row>
    <row r="46" spans="1:35" x14ac:dyDescent="0.2">
      <c r="A46" s="11" t="s">
        <v>46</v>
      </c>
      <c r="B46" s="1">
        <v>29670</v>
      </c>
      <c r="C46" s="1">
        <v>27045588</v>
      </c>
      <c r="D46" s="1">
        <v>29703</v>
      </c>
      <c r="E46" s="1">
        <v>81171192</v>
      </c>
      <c r="F46" s="1">
        <v>30862</v>
      </c>
      <c r="G46" s="1">
        <v>76879320</v>
      </c>
      <c r="H46" s="1">
        <v>30552</v>
      </c>
      <c r="I46" s="1">
        <v>74297220</v>
      </c>
      <c r="J46" s="1">
        <v>29590</v>
      </c>
      <c r="K46" s="1">
        <v>79620108</v>
      </c>
      <c r="L46" s="1">
        <v>33698</v>
      </c>
      <c r="M46" s="1">
        <v>84160272</v>
      </c>
      <c r="N46" s="1">
        <v>35078</v>
      </c>
      <c r="O46" s="1">
        <v>93349128</v>
      </c>
      <c r="P46" s="1">
        <v>34772</v>
      </c>
      <c r="Q46" s="1">
        <v>94237188</v>
      </c>
      <c r="R46" s="1">
        <v>34868</v>
      </c>
      <c r="S46" s="1">
        <v>94570980</v>
      </c>
      <c r="T46" s="1">
        <v>37470</v>
      </c>
      <c r="U46" s="1">
        <v>97697316</v>
      </c>
      <c r="V46" s="1">
        <v>37270</v>
      </c>
      <c r="W46" s="1">
        <v>101239296</v>
      </c>
      <c r="X46" s="1">
        <v>34841</v>
      </c>
      <c r="Y46" s="1">
        <v>93990948</v>
      </c>
      <c r="Z46" s="1">
        <v>34794</v>
      </c>
      <c r="AA46" s="1">
        <v>79242996</v>
      </c>
      <c r="AB46" s="1">
        <v>36348</v>
      </c>
      <c r="AC46" s="1">
        <v>96341856</v>
      </c>
      <c r="AD46" s="17">
        <v>47004</v>
      </c>
      <c r="AE46" s="17">
        <v>202555200</v>
      </c>
      <c r="AF46" s="17">
        <v>45598</v>
      </c>
      <c r="AG46" s="17">
        <v>229976170</v>
      </c>
      <c r="AH46" s="26">
        <v>44841</v>
      </c>
      <c r="AI46" s="25" t="s">
        <v>48</v>
      </c>
    </row>
    <row r="47" spans="1:35" x14ac:dyDescent="0.2">
      <c r="A47" s="11" t="s">
        <v>22</v>
      </c>
      <c r="B47" s="1">
        <v>22249</v>
      </c>
      <c r="C47" s="1">
        <v>20256888</v>
      </c>
      <c r="D47" s="1">
        <v>23257</v>
      </c>
      <c r="E47" s="1">
        <v>63992988</v>
      </c>
      <c r="F47" s="1">
        <v>24274</v>
      </c>
      <c r="G47" s="1">
        <v>65946720</v>
      </c>
      <c r="H47" s="1">
        <v>24129</v>
      </c>
      <c r="I47" s="1">
        <v>64634352</v>
      </c>
      <c r="J47" s="1">
        <v>23352</v>
      </c>
      <c r="K47" s="1">
        <v>63004380</v>
      </c>
      <c r="L47" s="1">
        <v>24912</v>
      </c>
      <c r="M47" s="1">
        <v>64561848</v>
      </c>
      <c r="N47" s="1">
        <v>26160</v>
      </c>
      <c r="O47" s="1">
        <v>67690236</v>
      </c>
      <c r="P47" s="1">
        <v>27222</v>
      </c>
      <c r="Q47" s="1">
        <v>72521328</v>
      </c>
      <c r="R47" s="1">
        <v>29042</v>
      </c>
      <c r="S47" s="1">
        <v>77044392</v>
      </c>
      <c r="T47" s="1">
        <v>30195</v>
      </c>
      <c r="U47" s="1">
        <v>79507932</v>
      </c>
      <c r="V47" s="1">
        <v>29959</v>
      </c>
      <c r="W47" s="1">
        <v>81475800</v>
      </c>
      <c r="X47" s="1">
        <v>29860</v>
      </c>
      <c r="Y47" s="1">
        <v>80874336</v>
      </c>
      <c r="Z47" s="1">
        <v>29685</v>
      </c>
      <c r="AA47" s="1">
        <v>70918944</v>
      </c>
      <c r="AB47" s="1">
        <v>31793</v>
      </c>
      <c r="AC47" s="1">
        <v>83249868</v>
      </c>
      <c r="AD47" s="17">
        <v>44066</v>
      </c>
      <c r="AE47" s="17">
        <v>189504366</v>
      </c>
      <c r="AF47" s="17">
        <v>42081</v>
      </c>
      <c r="AG47" s="17">
        <v>216763060</v>
      </c>
      <c r="AH47" s="26">
        <v>41665</v>
      </c>
      <c r="AI47" s="25" t="s">
        <v>48</v>
      </c>
    </row>
    <row r="48" spans="1:35" x14ac:dyDescent="0.2">
      <c r="A48" s="12" t="s">
        <v>23</v>
      </c>
      <c r="B48" s="4">
        <v>12006</v>
      </c>
      <c r="C48" s="4">
        <v>10932372</v>
      </c>
      <c r="D48" s="4">
        <v>12049</v>
      </c>
      <c r="E48" s="4">
        <v>32906556</v>
      </c>
      <c r="F48" s="4">
        <v>12352</v>
      </c>
      <c r="G48" s="4">
        <v>30677628</v>
      </c>
      <c r="H48" s="4">
        <v>12210</v>
      </c>
      <c r="I48" s="4">
        <v>29882364</v>
      </c>
      <c r="J48" s="4">
        <v>11840</v>
      </c>
      <c r="K48" s="4">
        <v>31935276</v>
      </c>
      <c r="L48" s="4">
        <v>14537</v>
      </c>
      <c r="M48" s="4">
        <v>35970420</v>
      </c>
      <c r="N48" s="4">
        <v>14791</v>
      </c>
      <c r="O48" s="4">
        <v>39633012</v>
      </c>
      <c r="P48" s="4">
        <v>14613</v>
      </c>
      <c r="Q48" s="4">
        <v>39569400</v>
      </c>
      <c r="R48" s="4">
        <v>14430</v>
      </c>
      <c r="S48" s="4">
        <v>39094476</v>
      </c>
      <c r="T48" s="4">
        <v>15197</v>
      </c>
      <c r="U48" s="4">
        <v>39867852</v>
      </c>
      <c r="V48" s="4">
        <v>14979</v>
      </c>
      <c r="W48" s="4">
        <v>39002136</v>
      </c>
      <c r="X48" s="4">
        <v>14087</v>
      </c>
      <c r="Y48" s="4">
        <v>38071212</v>
      </c>
      <c r="Z48" s="4">
        <v>14004</v>
      </c>
      <c r="AA48" s="4">
        <v>28862520</v>
      </c>
      <c r="AB48" s="4">
        <v>14514</v>
      </c>
      <c r="AC48" s="4">
        <v>38388588</v>
      </c>
      <c r="AD48" s="18">
        <v>18320</v>
      </c>
      <c r="AE48" s="18">
        <v>80149854</v>
      </c>
      <c r="AF48" s="18">
        <v>17455</v>
      </c>
      <c r="AG48" s="18">
        <v>89783160</v>
      </c>
      <c r="AH48" s="27">
        <v>17099</v>
      </c>
      <c r="AI48" s="28" t="s">
        <v>48</v>
      </c>
    </row>
    <row r="49" spans="1:35" x14ac:dyDescent="0.2">
      <c r="A49" s="33" t="s">
        <v>49</v>
      </c>
      <c r="B49" s="33"/>
      <c r="C49" s="3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30"/>
      <c r="AF49" s="30"/>
      <c r="AG49" s="30"/>
      <c r="AH49" s="31"/>
      <c r="AI49" s="32"/>
    </row>
    <row r="50" spans="1:35" x14ac:dyDescent="0.2">
      <c r="A50" s="20" t="s">
        <v>50</v>
      </c>
      <c r="B50" s="20"/>
      <c r="C50" s="20"/>
    </row>
    <row r="51" spans="1:35" x14ac:dyDescent="0.2">
      <c r="A51" s="9" t="s">
        <v>25</v>
      </c>
    </row>
  </sheetData>
  <mergeCells count="19">
    <mergeCell ref="H4:I4"/>
    <mergeCell ref="J4:K4"/>
    <mergeCell ref="AH4:AI4"/>
    <mergeCell ref="L4:M4"/>
    <mergeCell ref="AF4:AG4"/>
    <mergeCell ref="AD4:AE4"/>
    <mergeCell ref="A50:C50"/>
    <mergeCell ref="AB4:AC4"/>
    <mergeCell ref="P4:Q4"/>
    <mergeCell ref="R4:S4"/>
    <mergeCell ref="T4:U4"/>
    <mergeCell ref="V4:W4"/>
    <mergeCell ref="X4:Y4"/>
    <mergeCell ref="Z4:AA4"/>
    <mergeCell ref="N4:O4"/>
    <mergeCell ref="A4:A5"/>
    <mergeCell ref="B4:C4"/>
    <mergeCell ref="D4:E4"/>
    <mergeCell ref="F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2022-07-26T18:48:09Z</dcterms:created>
  <dcterms:modified xsi:type="dcterms:W3CDTF">2025-06-24T18:40:58Z</dcterms:modified>
</cp:coreProperties>
</file>