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Arch-Piso-8\Estadisticas Sectoriales\1. Sectores económicos\12. Sistema Monetario y financiero\3. Insumos\4. Fichas de carga\Portal Web\Mensual\"/>
    </mc:Choice>
  </mc:AlternateContent>
  <xr:revisionPtr revIDLastSave="0" documentId="13_ncr:1_{20961E0E-CABE-457E-8A21-225A0372C06D}" xr6:coauthVersionLast="47" xr6:coauthVersionMax="47" xr10:uidLastSave="{00000000-0000-0000-0000-000000000000}"/>
  <bookViews>
    <workbookView xWindow="-120" yWindow="-120" windowWidth="20730" windowHeight="11040" activeTab="6" xr2:uid="{00000000-000D-0000-FFFF-FFFF00000000}"/>
  </bookViews>
  <sheets>
    <sheet name="2018" sheetId="1" r:id="rId1"/>
    <sheet name="2019" sheetId="5" r:id="rId2"/>
    <sheet name="2020" sheetId="2" r:id="rId3"/>
    <sheet name="2021" sheetId="3" r:id="rId4"/>
    <sheet name="2022" sheetId="6" r:id="rId5"/>
    <sheet name="2023" sheetId="7" r:id="rId6"/>
    <sheet name="2024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6" i="7" l="1"/>
  <c r="J37" i="7"/>
  <c r="J38" i="7"/>
  <c r="J39" i="7"/>
  <c r="J40" i="7"/>
  <c r="J41" i="7"/>
  <c r="J42" i="7"/>
  <c r="J43" i="7"/>
  <c r="J44" i="7"/>
  <c r="J45" i="7"/>
  <c r="J46" i="7"/>
  <c r="J47" i="7"/>
  <c r="E8" i="7"/>
  <c r="D8" i="7"/>
  <c r="C8" i="7"/>
  <c r="B8" i="7"/>
  <c r="F8" i="7" l="1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C8" i="6" l="1"/>
  <c r="D8" i="6"/>
  <c r="E8" i="6"/>
  <c r="F8" i="6"/>
  <c r="G8" i="6"/>
  <c r="H8" i="6"/>
  <c r="I8" i="6"/>
  <c r="K8" i="6"/>
  <c r="L8" i="6"/>
  <c r="N8" i="6"/>
  <c r="O8" i="6"/>
  <c r="Q8" i="6"/>
  <c r="R8" i="6"/>
  <c r="T8" i="6"/>
  <c r="U8" i="6"/>
  <c r="B8" i="6"/>
  <c r="C8" i="3" l="1"/>
  <c r="D8" i="3"/>
  <c r="E8" i="3"/>
  <c r="F8" i="3"/>
  <c r="G8" i="3"/>
  <c r="H8" i="3"/>
  <c r="I8" i="3"/>
  <c r="K8" i="3"/>
  <c r="L8" i="3"/>
  <c r="M8" i="3"/>
  <c r="N8" i="3"/>
  <c r="O8" i="3"/>
  <c r="P8" i="3"/>
  <c r="Q8" i="3"/>
  <c r="R8" i="3"/>
  <c r="S8" i="3"/>
  <c r="T8" i="3"/>
  <c r="U8" i="3"/>
  <c r="B8" i="3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Q8" i="5" l="1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Q9" i="1" l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<sst xmlns="http://schemas.openxmlformats.org/spreadsheetml/2006/main" count="344" uniqueCount="48">
  <si>
    <t xml:space="preserve">    Mes</t>
  </si>
  <si>
    <t>Tasa de interés real</t>
  </si>
  <si>
    <t>Tasa de interés nominal</t>
  </si>
  <si>
    <t>Bancos múltiples</t>
  </si>
  <si>
    <t>Asociaciones de Ahorro y Préstamos</t>
  </si>
  <si>
    <t>Bancos de ahorro y crédito</t>
  </si>
  <si>
    <t>Corporaciones de créditos</t>
  </si>
  <si>
    <t>Activas</t>
  </si>
  <si>
    <t>Pasivas</t>
  </si>
  <si>
    <t>Promedio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</si>
  <si>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</si>
  <si>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</si>
  <si>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</si>
  <si>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</si>
  <si>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</si>
  <si>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</si>
  <si>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</si>
  <si>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</si>
  <si>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</si>
  <si>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</si>
  <si>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</si>
  <si>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</si>
  <si>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…</t>
  </si>
  <si>
    <t>Fuente: Estadísticas del Sector financiero y monetario, Banco Central de la República Dominicana (BCRD)</t>
  </si>
  <si>
    <t xml:space="preserve"> </t>
  </si>
  <si>
    <t>Asociaciones de  Ahorro y Préstamos</t>
  </si>
  <si>
    <t>*Cifras sujetas a rectificación</t>
  </si>
  <si>
    <r>
      <rPr>
        <b/>
        <sz val="9"/>
        <rFont val="Roboto"/>
      </rPr>
      <t>Cuadro 9.3.</t>
    </r>
    <r>
      <rPr>
        <sz val="9"/>
        <rFont val="Roboto"/>
      </rPr>
      <t xml:space="preserve"> REPÚBLICA DOMINICANA: Tasa de interés, por tipo de tasa y grupo de instituciones financieras, según mes, 2021*</t>
    </r>
  </si>
  <si>
    <t>n/d</t>
  </si>
  <si>
    <t>Nota: Los valores son promedio ponderado</t>
  </si>
  <si>
    <r>
      <rPr>
        <b/>
        <sz val="9"/>
        <rFont val="Roboto"/>
      </rPr>
      <t>Cuadro 9.3</t>
    </r>
    <r>
      <rPr>
        <sz val="9"/>
        <rFont val="Roboto"/>
      </rPr>
      <t xml:space="preserve"> REPÚBLICA DOMINICANA: Tasa de interés, por tipo de tasa y grupo de instituciones financieras, según mes, 2020*</t>
    </r>
  </si>
  <si>
    <r>
      <t>Asociaciones de  Ahorro y Préstamos</t>
    </r>
    <r>
      <rPr>
        <b/>
        <vertAlign val="superscript"/>
        <sz val="9"/>
        <rFont val="Roboto"/>
      </rPr>
      <t>3</t>
    </r>
  </si>
  <si>
    <r>
      <t>Bancos de ahorro y crédito</t>
    </r>
    <r>
      <rPr>
        <b/>
        <vertAlign val="superscript"/>
        <sz val="9"/>
        <rFont val="Roboto"/>
      </rPr>
      <t>3</t>
    </r>
  </si>
  <si>
    <r>
      <t>Activas</t>
    </r>
    <r>
      <rPr>
        <b/>
        <vertAlign val="superscript"/>
        <sz val="9"/>
        <rFont val="Roboto"/>
      </rPr>
      <t>3</t>
    </r>
  </si>
  <si>
    <r>
      <t>Tasa de interés real</t>
    </r>
    <r>
      <rPr>
        <b/>
        <vertAlign val="superscript"/>
        <sz val="9"/>
        <rFont val="Roboto"/>
      </rPr>
      <t>1</t>
    </r>
  </si>
  <si>
    <r>
      <rPr>
        <b/>
        <sz val="9"/>
        <rFont val="Roboto"/>
      </rPr>
      <t>Cuadro 9.3</t>
    </r>
    <r>
      <rPr>
        <sz val="9"/>
        <rFont val="Roboto"/>
      </rPr>
      <t xml:space="preserve"> REPÚBLICA DOMINICANA: Tasa de interés, por tipo de tasa y grupo de instituciones financieras, según mes, 2019*</t>
    </r>
  </si>
  <si>
    <r>
      <rPr>
        <b/>
        <sz val="9"/>
        <rFont val="Roboto"/>
      </rPr>
      <t>Cuadro 9.3</t>
    </r>
    <r>
      <rPr>
        <sz val="9"/>
        <rFont val="Roboto"/>
      </rPr>
      <t xml:space="preserve"> REPÚBLICA DOMINICANA: Tasa de interés, por tipo de tasa y grupo de instituciones financieras, según mes, 2018*</t>
    </r>
  </si>
  <si>
    <t>*Cifras sujetas a rectificacion</t>
  </si>
  <si>
    <r>
      <rPr>
        <b/>
        <sz val="9"/>
        <rFont val="Roboto"/>
      </rPr>
      <t>Cuadro 9.3.</t>
    </r>
    <r>
      <rPr>
        <sz val="9"/>
        <rFont val="Roboto"/>
      </rPr>
      <t xml:space="preserve"> REPÚBLICA DOMINICANA: Tasa de interés por tipo de tasa y grupo de instituciones financieras, según mes, 2022*</t>
    </r>
  </si>
  <si>
    <r>
      <rPr>
        <b/>
        <sz val="9"/>
        <rFont val="Roboto"/>
      </rPr>
      <t>Cuadro 9.3.</t>
    </r>
    <r>
      <rPr>
        <sz val="9"/>
        <rFont val="Roboto"/>
      </rPr>
      <t xml:space="preserve"> REPÚBLICA DOMINICANA: Tasa de interés, por tipo de tasa y grupo de instituciones financieras, según mes, 2023*</t>
    </r>
  </si>
  <si>
    <r>
      <rPr>
        <vertAlign val="superscript"/>
        <sz val="7"/>
        <rFont val="Roboto"/>
      </rPr>
      <t>1</t>
    </r>
    <r>
      <rPr>
        <sz val="7"/>
        <rFont val="Roboto"/>
      </rPr>
      <t xml:space="preserve"> Calculado en base a la diferencia entre las tasas nominales y el IPC de los últimos 12 meses</t>
    </r>
  </si>
  <si>
    <r>
      <rPr>
        <vertAlign val="superscript"/>
        <sz val="7"/>
        <rFont val="Roboto"/>
      </rPr>
      <t xml:space="preserve">1 </t>
    </r>
    <r>
      <rPr>
        <sz val="7"/>
        <rFont val="Roboto"/>
      </rPr>
      <t>Calculado en base a la diferencia entre las tasas nominales y   el IPC de los últimos 12 meses</t>
    </r>
  </si>
  <si>
    <r>
      <rPr>
        <vertAlign val="superscript"/>
        <sz val="7"/>
        <rFont val="Roboto"/>
      </rPr>
      <t>1</t>
    </r>
    <r>
      <rPr>
        <sz val="7"/>
        <rFont val="Roboto"/>
      </rPr>
      <t xml:space="preserve"> Calculado en base a la diferencia entre las tasas nominales y   el IPC de los últimos 12 meses</t>
    </r>
  </si>
  <si>
    <t>Nota: Los valores son promedios ponderados</t>
  </si>
  <si>
    <t>En las tasas nominales pasivas de las asociaciones de ahorro y prestamos, así como también en las asociaciones de ahorro y crédito, se incluyeron, los certificados financieros.</t>
  </si>
  <si>
    <t>En las tasas de interés pasiva en moneda nacional de los bancos múltiples se incluyen los certificados y/o depósitos a plazos.</t>
  </si>
  <si>
    <t>Para las tasas de Intereses Reales de Entidades de Intermediación Financiera es calculado en base a la diferencia entre las tasas nominales y el IPC de los últimos 12 meses.</t>
  </si>
  <si>
    <r>
      <rPr>
        <b/>
        <sz val="9"/>
        <rFont val="Roboto"/>
      </rPr>
      <t>Cuadro 9.3.</t>
    </r>
    <r>
      <rPr>
        <sz val="9"/>
        <rFont val="Roboto"/>
      </rPr>
      <t xml:space="preserve"> REPÚBLICA DOMINICANA: Tasa de interés, por tipo de tasa y grupo de instituciones financieras, según mes, enero-septiembre, 2024*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</si>
</sst>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   &quot;@"/>
    <numFmt numFmtId="167" formatCode="_(* #,##0.00_);_(* \(#,##0.00\);_(* \-??_);_(@_)"/>
    <numFmt numFmtId="168" formatCode="#,##0.0"/>
    <numFmt numFmtId="169" formatCode="0.0_)"/>
    <numFmt numFmtId="170" formatCode="[$-C09]dd/mmm/yy;@"/>
    <numFmt numFmtId="171" formatCode="_-* #,##0.00\ _P_t_s_-;\-* #,##0.00\ _P_t_s_-;_-* &quot;-&quot;??\ _P_t_s_-;_-@_-"/>
    <numFmt numFmtId="172" formatCode="_(* #,##0.0000_);_(* \(#,##0.0000\);_(* &quot;-&quot;??_);_(@_)"/>
    <numFmt numFmtId="173" formatCode="0.0000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MT"/>
      <family val="2"/>
    </font>
    <font>
      <sz val="9"/>
      <color indexed="8"/>
      <name val="Franklin Gothic Book"/>
      <family val="2"/>
    </font>
    <font>
      <sz val="7"/>
      <name val="Franklin Gothic Book"/>
      <family val="2"/>
    </font>
    <font>
      <sz val="7"/>
      <name val="Arial"/>
      <family val="2"/>
    </font>
    <font>
      <sz val="10"/>
      <color indexed="8"/>
      <name val="Arial"/>
      <family val="2"/>
    </font>
    <font>
      <b/>
      <sz val="9"/>
      <name val="Roboto"/>
    </font>
    <font>
      <sz val="9"/>
      <name val="Roboto"/>
    </font>
    <font>
      <sz val="9"/>
      <color indexed="8"/>
      <name val="Roboto"/>
    </font>
    <font>
      <sz val="7"/>
      <name val="Roboto"/>
    </font>
    <font>
      <sz val="10"/>
      <name val="Roboto"/>
    </font>
    <font>
      <sz val="11"/>
      <color theme="1"/>
      <name val="Roboto"/>
    </font>
    <font>
      <sz val="10"/>
      <color indexed="8"/>
      <name val="Roboto"/>
    </font>
    <font>
      <sz val="10"/>
      <color indexed="8"/>
      <name val="Tahoma"/>
      <family val="2"/>
    </font>
    <font>
      <sz val="12"/>
      <name val="Arial MT"/>
    </font>
    <font>
      <sz val="8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Roboto"/>
    </font>
    <font>
      <sz val="12"/>
      <name val="Roboto"/>
    </font>
    <font>
      <sz val="8"/>
      <name val="Roboto"/>
    </font>
    <font>
      <b/>
      <sz val="10"/>
      <name val="Roboto"/>
    </font>
    <font>
      <b/>
      <sz val="10"/>
      <name val="Franklin Gothic Demi"/>
      <family val="2"/>
    </font>
    <font>
      <b/>
      <vertAlign val="superscript"/>
      <sz val="9"/>
      <name val="Roboto"/>
    </font>
    <font>
      <b/>
      <sz val="10"/>
      <name val="Arial"/>
      <family val="2"/>
    </font>
    <font>
      <vertAlign val="superscript"/>
      <sz val="7"/>
      <name val="Roboto"/>
    </font>
    <font>
      <b/>
      <sz val="9"/>
      <name val="Franklin Gothic Demi"/>
      <family val="2"/>
    </font>
    <font>
      <b/>
      <sz val="11"/>
      <color theme="1"/>
      <name val="Roboto"/>
    </font>
    <font>
      <sz val="11"/>
      <color rgb="FF000000"/>
      <name val="Calibri"/>
      <family val="2"/>
    </font>
    <font>
      <sz val="10"/>
      <name val="Arial"/>
      <family val="2"/>
    </font>
    <font>
      <sz val="9"/>
      <color theme="1"/>
      <name val="Roboto"/>
    </font>
    <font>
      <b/>
      <sz val="9"/>
      <color indexed="8"/>
      <name val="Roboto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8"/>
      <name val="Calibri"/>
      <family val="2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4"/>
      </patternFill>
    </fill>
    <fill>
      <patternFill patternType="solid">
        <fgColor indexed="9"/>
        <bgColor indexed="2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8">
    <xf numFmtId="0" fontId="0" fillId="0" borderId="0"/>
    <xf numFmtId="43" fontId="1" fillId="0" borderId="0" applyFont="0" applyFill="0" applyBorder="0" applyAlignment="0" applyProtection="0"/>
    <xf numFmtId="166" fontId="3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9" fontId="16" fillId="0" borderId="0"/>
    <xf numFmtId="0" fontId="18" fillId="0" borderId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15" fillId="0" borderId="0"/>
    <xf numFmtId="165" fontId="18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2" fillId="0" borderId="0"/>
    <xf numFmtId="0" fontId="16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169" fontId="16" fillId="0" borderId="0"/>
    <xf numFmtId="0" fontId="2" fillId="0" borderId="0"/>
    <xf numFmtId="0" fontId="1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2" fillId="0" borderId="0"/>
    <xf numFmtId="165" fontId="32" fillId="0" borderId="0" applyFont="0" applyFill="0" applyBorder="0" applyAlignment="0" applyProtection="0"/>
  </cellStyleXfs>
  <cellXfs count="110">
    <xf numFmtId="0" fontId="0" fillId="0" borderId="0" xfId="0"/>
    <xf numFmtId="0" fontId="2" fillId="2" borderId="0" xfId="0" applyFont="1" applyFill="1"/>
    <xf numFmtId="0" fontId="0" fillId="3" borderId="0" xfId="0" applyFill="1"/>
    <xf numFmtId="165" fontId="4" fillId="4" borderId="0" xfId="3" applyFont="1" applyFill="1" applyBorder="1" applyAlignment="1">
      <alignment horizontal="right" vertical="justify" indent="2"/>
    </xf>
    <xf numFmtId="0" fontId="5" fillId="3" borderId="0" xfId="5" applyFont="1" applyFill="1"/>
    <xf numFmtId="165" fontId="7" fillId="4" borderId="0" xfId="3" applyFont="1" applyFill="1" applyBorder="1" applyAlignment="1">
      <alignment horizontal="left" vertical="center"/>
    </xf>
    <xf numFmtId="0" fontId="5" fillId="3" borderId="0" xfId="5" applyFont="1" applyFill="1" applyAlignment="1">
      <alignment wrapText="1"/>
    </xf>
    <xf numFmtId="0" fontId="6" fillId="3" borderId="0" xfId="5" applyFont="1" applyFill="1" applyAlignment="1">
      <alignment wrapText="1"/>
    </xf>
    <xf numFmtId="0" fontId="2" fillId="3" borderId="0" xfId="5" applyFill="1"/>
    <xf numFmtId="165" fontId="9" fillId="2" borderId="0" xfId="0" applyNumberFormat="1" applyFont="1" applyFill="1"/>
    <xf numFmtId="0" fontId="8" fillId="2" borderId="1" xfId="0" applyFont="1" applyFill="1" applyBorder="1" applyAlignment="1">
      <alignment horizontal="center" vertical="center" wrapText="1"/>
    </xf>
    <xf numFmtId="167" fontId="8" fillId="2" borderId="2" xfId="2" applyNumberFormat="1" applyFont="1" applyFill="1" applyBorder="1" applyAlignment="1">
      <alignment horizontal="center" vertical="center" wrapText="1"/>
    </xf>
    <xf numFmtId="165" fontId="10" fillId="4" borderId="0" xfId="3" applyFont="1" applyFill="1" applyBorder="1" applyAlignment="1">
      <alignment horizontal="right" vertical="justify" indent="2"/>
    </xf>
    <xf numFmtId="165" fontId="9" fillId="4" borderId="0" xfId="3" applyFont="1" applyFill="1" applyBorder="1" applyAlignment="1">
      <alignment horizontal="right" vertical="justify" indent="2"/>
    </xf>
    <xf numFmtId="0" fontId="11" fillId="3" borderId="0" xfId="4" applyFont="1" applyFill="1" applyAlignment="1">
      <alignment vertical="center"/>
    </xf>
    <xf numFmtId="0" fontId="11" fillId="3" borderId="0" xfId="4" applyFont="1" applyFill="1" applyAlignment="1">
      <alignment horizontal="left" vertical="center" wrapText="1"/>
    </xf>
    <xf numFmtId="0" fontId="11" fillId="3" borderId="0" xfId="5" applyFont="1" applyFill="1"/>
    <xf numFmtId="0" fontId="12" fillId="2" borderId="0" xfId="0" applyFont="1" applyFill="1"/>
    <xf numFmtId="0" fontId="11" fillId="2" borderId="0" xfId="0" applyFont="1" applyFill="1" applyAlignment="1">
      <alignment horizontal="left"/>
    </xf>
    <xf numFmtId="165" fontId="12" fillId="3" borderId="0" xfId="3" applyFont="1" applyFill="1" applyBorder="1" applyAlignment="1" applyProtection="1">
      <alignment horizontal="right" vertical="center"/>
    </xf>
    <xf numFmtId="2" fontId="12" fillId="2" borderId="0" xfId="0" applyNumberFormat="1" applyFont="1" applyFill="1"/>
    <xf numFmtId="0" fontId="13" fillId="3" borderId="0" xfId="0" applyFont="1" applyFill="1"/>
    <xf numFmtId="165" fontId="14" fillId="4" borderId="0" xfId="3" applyFont="1" applyFill="1" applyBorder="1" applyAlignment="1">
      <alignment horizontal="left" vertical="center"/>
    </xf>
    <xf numFmtId="0" fontId="9" fillId="2" borderId="0" xfId="0" applyFont="1" applyFill="1"/>
    <xf numFmtId="0" fontId="8" fillId="2" borderId="0" xfId="0" applyFont="1" applyFill="1" applyAlignment="1">
      <alignment horizontal="center" vertical="center" wrapText="1"/>
    </xf>
    <xf numFmtId="167" fontId="8" fillId="2" borderId="0" xfId="2" applyNumberFormat="1" applyFont="1" applyFill="1" applyAlignment="1">
      <alignment horizontal="center" vertical="center" wrapText="1"/>
    </xf>
    <xf numFmtId="0" fontId="6" fillId="3" borderId="0" xfId="5" applyFont="1" applyFill="1" applyAlignment="1">
      <alignment horizontal="center" wrapText="1"/>
    </xf>
    <xf numFmtId="0" fontId="0" fillId="3" borderId="3" xfId="0" applyFill="1" applyBorder="1"/>
    <xf numFmtId="165" fontId="10" fillId="4" borderId="0" xfId="3" applyFont="1" applyFill="1" applyBorder="1" applyAlignment="1">
      <alignment horizontal="right" vertical="justify" wrapText="1"/>
    </xf>
    <xf numFmtId="165" fontId="10" fillId="4" borderId="3" xfId="3" applyFont="1" applyFill="1" applyBorder="1" applyAlignment="1">
      <alignment horizontal="right" vertical="justify" wrapText="1"/>
    </xf>
    <xf numFmtId="165" fontId="10" fillId="4" borderId="0" xfId="3" applyFont="1" applyFill="1" applyBorder="1" applyAlignment="1">
      <alignment horizontal="right" vertical="justify"/>
    </xf>
    <xf numFmtId="165" fontId="10" fillId="4" borderId="3" xfId="3" applyFont="1" applyFill="1" applyBorder="1" applyAlignment="1">
      <alignment horizontal="right" vertical="justify"/>
    </xf>
    <xf numFmtId="165" fontId="10" fillId="4" borderId="0" xfId="3" applyFont="1" applyFill="1" applyBorder="1" applyAlignment="1">
      <alignment vertical="justify"/>
    </xf>
    <xf numFmtId="165" fontId="10" fillId="4" borderId="3" xfId="3" applyFont="1" applyFill="1" applyBorder="1" applyAlignment="1">
      <alignment vertical="justify"/>
    </xf>
    <xf numFmtId="165" fontId="14" fillId="4" borderId="0" xfId="9" applyFont="1" applyFill="1" applyBorder="1" applyAlignment="1">
      <alignment horizontal="right" wrapText="1"/>
    </xf>
    <xf numFmtId="165" fontId="21" fillId="5" borderId="0" xfId="9" applyFont="1" applyFill="1" applyBorder="1" applyAlignment="1">
      <alignment horizontal="right" wrapText="1"/>
    </xf>
    <xf numFmtId="165" fontId="22" fillId="3" borderId="0" xfId="3" applyFont="1" applyFill="1" applyBorder="1" applyAlignment="1" applyProtection="1">
      <alignment horizontal="right" vertical="center"/>
    </xf>
    <xf numFmtId="0" fontId="11" fillId="3" borderId="0" xfId="5" applyFont="1" applyFill="1" applyAlignment="1">
      <alignment horizontal="center" wrapText="1"/>
    </xf>
    <xf numFmtId="9" fontId="11" fillId="3" borderId="0" xfId="8" applyFont="1" applyFill="1" applyAlignment="1" applyProtection="1">
      <alignment horizontal="center" wrapText="1"/>
    </xf>
    <xf numFmtId="0" fontId="11" fillId="3" borderId="0" xfId="5" applyFont="1" applyFill="1" applyAlignment="1">
      <alignment wrapText="1"/>
    </xf>
    <xf numFmtId="0" fontId="9" fillId="2" borderId="1" xfId="0" applyFont="1" applyFill="1" applyBorder="1"/>
    <xf numFmtId="168" fontId="9" fillId="2" borderId="0" xfId="0" applyNumberFormat="1" applyFont="1" applyFill="1" applyAlignment="1">
      <alignment vertical="center" wrapText="1"/>
    </xf>
    <xf numFmtId="168" fontId="9" fillId="2" borderId="3" xfId="0" applyNumberFormat="1" applyFont="1" applyFill="1" applyBorder="1" applyAlignment="1">
      <alignment vertical="center" wrapText="1"/>
    </xf>
    <xf numFmtId="165" fontId="10" fillId="4" borderId="0" xfId="3" applyFont="1" applyFill="1" applyBorder="1" applyAlignment="1" applyProtection="1">
      <alignment horizontal="right" vertical="justify"/>
    </xf>
    <xf numFmtId="165" fontId="9" fillId="4" borderId="0" xfId="3" applyFont="1" applyFill="1" applyBorder="1" applyAlignment="1">
      <alignment horizontal="right" vertical="justify"/>
    </xf>
    <xf numFmtId="0" fontId="23" fillId="2" borderId="0" xfId="0" applyFont="1" applyFill="1"/>
    <xf numFmtId="165" fontId="24" fillId="3" borderId="0" xfId="6" applyFont="1" applyFill="1" applyBorder="1" applyAlignment="1"/>
    <xf numFmtId="0" fontId="24" fillId="2" borderId="0" xfId="0" applyFont="1" applyFill="1"/>
    <xf numFmtId="0" fontId="25" fillId="2" borderId="0" xfId="0" applyFont="1" applyFill="1"/>
    <xf numFmtId="0" fontId="20" fillId="3" borderId="0" xfId="0" applyFont="1" applyFill="1"/>
    <xf numFmtId="165" fontId="8" fillId="2" borderId="0" xfId="0" applyNumberFormat="1" applyFont="1" applyFill="1" applyAlignment="1">
      <alignment horizontal="right" vertical="justify" indent="2"/>
    </xf>
    <xf numFmtId="0" fontId="27" fillId="2" borderId="0" xfId="0" applyFont="1" applyFill="1"/>
    <xf numFmtId="1" fontId="8" fillId="2" borderId="1" xfId="2" applyNumberFormat="1" applyFont="1" applyFill="1" applyBorder="1" applyAlignment="1">
      <alignment vertical="center" wrapText="1"/>
    </xf>
    <xf numFmtId="165" fontId="8" fillId="2" borderId="1" xfId="0" applyNumberFormat="1" applyFont="1" applyFill="1" applyBorder="1" applyAlignment="1">
      <alignment vertical="justify"/>
    </xf>
    <xf numFmtId="1" fontId="8" fillId="2" borderId="0" xfId="2" applyNumberFormat="1" applyFont="1" applyFill="1" applyAlignment="1">
      <alignment horizontal="left" vertical="center" wrapText="1"/>
    </xf>
    <xf numFmtId="165" fontId="8" fillId="2" borderId="1" xfId="0" applyNumberFormat="1" applyFont="1" applyFill="1" applyBorder="1" applyAlignment="1">
      <alignment horizontal="right" vertical="justify"/>
    </xf>
    <xf numFmtId="165" fontId="10" fillId="4" borderId="3" xfId="3" applyFont="1" applyFill="1" applyBorder="1" applyAlignment="1" applyProtection="1">
      <alignment horizontal="right" vertical="justify"/>
    </xf>
    <xf numFmtId="165" fontId="9" fillId="4" borderId="3" xfId="3" applyFont="1" applyFill="1" applyBorder="1" applyAlignment="1">
      <alignment horizontal="right" vertical="justify"/>
    </xf>
    <xf numFmtId="167" fontId="8" fillId="2" borderId="0" xfId="2" applyNumberFormat="1" applyFont="1" applyFill="1" applyAlignment="1">
      <alignment horizontal="right" vertical="center" wrapText="1"/>
    </xf>
    <xf numFmtId="165" fontId="10" fillId="4" borderId="0" xfId="3" applyFont="1" applyFill="1" applyBorder="1" applyAlignment="1" applyProtection="1">
      <alignment horizontal="right" vertical="justify" indent="2"/>
    </xf>
    <xf numFmtId="43" fontId="9" fillId="4" borderId="0" xfId="1" applyFont="1" applyFill="1" applyBorder="1" applyAlignment="1">
      <alignment horizontal="right" vertical="justify" indent="2"/>
    </xf>
    <xf numFmtId="165" fontId="10" fillId="4" borderId="3" xfId="3" applyFont="1" applyFill="1" applyBorder="1" applyAlignment="1">
      <alignment horizontal="right" vertical="justify" indent="2"/>
    </xf>
    <xf numFmtId="0" fontId="12" fillId="3" borderId="0" xfId="5" applyFont="1" applyFill="1"/>
    <xf numFmtId="165" fontId="29" fillId="2" borderId="0" xfId="0" applyNumberFormat="1" applyFont="1" applyFill="1" applyAlignment="1">
      <alignment horizontal="right" vertical="justify" indent="2"/>
    </xf>
    <xf numFmtId="0" fontId="30" fillId="3" borderId="0" xfId="0" applyFont="1" applyFill="1"/>
    <xf numFmtId="1" fontId="8" fillId="2" borderId="0" xfId="2" applyNumberFormat="1" applyFont="1" applyFill="1" applyAlignment="1">
      <alignment vertical="center" wrapText="1"/>
    </xf>
    <xf numFmtId="0" fontId="13" fillId="0" borderId="0" xfId="0" applyFont="1"/>
    <xf numFmtId="0" fontId="11" fillId="3" borderId="0" xfId="5" applyFont="1" applyFill="1" applyAlignment="1">
      <alignment horizontal="left" wrapText="1" indent="1"/>
    </xf>
    <xf numFmtId="168" fontId="11" fillId="2" borderId="0" xfId="0" applyNumberFormat="1" applyFont="1" applyFill="1" applyAlignment="1">
      <alignment horizontal="left" vertical="center"/>
    </xf>
    <xf numFmtId="0" fontId="20" fillId="0" borderId="0" xfId="0" applyFont="1"/>
    <xf numFmtId="1" fontId="9" fillId="2" borderId="0" xfId="2" applyNumberFormat="1" applyFont="1" applyFill="1" applyAlignment="1">
      <alignment vertical="center" wrapText="1"/>
    </xf>
    <xf numFmtId="165" fontId="8" fillId="2" borderId="0" xfId="0" applyNumberFormat="1" applyFont="1" applyFill="1" applyAlignment="1">
      <alignment horizontal="right" vertical="justify"/>
    </xf>
    <xf numFmtId="0" fontId="9" fillId="2" borderId="0" xfId="0" applyFont="1" applyFill="1" applyAlignment="1">
      <alignment horizontal="right" vertical="justify"/>
    </xf>
    <xf numFmtId="43" fontId="9" fillId="4" borderId="0" xfId="1" applyFont="1" applyFill="1" applyBorder="1" applyAlignment="1">
      <alignment horizontal="right" vertical="justify"/>
    </xf>
    <xf numFmtId="165" fontId="10" fillId="4" borderId="0" xfId="9" applyFont="1" applyFill="1" applyBorder="1" applyAlignment="1">
      <alignment horizontal="right"/>
    </xf>
    <xf numFmtId="165" fontId="9" fillId="3" borderId="0" xfId="10" applyNumberFormat="1" applyFont="1" applyFill="1" applyAlignment="1">
      <alignment horizontal="right"/>
    </xf>
    <xf numFmtId="165" fontId="33" fillId="5" borderId="0" xfId="9" applyFont="1" applyFill="1" applyBorder="1" applyAlignment="1">
      <alignment horizontal="right"/>
    </xf>
    <xf numFmtId="165" fontId="33" fillId="3" borderId="0" xfId="9" applyFont="1" applyFill="1" applyBorder="1" applyAlignment="1">
      <alignment horizontal="right"/>
    </xf>
    <xf numFmtId="165" fontId="10" fillId="4" borderId="3" xfId="9" applyFont="1" applyFill="1" applyBorder="1" applyAlignment="1">
      <alignment horizontal="right"/>
    </xf>
    <xf numFmtId="165" fontId="10" fillId="4" borderId="0" xfId="9" applyFont="1" applyFill="1" applyBorder="1" applyAlignment="1">
      <alignment horizontal="right" wrapText="1"/>
    </xf>
    <xf numFmtId="165" fontId="9" fillId="3" borderId="0" xfId="10" applyNumberFormat="1" applyFont="1" applyFill="1" applyAlignment="1">
      <alignment horizontal="right" wrapText="1"/>
    </xf>
    <xf numFmtId="165" fontId="33" fillId="5" borderId="0" xfId="9" applyFont="1" applyFill="1" applyBorder="1" applyAlignment="1">
      <alignment horizontal="right" wrapText="1"/>
    </xf>
    <xf numFmtId="165" fontId="10" fillId="4" borderId="3" xfId="9" applyFont="1" applyFill="1" applyBorder="1" applyAlignment="1">
      <alignment horizontal="right" wrapText="1"/>
    </xf>
    <xf numFmtId="165" fontId="33" fillId="5" borderId="3" xfId="9" applyFont="1" applyFill="1" applyBorder="1" applyAlignment="1">
      <alignment horizontal="right" wrapText="1"/>
    </xf>
    <xf numFmtId="165" fontId="34" fillId="4" borderId="0" xfId="9" applyFont="1" applyFill="1" applyBorder="1" applyAlignment="1">
      <alignment horizontal="right" wrapText="1"/>
    </xf>
    <xf numFmtId="165" fontId="35" fillId="4" borderId="0" xfId="9" applyFont="1" applyFill="1" applyBorder="1" applyAlignment="1"/>
    <xf numFmtId="165" fontId="1" fillId="5" borderId="0" xfId="9" applyFont="1" applyFill="1" applyBorder="1" applyAlignment="1"/>
    <xf numFmtId="165" fontId="6" fillId="3" borderId="0" xfId="5" applyNumberFormat="1" applyFont="1" applyFill="1" applyAlignment="1">
      <alignment wrapText="1"/>
    </xf>
    <xf numFmtId="172" fontId="36" fillId="3" borderId="0" xfId="3" applyNumberFormat="1" applyFont="1" applyFill="1" applyBorder="1" applyAlignment="1" applyProtection="1">
      <alignment horizontal="right" vertical="center"/>
    </xf>
    <xf numFmtId="172" fontId="37" fillId="3" borderId="0" xfId="3" applyNumberFormat="1" applyFont="1" applyFill="1" applyBorder="1" applyAlignment="1" applyProtection="1">
      <alignment horizontal="right" vertical="center"/>
    </xf>
    <xf numFmtId="172" fontId="38" fillId="3" borderId="0" xfId="3" applyNumberFormat="1" applyFont="1" applyFill="1" applyBorder="1" applyAlignment="1">
      <alignment horizontal="left" vertical="center"/>
    </xf>
    <xf numFmtId="172" fontId="36" fillId="3" borderId="0" xfId="3" applyNumberFormat="1" applyFont="1" applyFill="1" applyBorder="1" applyAlignment="1" applyProtection="1">
      <alignment vertical="center"/>
    </xf>
    <xf numFmtId="172" fontId="39" fillId="3" borderId="0" xfId="3" applyNumberFormat="1" applyFont="1" applyFill="1" applyBorder="1" applyAlignment="1">
      <alignment horizontal="right" vertical="center"/>
    </xf>
    <xf numFmtId="173" fontId="36" fillId="6" borderId="0" xfId="3" applyNumberFormat="1" applyFont="1" applyFill="1" applyBorder="1" applyAlignment="1">
      <alignment horizontal="right" vertical="center"/>
    </xf>
    <xf numFmtId="165" fontId="11" fillId="3" borderId="0" xfId="5" applyNumberFormat="1" applyFont="1" applyFill="1"/>
    <xf numFmtId="168" fontId="9" fillId="2" borderId="0" xfId="0" applyNumberFormat="1" applyFont="1" applyFill="1" applyBorder="1" applyAlignment="1">
      <alignment vertical="center" wrapText="1"/>
    </xf>
    <xf numFmtId="0" fontId="11" fillId="3" borderId="0" xfId="5" applyFont="1" applyFill="1" applyAlignment="1">
      <alignment horizontal="left" indent="3"/>
    </xf>
    <xf numFmtId="0" fontId="6" fillId="3" borderId="0" xfId="5" applyFont="1" applyFill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11" fillId="3" borderId="0" xfId="4" applyFont="1" applyFill="1" applyAlignment="1">
      <alignment horizontal="left" vertical="center" wrapText="1"/>
    </xf>
    <xf numFmtId="0" fontId="9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left" wrapText="1"/>
    </xf>
    <xf numFmtId="1" fontId="8" fillId="2" borderId="1" xfId="2" applyNumberFormat="1" applyFont="1" applyFill="1" applyBorder="1" applyAlignment="1">
      <alignment horizontal="left" vertical="center" wrapText="1"/>
    </xf>
    <xf numFmtId="1" fontId="8" fillId="2" borderId="0" xfId="2" applyNumberFormat="1" applyFont="1" applyFill="1" applyAlignment="1">
      <alignment horizontal="left" vertical="center" wrapText="1"/>
    </xf>
    <xf numFmtId="1" fontId="8" fillId="2" borderId="3" xfId="2" applyNumberFormat="1" applyFont="1" applyFill="1" applyBorder="1" applyAlignment="1">
      <alignment horizontal="left" vertical="center" wrapText="1"/>
    </xf>
    <xf numFmtId="0" fontId="11" fillId="3" borderId="0" xfId="5" applyFont="1" applyFill="1" applyAlignment="1">
      <alignment horizont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11" fillId="3" borderId="0" xfId="5" applyFont="1" applyFill="1" applyAlignment="1">
      <alignment horizontal="left" wrapText="1"/>
    </xf>
  </cellXfs>
  <cellStyles count="58">
    <cellStyle name="Comma [0] 2" xfId="25" xr:uid="{00000000-0005-0000-0000-000000000000}"/>
    <cellStyle name="Comma 10" xfId="13" xr:uid="{00000000-0005-0000-0000-000001000000}"/>
    <cellStyle name="Comma 10 2" xfId="26" xr:uid="{00000000-0005-0000-0000-000002000000}"/>
    <cellStyle name="Comma 10 2 2" xfId="55" xr:uid="{00000000-0005-0000-0000-000003000000}"/>
    <cellStyle name="Comma 11" xfId="27" xr:uid="{00000000-0005-0000-0000-000004000000}"/>
    <cellStyle name="Comma 2" xfId="14" xr:uid="{00000000-0005-0000-0000-000005000000}"/>
    <cellStyle name="Comma 2 19" xfId="9" xr:uid="{00000000-0005-0000-0000-000006000000}"/>
    <cellStyle name="Comma 2 2" xfId="28" xr:uid="{00000000-0005-0000-0000-000007000000}"/>
    <cellStyle name="Comma 3" xfId="15" xr:uid="{00000000-0005-0000-0000-000008000000}"/>
    <cellStyle name="Comma 3 2" xfId="16" xr:uid="{00000000-0005-0000-0000-000009000000}"/>
    <cellStyle name="Comma 3 2 2" xfId="31" xr:uid="{00000000-0005-0000-0000-00000A000000}"/>
    <cellStyle name="Comma 3 2 3" xfId="30" xr:uid="{00000000-0005-0000-0000-00000B000000}"/>
    <cellStyle name="Comma 3 3" xfId="32" xr:uid="{00000000-0005-0000-0000-00000C000000}"/>
    <cellStyle name="Comma 3 3 2" xfId="33" xr:uid="{00000000-0005-0000-0000-00000D000000}"/>
    <cellStyle name="Comma 3 4" xfId="29" xr:uid="{00000000-0005-0000-0000-00000E000000}"/>
    <cellStyle name="Comma 4" xfId="17" xr:uid="{00000000-0005-0000-0000-00000F000000}"/>
    <cellStyle name="Comma 4 2" xfId="34" xr:uid="{00000000-0005-0000-0000-000010000000}"/>
    <cellStyle name="Comma 4 2 2" xfId="35" xr:uid="{00000000-0005-0000-0000-000011000000}"/>
    <cellStyle name="Comma 4 3" xfId="36" xr:uid="{00000000-0005-0000-0000-000012000000}"/>
    <cellStyle name="Comma 5" xfId="18" xr:uid="{00000000-0005-0000-0000-000013000000}"/>
    <cellStyle name="Comma 5 2" xfId="37" xr:uid="{00000000-0005-0000-0000-000014000000}"/>
    <cellStyle name="Comma 6" xfId="38" xr:uid="{00000000-0005-0000-0000-000015000000}"/>
    <cellStyle name="Comma 7" xfId="39" xr:uid="{00000000-0005-0000-0000-000016000000}"/>
    <cellStyle name="Comma 8" xfId="40" xr:uid="{00000000-0005-0000-0000-000017000000}"/>
    <cellStyle name="Comma 9" xfId="41" xr:uid="{00000000-0005-0000-0000-000018000000}"/>
    <cellStyle name="Comma_ACTIVAS" xfId="6" xr:uid="{00000000-0005-0000-0000-000019000000}"/>
    <cellStyle name="Millares" xfId="1" builtinId="3"/>
    <cellStyle name="Millares 10" xfId="3" xr:uid="{00000000-0005-0000-0000-00001B000000}"/>
    <cellStyle name="Millares 2" xfId="12" xr:uid="{00000000-0005-0000-0000-00001C000000}"/>
    <cellStyle name="Millares 3" xfId="24" xr:uid="{00000000-0005-0000-0000-00001D000000}"/>
    <cellStyle name="Millares 4" xfId="57" xr:uid="{00000000-0005-0000-0000-00001E000000}"/>
    <cellStyle name="Normal" xfId="0" builtinId="0"/>
    <cellStyle name="Normal 10 2 2 10" xfId="4" xr:uid="{00000000-0005-0000-0000-000020000000}"/>
    <cellStyle name="Normal 2" xfId="7" xr:uid="{00000000-0005-0000-0000-000021000000}"/>
    <cellStyle name="Normal 2 2" xfId="19" xr:uid="{00000000-0005-0000-0000-000022000000}"/>
    <cellStyle name="Normal 2 2 2" xfId="42" xr:uid="{00000000-0005-0000-0000-000023000000}"/>
    <cellStyle name="Normal 2 3" xfId="43" xr:uid="{00000000-0005-0000-0000-000024000000}"/>
    <cellStyle name="Normal 2 3 2" xfId="44" xr:uid="{00000000-0005-0000-0000-000025000000}"/>
    <cellStyle name="Normal 2 4" xfId="45" xr:uid="{00000000-0005-0000-0000-000026000000}"/>
    <cellStyle name="Normal 2 5" xfId="46" xr:uid="{00000000-0005-0000-0000-000027000000}"/>
    <cellStyle name="Normal 3" xfId="20" xr:uid="{00000000-0005-0000-0000-000028000000}"/>
    <cellStyle name="Normal 3 2" xfId="47" xr:uid="{00000000-0005-0000-0000-000029000000}"/>
    <cellStyle name="Normal 3 3" xfId="48" xr:uid="{00000000-0005-0000-0000-00002A000000}"/>
    <cellStyle name="Normal 4" xfId="11" xr:uid="{00000000-0005-0000-0000-00002B000000}"/>
    <cellStyle name="Normal 4 2" xfId="50" xr:uid="{00000000-0005-0000-0000-00002C000000}"/>
    <cellStyle name="Normal 4 2 2" xfId="51" xr:uid="{00000000-0005-0000-0000-00002D000000}"/>
    <cellStyle name="Normal 4 3" xfId="52" xr:uid="{00000000-0005-0000-0000-00002E000000}"/>
    <cellStyle name="Normal 4 4" xfId="49" xr:uid="{00000000-0005-0000-0000-00002F000000}"/>
    <cellStyle name="Normal 47" xfId="5" xr:uid="{00000000-0005-0000-0000-000030000000}"/>
    <cellStyle name="Normal 5" xfId="53" xr:uid="{00000000-0005-0000-0000-000031000000}"/>
    <cellStyle name="Normal 6" xfId="56" xr:uid="{00000000-0005-0000-0000-000032000000}"/>
    <cellStyle name="Normal_tbm_activad" xfId="2" xr:uid="{00000000-0005-0000-0000-000033000000}"/>
    <cellStyle name="Normal_tbm_activad 2" xfId="10" xr:uid="{00000000-0005-0000-0000-000034000000}"/>
    <cellStyle name="Percent 2" xfId="21" xr:uid="{00000000-0005-0000-0000-000035000000}"/>
    <cellStyle name="Percent 3" xfId="22" xr:uid="{00000000-0005-0000-0000-000036000000}"/>
    <cellStyle name="Percent 5 2" xfId="54" xr:uid="{00000000-0005-0000-0000-000037000000}"/>
    <cellStyle name="Percent_Vencimientos 12-18 jul 2004" xfId="23" xr:uid="{00000000-0005-0000-0000-000038000000}"/>
    <cellStyle name="Porcentaje" xfId="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628650</xdr:colOff>
      <xdr:row>0</xdr:row>
      <xdr:rowOff>38100</xdr:rowOff>
    </xdr:from>
    <xdr:to>
      <xdr:col>16</xdr:col>
      <xdr:colOff>561975</xdr:colOff>
      <xdr:row>2</xdr:row>
      <xdr:rowOff>0</xdr:rowOff>
    </xdr:to>
    <xdr:pic>
      <xdr:nvPicPr>
        <xdr:cNvPr id="2" name="2 Imagen" descr="logo%20ONE%20sin%20fond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68050" y="38100"/>
          <a:ext cx="619125" cy="285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676275</xdr:colOff>
      <xdr:row>0</xdr:row>
      <xdr:rowOff>66675</xdr:rowOff>
    </xdr:from>
    <xdr:to>
      <xdr:col>16</xdr:col>
      <xdr:colOff>552450</xdr:colOff>
      <xdr:row>2</xdr:row>
      <xdr:rowOff>66675</xdr:rowOff>
    </xdr:to>
    <xdr:pic>
      <xdr:nvPicPr>
        <xdr:cNvPr id="2" name="2 Imagen" descr="logo%20ONE%20sin%20fondo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82400" y="66675"/>
          <a:ext cx="561975" cy="323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676275</xdr:colOff>
      <xdr:row>0</xdr:row>
      <xdr:rowOff>66675</xdr:rowOff>
    </xdr:from>
    <xdr:to>
      <xdr:col>16</xdr:col>
      <xdr:colOff>542925</xdr:colOff>
      <xdr:row>2</xdr:row>
      <xdr:rowOff>66675</xdr:rowOff>
    </xdr:to>
    <xdr:pic>
      <xdr:nvPicPr>
        <xdr:cNvPr id="2" name="2 Imagen" descr="logo%20ONE%20sin%20fondo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82400" y="66675"/>
          <a:ext cx="561975" cy="323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0</xdr:row>
      <xdr:rowOff>85725</xdr:rowOff>
    </xdr:from>
    <xdr:to>
      <xdr:col>20</xdr:col>
      <xdr:colOff>561975</xdr:colOff>
      <xdr:row>2</xdr:row>
      <xdr:rowOff>66675</xdr:rowOff>
    </xdr:to>
    <xdr:pic>
      <xdr:nvPicPr>
        <xdr:cNvPr id="3" name="2 Imagen" descr="logo%20ONE%20sin%20fondo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63400" y="85725"/>
          <a:ext cx="561975" cy="304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638175</xdr:colOff>
      <xdr:row>0</xdr:row>
      <xdr:rowOff>38100</xdr:rowOff>
    </xdr:from>
    <xdr:to>
      <xdr:col>20</xdr:col>
      <xdr:colOff>514350</xdr:colOff>
      <xdr:row>2</xdr:row>
      <xdr:rowOff>0</xdr:rowOff>
    </xdr:to>
    <xdr:pic>
      <xdr:nvPicPr>
        <xdr:cNvPr id="2" name="2 Imagen" descr="logo%20ONE%20sin%20fondo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030075" y="38100"/>
          <a:ext cx="561975" cy="2857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47625</xdr:colOff>
      <xdr:row>0</xdr:row>
      <xdr:rowOff>57150</xdr:rowOff>
    </xdr:from>
    <xdr:to>
      <xdr:col>20</xdr:col>
      <xdr:colOff>609600</xdr:colOff>
      <xdr:row>2</xdr:row>
      <xdr:rowOff>38100</xdr:rowOff>
    </xdr:to>
    <xdr:pic>
      <xdr:nvPicPr>
        <xdr:cNvPr id="2" name="2 Imagen" descr="logo%20ONE%20sin%20fondo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63400" y="57150"/>
          <a:ext cx="561975" cy="304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47625</xdr:colOff>
      <xdr:row>0</xdr:row>
      <xdr:rowOff>57150</xdr:rowOff>
    </xdr:from>
    <xdr:to>
      <xdr:col>20</xdr:col>
      <xdr:colOff>609600</xdr:colOff>
      <xdr:row>2</xdr:row>
      <xdr:rowOff>0</xdr:rowOff>
    </xdr:to>
    <xdr:pic>
      <xdr:nvPicPr>
        <xdr:cNvPr id="2" name="2 Imagen" descr="logo%20ONE%20sin%20fondo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63400" y="57150"/>
          <a:ext cx="561975" cy="30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3"/>
  <sheetViews>
    <sheetView showGridLines="0" topLeftCell="A13" workbookViewId="0">
      <selection activeCell="B26" sqref="B26"/>
    </sheetView>
  </sheetViews>
  <sheetFormatPr baseColWidth="10" defaultRowHeight="15"/>
  <cols>
    <col min="2" max="13" width="10.28515625" customWidth="1"/>
    <col min="14" max="14" width="11.42578125" customWidth="1"/>
    <col min="15" max="17" width="10.28515625" customWidth="1"/>
  </cols>
  <sheetData>
    <row r="1" spans="1:27" ht="12.7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17"/>
      <c r="S1" s="1"/>
      <c r="T1" s="1"/>
      <c r="U1" s="2"/>
      <c r="V1" s="2"/>
      <c r="W1" s="2"/>
      <c r="X1" s="2"/>
      <c r="Y1" s="2"/>
      <c r="Z1" s="2"/>
      <c r="AA1" s="2"/>
    </row>
    <row r="2" spans="1:27" ht="12.75" customHeight="1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7"/>
      <c r="S2" s="1"/>
      <c r="T2" s="1"/>
      <c r="U2" s="2"/>
      <c r="V2" s="2"/>
      <c r="W2" s="2"/>
      <c r="X2" s="2"/>
      <c r="Y2" s="2"/>
      <c r="Z2" s="2"/>
      <c r="AA2" s="2"/>
    </row>
    <row r="3" spans="1:27" ht="12.75" customHeight="1">
      <c r="A3" s="101" t="s">
        <v>36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7"/>
      <c r="S3" s="1"/>
      <c r="T3" s="1"/>
      <c r="U3" s="2"/>
      <c r="V3" s="2"/>
      <c r="W3" s="2"/>
      <c r="X3" s="2"/>
      <c r="Y3" s="2"/>
      <c r="Z3" s="2"/>
      <c r="AA3" s="2"/>
    </row>
    <row r="4" spans="1:27" ht="12.75" customHeight="1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17"/>
      <c r="S4" s="1"/>
      <c r="T4" s="1"/>
      <c r="U4" s="2"/>
      <c r="V4" s="2"/>
      <c r="W4" s="2"/>
      <c r="X4" s="2"/>
      <c r="Y4" s="2"/>
      <c r="Z4" s="2"/>
      <c r="AA4" s="2"/>
    </row>
    <row r="5" spans="1:27" s="69" customFormat="1" ht="12.75" customHeight="1">
      <c r="A5" s="102" t="s">
        <v>0</v>
      </c>
      <c r="B5" s="98" t="s">
        <v>1</v>
      </c>
      <c r="C5" s="98"/>
      <c r="D5" s="98"/>
      <c r="E5" s="98"/>
      <c r="F5" s="98"/>
      <c r="G5" s="98"/>
      <c r="H5" s="98"/>
      <c r="I5" s="98"/>
      <c r="J5" s="98" t="s">
        <v>2</v>
      </c>
      <c r="K5" s="98"/>
      <c r="L5" s="98"/>
      <c r="M5" s="98"/>
      <c r="N5" s="98"/>
      <c r="O5" s="98"/>
      <c r="P5" s="98"/>
      <c r="Q5" s="98"/>
      <c r="R5" s="47"/>
      <c r="S5" s="48"/>
      <c r="T5" s="48"/>
    </row>
    <row r="6" spans="1:27" s="69" customFormat="1" ht="12.75" customHeight="1">
      <c r="A6" s="103"/>
      <c r="B6" s="98" t="s">
        <v>3</v>
      </c>
      <c r="C6" s="98"/>
      <c r="D6" s="98" t="s">
        <v>4</v>
      </c>
      <c r="E6" s="98"/>
      <c r="F6" s="98" t="s">
        <v>5</v>
      </c>
      <c r="G6" s="98"/>
      <c r="H6" s="98" t="s">
        <v>6</v>
      </c>
      <c r="I6" s="98"/>
      <c r="J6" s="98" t="s">
        <v>3</v>
      </c>
      <c r="K6" s="98"/>
      <c r="L6" s="98" t="s">
        <v>31</v>
      </c>
      <c r="M6" s="98"/>
      <c r="N6" s="98" t="s">
        <v>32</v>
      </c>
      <c r="O6" s="98"/>
      <c r="P6" s="98" t="s">
        <v>6</v>
      </c>
      <c r="Q6" s="98"/>
      <c r="R6" s="47"/>
      <c r="S6" s="48"/>
      <c r="T6" s="48"/>
    </row>
    <row r="7" spans="1:27" s="69" customFormat="1" ht="12.75" customHeight="1">
      <c r="A7" s="104"/>
      <c r="B7" s="11" t="s">
        <v>7</v>
      </c>
      <c r="C7" s="11" t="s">
        <v>8</v>
      </c>
      <c r="D7" s="11" t="s">
        <v>7</v>
      </c>
      <c r="E7" s="11" t="s">
        <v>8</v>
      </c>
      <c r="F7" s="11" t="s">
        <v>7</v>
      </c>
      <c r="G7" s="11" t="s">
        <v>8</v>
      </c>
      <c r="H7" s="11" t="s">
        <v>7</v>
      </c>
      <c r="I7" s="11" t="s">
        <v>8</v>
      </c>
      <c r="J7" s="11" t="s">
        <v>7</v>
      </c>
      <c r="K7" s="11" t="s">
        <v>8</v>
      </c>
      <c r="L7" s="11" t="s">
        <v>7</v>
      </c>
      <c r="M7" s="11" t="s">
        <v>8</v>
      </c>
      <c r="N7" s="11" t="s">
        <v>7</v>
      </c>
      <c r="O7" s="11" t="s">
        <v>8</v>
      </c>
      <c r="P7" s="11" t="s">
        <v>33</v>
      </c>
      <c r="Q7" s="11" t="s">
        <v>8</v>
      </c>
      <c r="R7" s="47"/>
      <c r="S7" s="48"/>
      <c r="T7" s="48"/>
    </row>
    <row r="8" spans="1:27" s="69" customFormat="1" ht="4.5" customHeight="1">
      <c r="A8" s="54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47"/>
      <c r="S8" s="48"/>
      <c r="T8" s="48"/>
    </row>
    <row r="9" spans="1:27" s="69" customFormat="1" ht="12.75" customHeight="1">
      <c r="A9" s="65" t="s">
        <v>9</v>
      </c>
      <c r="B9" s="71">
        <f>AVERAGE(B11:B22)</f>
        <v>8.3588583333333322</v>
      </c>
      <c r="C9" s="71">
        <f t="shared" ref="C9:Q9" si="0">AVERAGE(C11:C22)</f>
        <v>1.8357833333333333</v>
      </c>
      <c r="D9" s="71">
        <f t="shared" si="0"/>
        <v>8.7670833333333356</v>
      </c>
      <c r="E9" s="71">
        <f t="shared" si="0"/>
        <v>1.4291916666666664</v>
      </c>
      <c r="F9" s="71">
        <f t="shared" si="0"/>
        <v>23.128383333333332</v>
      </c>
      <c r="G9" s="71">
        <f t="shared" si="0"/>
        <v>4.1573583333333328</v>
      </c>
      <c r="H9" s="71">
        <f t="shared" si="0"/>
        <v>20.881808333333336</v>
      </c>
      <c r="I9" s="71">
        <f t="shared" si="0"/>
        <v>5.5805666666666669</v>
      </c>
      <c r="J9" s="71">
        <f t="shared" si="0"/>
        <v>12.533695920495838</v>
      </c>
      <c r="K9" s="71">
        <f t="shared" si="0"/>
        <v>6.0089666666666659</v>
      </c>
      <c r="L9" s="71">
        <f t="shared" si="0"/>
        <v>12.940833333333336</v>
      </c>
      <c r="M9" s="71">
        <f t="shared" si="0"/>
        <v>5.6036025736092272</v>
      </c>
      <c r="N9" s="71">
        <f t="shared" si="0"/>
        <v>27.301243928704206</v>
      </c>
      <c r="O9" s="71">
        <f t="shared" si="0"/>
        <v>8.3124861591303851</v>
      </c>
      <c r="P9" s="71">
        <f t="shared" si="0"/>
        <v>25.256363636363631</v>
      </c>
      <c r="Q9" s="71">
        <f t="shared" si="0"/>
        <v>9.8027272727272745</v>
      </c>
      <c r="R9" s="47"/>
      <c r="S9" s="51"/>
      <c r="T9" s="51"/>
    </row>
    <row r="10" spans="1:27" ht="4.5" customHeight="1">
      <c r="A10" s="70"/>
      <c r="B10" s="72"/>
      <c r="C10" s="72"/>
      <c r="D10" s="72"/>
      <c r="E10" s="72"/>
      <c r="F10" s="72"/>
      <c r="G10" s="72"/>
      <c r="H10" s="72"/>
      <c r="I10" s="72"/>
      <c r="J10" s="44"/>
      <c r="K10" s="44"/>
      <c r="L10" s="44"/>
      <c r="M10" s="44"/>
      <c r="N10" s="44"/>
      <c r="O10" s="44"/>
      <c r="P10" s="44"/>
      <c r="Q10" s="19"/>
      <c r="R10" s="17"/>
      <c r="S10" s="1"/>
      <c r="T10" s="1"/>
    </row>
    <row r="11" spans="1:27" ht="12.75" customHeight="1">
      <c r="A11" s="41" t="s">
        <v>10</v>
      </c>
      <c r="B11" s="30">
        <v>8.07</v>
      </c>
      <c r="C11" s="30">
        <v>0.9</v>
      </c>
      <c r="D11" s="30">
        <v>7.32</v>
      </c>
      <c r="E11" s="30">
        <v>0.87</v>
      </c>
      <c r="F11" s="43">
        <v>25.11</v>
      </c>
      <c r="G11" s="43">
        <v>3.43</v>
      </c>
      <c r="H11" s="30">
        <v>23.29</v>
      </c>
      <c r="I11" s="44">
        <v>5.69</v>
      </c>
      <c r="J11" s="44">
        <v>12.03</v>
      </c>
      <c r="K11" s="44">
        <v>4.8600000000000003</v>
      </c>
      <c r="L11" s="44">
        <v>11.28</v>
      </c>
      <c r="M11" s="44">
        <v>4.83</v>
      </c>
      <c r="N11" s="44">
        <v>29.07</v>
      </c>
      <c r="O11" s="44">
        <v>7.39</v>
      </c>
      <c r="P11" s="73">
        <v>27.25</v>
      </c>
      <c r="Q11" s="44">
        <v>9.65</v>
      </c>
      <c r="R11" s="17"/>
      <c r="S11" s="1"/>
      <c r="T11" s="1"/>
    </row>
    <row r="12" spans="1:27" ht="12.75" customHeight="1">
      <c r="A12" s="41" t="s">
        <v>11</v>
      </c>
      <c r="B12" s="30">
        <v>8.61</v>
      </c>
      <c r="C12" s="30">
        <v>1.1599999999999999</v>
      </c>
      <c r="D12" s="30">
        <v>8.81</v>
      </c>
      <c r="E12" s="30">
        <v>0.99</v>
      </c>
      <c r="F12" s="43">
        <v>25.45</v>
      </c>
      <c r="G12" s="43">
        <v>4.12</v>
      </c>
      <c r="H12" s="30">
        <v>23.75</v>
      </c>
      <c r="I12" s="44">
        <v>6.49</v>
      </c>
      <c r="J12" s="44">
        <v>12.388999999999999</v>
      </c>
      <c r="K12" s="44">
        <v>4.9400000000000004</v>
      </c>
      <c r="L12" s="44">
        <v>12.59</v>
      </c>
      <c r="M12" s="44">
        <v>4.7699999999999996</v>
      </c>
      <c r="N12" s="44">
        <v>29.232800000000001</v>
      </c>
      <c r="O12" s="44">
        <v>7.8962000000000003</v>
      </c>
      <c r="P12" s="44">
        <v>27.53</v>
      </c>
      <c r="Q12" s="44">
        <v>10.27</v>
      </c>
      <c r="R12" s="17"/>
      <c r="S12" s="1"/>
      <c r="T12" s="1"/>
    </row>
    <row r="13" spans="1:27" ht="12.75" customHeight="1">
      <c r="A13" s="41" t="s">
        <v>12</v>
      </c>
      <c r="B13" s="30">
        <v>8.2200000000000006</v>
      </c>
      <c r="C13" s="30">
        <v>1.32</v>
      </c>
      <c r="D13" s="30">
        <v>9.19</v>
      </c>
      <c r="E13" s="30">
        <v>1.27</v>
      </c>
      <c r="F13" s="30">
        <v>24.27</v>
      </c>
      <c r="G13" s="30">
        <v>4.7</v>
      </c>
      <c r="H13" s="30">
        <v>22.16</v>
      </c>
      <c r="I13" s="30">
        <v>6.07</v>
      </c>
      <c r="J13" s="44">
        <v>12.039099999999999</v>
      </c>
      <c r="K13" s="44">
        <v>5.1360000000000001</v>
      </c>
      <c r="L13" s="44">
        <v>13.01</v>
      </c>
      <c r="M13" s="44">
        <v>5.0872999999999999</v>
      </c>
      <c r="N13" s="44">
        <v>28.0886</v>
      </c>
      <c r="O13" s="44">
        <v>8.2928999999999995</v>
      </c>
      <c r="P13" s="44">
        <v>25.97</v>
      </c>
      <c r="Q13" s="44">
        <v>9.89</v>
      </c>
      <c r="R13" s="17"/>
      <c r="S13" s="1"/>
      <c r="T13" s="1"/>
    </row>
    <row r="14" spans="1:27" ht="12.75" customHeight="1">
      <c r="A14" s="41" t="s">
        <v>13</v>
      </c>
      <c r="B14" s="30">
        <v>7.92</v>
      </c>
      <c r="C14" s="30">
        <v>1.19</v>
      </c>
      <c r="D14" s="30">
        <v>8.89</v>
      </c>
      <c r="E14" s="30">
        <v>1.1499999999999999</v>
      </c>
      <c r="F14" s="30">
        <v>23.68</v>
      </c>
      <c r="G14" s="30">
        <v>3.62</v>
      </c>
      <c r="H14" s="30">
        <v>21.1</v>
      </c>
      <c r="I14" s="30">
        <v>5.7</v>
      </c>
      <c r="J14" s="44">
        <v>12.191599999999999</v>
      </c>
      <c r="K14" s="44">
        <v>5.4641000000000002</v>
      </c>
      <c r="L14" s="44">
        <v>13.16</v>
      </c>
      <c r="M14" s="44">
        <v>5.4189999999999996</v>
      </c>
      <c r="N14" s="44">
        <v>27.948</v>
      </c>
      <c r="O14" s="44">
        <v>7.8894000000000002</v>
      </c>
      <c r="P14" s="44">
        <v>25.37</v>
      </c>
      <c r="Q14" s="44">
        <v>9.9700000000000006</v>
      </c>
      <c r="R14" s="17"/>
      <c r="S14" s="1"/>
      <c r="T14" s="1"/>
    </row>
    <row r="15" spans="1:27" ht="12.75" customHeight="1">
      <c r="A15" s="41" t="s">
        <v>14</v>
      </c>
      <c r="B15" s="30">
        <v>8.1</v>
      </c>
      <c r="C15" s="30">
        <v>1.03</v>
      </c>
      <c r="D15" s="30">
        <v>8.16</v>
      </c>
      <c r="E15" s="30">
        <v>0.67</v>
      </c>
      <c r="F15" s="30">
        <v>22.35</v>
      </c>
      <c r="G15" s="30">
        <v>3.84</v>
      </c>
      <c r="H15" s="30">
        <v>20.65</v>
      </c>
      <c r="I15" s="30">
        <v>5.16</v>
      </c>
      <c r="J15" s="44">
        <v>12.485099999999999</v>
      </c>
      <c r="K15" s="44">
        <v>5.4157000000000002</v>
      </c>
      <c r="L15" s="44">
        <v>12.55</v>
      </c>
      <c r="M15" s="44">
        <v>5.0595999999999997</v>
      </c>
      <c r="N15" s="44">
        <v>26.7363</v>
      </c>
      <c r="O15" s="44">
        <v>8.2344000000000008</v>
      </c>
      <c r="P15" s="44">
        <v>25.04</v>
      </c>
      <c r="Q15" s="44">
        <v>9.5500000000000007</v>
      </c>
      <c r="R15" s="17"/>
      <c r="S15" s="1"/>
      <c r="T15" s="1"/>
    </row>
    <row r="16" spans="1:27" ht="12.75" customHeight="1">
      <c r="A16" s="41" t="s">
        <v>15</v>
      </c>
      <c r="B16" s="30">
        <v>7.6496000000000004</v>
      </c>
      <c r="C16" s="30">
        <v>1.0743999999999998</v>
      </c>
      <c r="D16" s="30">
        <v>7.9826000000000006</v>
      </c>
      <c r="E16" s="30">
        <v>0.68320000000000025</v>
      </c>
      <c r="F16" s="30">
        <v>22.4223</v>
      </c>
      <c r="G16" s="30">
        <v>3.5982999999999992</v>
      </c>
      <c r="H16" s="30">
        <v>19.4925</v>
      </c>
      <c r="I16" s="30">
        <v>5.2367999999999997</v>
      </c>
      <c r="J16" s="44">
        <v>12.1096</v>
      </c>
      <c r="K16" s="44">
        <v>5.5343999999999998</v>
      </c>
      <c r="L16" s="44">
        <v>12.44</v>
      </c>
      <c r="M16" s="44">
        <v>5.1432000000000002</v>
      </c>
      <c r="N16" s="44">
        <v>26.882300000000001</v>
      </c>
      <c r="O16" s="44">
        <v>8.0582999999999991</v>
      </c>
      <c r="P16" s="44">
        <v>23.95</v>
      </c>
      <c r="Q16" s="44">
        <v>9.6999999999999993</v>
      </c>
      <c r="R16" s="17"/>
      <c r="S16" s="1"/>
      <c r="T16" s="1"/>
    </row>
    <row r="17" spans="1:20" ht="12.75" customHeight="1">
      <c r="A17" s="41" t="s">
        <v>16</v>
      </c>
      <c r="B17" s="30">
        <v>8.7266999999999992</v>
      </c>
      <c r="C17" s="30">
        <v>0.95500000000000007</v>
      </c>
      <c r="D17" s="30">
        <v>8.4323999999999995</v>
      </c>
      <c r="E17" s="30">
        <v>0.43710000000000004</v>
      </c>
      <c r="F17" s="30">
        <v>22.078299999999999</v>
      </c>
      <c r="G17" s="30">
        <v>3.76</v>
      </c>
      <c r="H17" s="30">
        <v>19.6492</v>
      </c>
      <c r="I17" s="30">
        <v>5.36</v>
      </c>
      <c r="J17" s="44">
        <v>13.2967</v>
      </c>
      <c r="K17" s="44">
        <v>5.5250000000000004</v>
      </c>
      <c r="L17" s="44">
        <v>13</v>
      </c>
      <c r="M17" s="44">
        <v>5.0071000000000003</v>
      </c>
      <c r="N17" s="44">
        <v>26.648299999999999</v>
      </c>
      <c r="O17" s="44">
        <v>8.33</v>
      </c>
      <c r="P17" s="44">
        <v>24.22</v>
      </c>
      <c r="Q17" s="44">
        <v>9.93</v>
      </c>
      <c r="R17" s="17"/>
      <c r="S17" s="1"/>
      <c r="T17" s="1"/>
    </row>
    <row r="18" spans="1:20" ht="12.75" customHeight="1">
      <c r="A18" s="41" t="s">
        <v>17</v>
      </c>
      <c r="B18" s="30">
        <v>7.72</v>
      </c>
      <c r="C18" s="30">
        <v>1.33</v>
      </c>
      <c r="D18" s="30">
        <v>8.39</v>
      </c>
      <c r="E18" s="30">
        <v>0.98</v>
      </c>
      <c r="F18" s="30">
        <v>22</v>
      </c>
      <c r="G18" s="30">
        <v>3.65</v>
      </c>
      <c r="H18" s="30">
        <v>18.95</v>
      </c>
      <c r="I18" s="30">
        <v>4.93</v>
      </c>
      <c r="J18" s="30">
        <v>12.3948</v>
      </c>
      <c r="K18" s="44">
        <v>5.9961000000000002</v>
      </c>
      <c r="L18" s="44">
        <v>13.06</v>
      </c>
      <c r="M18" s="44">
        <v>5.6497000000000002</v>
      </c>
      <c r="N18" s="44">
        <v>26.6661</v>
      </c>
      <c r="O18" s="44">
        <v>8.3206000000000007</v>
      </c>
      <c r="P18" s="44">
        <v>23.62</v>
      </c>
      <c r="Q18" s="44">
        <v>9.6</v>
      </c>
      <c r="R18" s="17"/>
      <c r="S18" s="1"/>
      <c r="T18" s="1"/>
    </row>
    <row r="19" spans="1:20" ht="12.75" customHeight="1">
      <c r="A19" s="41" t="s">
        <v>18</v>
      </c>
      <c r="B19" s="30">
        <v>9.09</v>
      </c>
      <c r="C19" s="30">
        <v>2.78</v>
      </c>
      <c r="D19" s="30">
        <v>9.31</v>
      </c>
      <c r="E19" s="30">
        <v>1.63</v>
      </c>
      <c r="F19" s="30">
        <v>22.89</v>
      </c>
      <c r="G19" s="30">
        <v>4.43</v>
      </c>
      <c r="H19" s="30">
        <v>21.1</v>
      </c>
      <c r="I19" s="30">
        <v>5.08</v>
      </c>
      <c r="J19" s="30">
        <v>13.323399999999999</v>
      </c>
      <c r="K19" s="44">
        <v>7.0069999999999997</v>
      </c>
      <c r="L19" s="44">
        <v>13.54</v>
      </c>
      <c r="M19" s="44">
        <v>5.8639000000000001</v>
      </c>
      <c r="N19" s="44">
        <v>27.124099999999999</v>
      </c>
      <c r="O19" s="44">
        <v>8.6559000000000008</v>
      </c>
      <c r="P19" s="44">
        <v>25.33</v>
      </c>
      <c r="Q19" s="44">
        <v>9.31</v>
      </c>
      <c r="R19" s="17"/>
      <c r="S19" s="1"/>
      <c r="T19" s="1"/>
    </row>
    <row r="20" spans="1:20" ht="12.75" customHeight="1">
      <c r="A20" s="41" t="s">
        <v>19</v>
      </c>
      <c r="B20" s="30">
        <v>9.49</v>
      </c>
      <c r="C20" s="30">
        <v>2.9</v>
      </c>
      <c r="D20" s="30">
        <v>9.26</v>
      </c>
      <c r="E20" s="30">
        <v>2.39</v>
      </c>
      <c r="F20" s="30">
        <v>23.06</v>
      </c>
      <c r="G20" s="30">
        <v>4.4800000000000004</v>
      </c>
      <c r="H20" s="30">
        <v>19.989999999999998</v>
      </c>
      <c r="I20" s="30">
        <v>5.79</v>
      </c>
      <c r="J20" s="30">
        <v>13.759600000000001</v>
      </c>
      <c r="K20" s="44">
        <v>7.1696999999999997</v>
      </c>
      <c r="L20" s="44">
        <v>13.53</v>
      </c>
      <c r="M20" s="44">
        <v>6.6619999999999999</v>
      </c>
      <c r="N20" s="44">
        <v>27.325399999999998</v>
      </c>
      <c r="O20" s="44">
        <v>8.7501999999999995</v>
      </c>
      <c r="P20" s="44">
        <v>24.26</v>
      </c>
      <c r="Q20" s="44">
        <v>10.06</v>
      </c>
      <c r="R20" s="17"/>
      <c r="S20" s="1"/>
      <c r="T20" s="1"/>
    </row>
    <row r="21" spans="1:20" ht="12.75" customHeight="1">
      <c r="A21" s="41" t="s">
        <v>20</v>
      </c>
      <c r="B21" s="30">
        <v>8.16</v>
      </c>
      <c r="C21" s="30">
        <v>3.46</v>
      </c>
      <c r="D21" s="30">
        <v>9.98</v>
      </c>
      <c r="E21" s="30">
        <v>2.29</v>
      </c>
      <c r="F21" s="30">
        <v>21.87</v>
      </c>
      <c r="G21" s="30">
        <v>4.9400000000000004</v>
      </c>
      <c r="H21" s="30">
        <v>21.12</v>
      </c>
      <c r="I21" s="30">
        <v>5.74</v>
      </c>
      <c r="J21" s="30">
        <v>12.322100000000001</v>
      </c>
      <c r="K21" s="44">
        <v>7.617</v>
      </c>
      <c r="L21" s="44">
        <v>14.14</v>
      </c>
      <c r="M21" s="44">
        <v>6.4549000000000003</v>
      </c>
      <c r="N21" s="44">
        <v>26.026</v>
      </c>
      <c r="O21" s="44">
        <v>9.0973000000000006</v>
      </c>
      <c r="P21" s="44">
        <v>25.28</v>
      </c>
      <c r="Q21" s="44">
        <v>9.9</v>
      </c>
      <c r="R21" s="17"/>
      <c r="S21" s="1"/>
      <c r="T21" s="1"/>
    </row>
    <row r="22" spans="1:20" ht="12.75" customHeight="1">
      <c r="A22" s="42" t="s">
        <v>21</v>
      </c>
      <c r="B22" s="31">
        <v>8.5500000000000007</v>
      </c>
      <c r="C22" s="31">
        <v>3.93</v>
      </c>
      <c r="D22" s="31">
        <v>9.48</v>
      </c>
      <c r="E22" s="31">
        <v>3.79</v>
      </c>
      <c r="F22" s="31">
        <v>22.36</v>
      </c>
      <c r="G22" s="31">
        <v>5.32</v>
      </c>
      <c r="H22" s="31">
        <v>19.329999999999998</v>
      </c>
      <c r="I22" s="31">
        <v>5.72</v>
      </c>
      <c r="J22" s="31">
        <v>12.063351045950041</v>
      </c>
      <c r="K22" s="57">
        <v>7.4425999999999997</v>
      </c>
      <c r="L22" s="57">
        <v>12.99</v>
      </c>
      <c r="M22" s="57">
        <v>7.2965308833107159</v>
      </c>
      <c r="N22" s="57">
        <v>25.867027144450439</v>
      </c>
      <c r="O22" s="57">
        <v>8.8346339095646123</v>
      </c>
      <c r="P22" s="57" t="s">
        <v>28</v>
      </c>
      <c r="Q22" s="57" t="s">
        <v>28</v>
      </c>
      <c r="R22" s="17"/>
      <c r="S22" s="1"/>
      <c r="T22" s="1"/>
    </row>
    <row r="23" spans="1:20" ht="12.75" customHeight="1">
      <c r="A23" s="68" t="s">
        <v>37</v>
      </c>
      <c r="B23" s="30"/>
      <c r="C23" s="30"/>
      <c r="D23" s="30"/>
      <c r="E23" s="30"/>
      <c r="F23" s="30"/>
      <c r="G23" s="30"/>
      <c r="H23" s="30"/>
      <c r="I23" s="30"/>
      <c r="J23" s="30"/>
      <c r="K23" s="44"/>
      <c r="L23" s="44"/>
      <c r="M23" s="44"/>
      <c r="N23" s="44"/>
      <c r="O23" s="44"/>
      <c r="P23" s="44"/>
      <c r="Q23" s="44"/>
      <c r="R23" s="17"/>
      <c r="S23" s="1"/>
      <c r="T23" s="1"/>
    </row>
    <row r="24" spans="1:20" ht="12.75" customHeight="1">
      <c r="A24" s="16" t="s">
        <v>29</v>
      </c>
      <c r="B24" s="16"/>
      <c r="C24" s="16"/>
      <c r="D24" s="16"/>
      <c r="E24" s="16"/>
      <c r="F24" s="17"/>
      <c r="G24" s="18"/>
      <c r="H24" s="18"/>
      <c r="I24" s="18"/>
      <c r="J24" s="19"/>
      <c r="K24" s="18"/>
      <c r="L24" s="17"/>
      <c r="M24" s="17"/>
      <c r="N24" s="17"/>
      <c r="O24" s="17"/>
      <c r="P24" s="17"/>
      <c r="Q24" s="18"/>
      <c r="R24" s="17"/>
      <c r="S24" s="1"/>
      <c r="T24" s="1"/>
    </row>
    <row r="25" spans="1:20" ht="12.75" customHeight="1">
      <c r="A25" s="16" t="s">
        <v>44</v>
      </c>
      <c r="B25" s="16"/>
      <c r="C25" s="16"/>
      <c r="D25" s="16"/>
      <c r="E25" s="16"/>
      <c r="F25" s="17"/>
      <c r="G25" s="18"/>
      <c r="H25" s="18"/>
      <c r="I25" s="18"/>
      <c r="J25" s="21"/>
      <c r="K25" s="18"/>
      <c r="L25" s="17"/>
      <c r="M25" s="17"/>
      <c r="N25" s="17"/>
      <c r="O25" s="17"/>
      <c r="P25" s="17"/>
      <c r="Q25" s="18"/>
      <c r="R25" s="17"/>
      <c r="S25" s="1"/>
      <c r="T25" s="1"/>
    </row>
    <row r="26" spans="1:20" ht="12.75" customHeight="1">
      <c r="A26" s="16" t="s">
        <v>45</v>
      </c>
      <c r="B26" s="16"/>
      <c r="C26" s="16"/>
      <c r="D26" s="16"/>
      <c r="E26" s="16"/>
      <c r="F26" s="17"/>
      <c r="G26" s="18"/>
      <c r="H26" s="18"/>
      <c r="I26" s="18"/>
      <c r="J26" s="21"/>
      <c r="K26" s="18"/>
      <c r="L26" s="17"/>
      <c r="M26" s="17"/>
      <c r="N26" s="17"/>
      <c r="O26" s="17"/>
      <c r="P26" s="17"/>
      <c r="Q26" s="18"/>
      <c r="R26" s="17"/>
      <c r="S26" s="1"/>
      <c r="T26" s="1"/>
    </row>
    <row r="27" spans="1:20" ht="12.75" customHeight="1">
      <c r="A27" s="16" t="s">
        <v>41</v>
      </c>
      <c r="B27" s="16"/>
      <c r="C27" s="16"/>
      <c r="D27" s="16"/>
      <c r="E27" s="16"/>
      <c r="F27" s="16"/>
      <c r="G27" s="16"/>
      <c r="H27" s="45"/>
      <c r="I27" s="17"/>
      <c r="J27" s="12"/>
      <c r="K27" s="18"/>
      <c r="L27" s="17"/>
      <c r="M27" s="17"/>
      <c r="N27" s="17"/>
      <c r="O27" s="17"/>
      <c r="P27" s="17"/>
      <c r="Q27" s="18"/>
      <c r="R27" s="17"/>
      <c r="S27" s="1"/>
      <c r="T27" s="1"/>
    </row>
    <row r="28" spans="1:20" ht="12.75" customHeight="1">
      <c r="A28" s="99" t="s">
        <v>23</v>
      </c>
      <c r="B28" s="99"/>
      <c r="C28" s="99"/>
      <c r="D28" s="99"/>
      <c r="E28" s="99"/>
      <c r="F28" s="99"/>
      <c r="G28" s="99"/>
      <c r="H28" s="12"/>
      <c r="I28" s="12"/>
      <c r="J28" s="66"/>
      <c r="K28" s="12"/>
      <c r="L28" s="12"/>
      <c r="M28" s="12"/>
      <c r="N28" s="12"/>
      <c r="O28" s="12"/>
      <c r="P28" s="12"/>
      <c r="Q28" s="12"/>
      <c r="R28" s="17"/>
      <c r="S28" s="1"/>
      <c r="T28" s="1"/>
    </row>
    <row r="29" spans="1:20">
      <c r="A29" s="17"/>
      <c r="B29" s="96"/>
      <c r="C29" s="96"/>
      <c r="D29" s="96"/>
      <c r="E29" s="96"/>
      <c r="F29" s="96"/>
      <c r="G29" s="96"/>
      <c r="H29" s="17"/>
      <c r="I29" s="17"/>
      <c r="J29" s="12"/>
      <c r="K29" s="22"/>
      <c r="L29" s="17"/>
      <c r="M29" s="17"/>
      <c r="N29" s="17"/>
      <c r="O29" s="17"/>
      <c r="P29" s="17"/>
      <c r="Q29" s="17"/>
      <c r="R29" s="17"/>
      <c r="S29" s="1"/>
      <c r="T29" s="1"/>
    </row>
    <row r="30" spans="1:20" ht="15.75">
      <c r="A30" s="17"/>
      <c r="B30" s="96"/>
      <c r="C30" s="96"/>
      <c r="D30" s="96"/>
      <c r="E30" s="96"/>
      <c r="F30" s="96"/>
      <c r="G30" s="17"/>
      <c r="H30" s="17"/>
      <c r="I30" s="17"/>
      <c r="J30" s="12"/>
      <c r="K30" s="22"/>
      <c r="L30" s="36"/>
      <c r="M30" s="17"/>
      <c r="N30" s="17"/>
      <c r="O30" s="17"/>
      <c r="P30" s="17"/>
      <c r="Q30" s="17"/>
      <c r="R30" s="17"/>
      <c r="S30" s="1"/>
      <c r="T30" s="1"/>
    </row>
    <row r="31" spans="1:20" ht="15.75">
      <c r="A31" s="17"/>
      <c r="B31" s="96"/>
      <c r="C31" s="96"/>
      <c r="D31" s="96"/>
      <c r="E31" s="96"/>
      <c r="F31" s="67"/>
      <c r="G31" s="17"/>
      <c r="H31" s="17"/>
      <c r="I31" s="17"/>
      <c r="J31" s="12"/>
      <c r="K31" s="22"/>
      <c r="L31" s="36"/>
      <c r="M31" s="17"/>
      <c r="N31" s="17"/>
      <c r="O31" s="17"/>
      <c r="P31" s="17"/>
      <c r="Q31" s="17"/>
      <c r="R31" s="17"/>
      <c r="S31" s="1"/>
      <c r="T31" s="1"/>
    </row>
    <row r="32" spans="1:20">
      <c r="A32" s="17"/>
      <c r="B32" s="16"/>
      <c r="C32" s="16"/>
      <c r="D32" s="16"/>
      <c r="E32" s="16"/>
      <c r="F32" s="67"/>
      <c r="G32" s="17"/>
      <c r="H32" s="17"/>
      <c r="I32" s="17"/>
      <c r="J32" s="12"/>
      <c r="K32" s="22"/>
      <c r="L32" s="17"/>
      <c r="M32" s="17"/>
      <c r="N32" s="17"/>
      <c r="O32" s="17"/>
      <c r="P32" s="17"/>
      <c r="Q32" s="17"/>
      <c r="R32" s="17"/>
      <c r="S32" s="1"/>
      <c r="T32" s="1"/>
    </row>
    <row r="33" spans="1:20">
      <c r="A33" s="17"/>
      <c r="B33" s="39"/>
      <c r="C33" s="39"/>
      <c r="D33" s="39"/>
      <c r="E33" s="39"/>
      <c r="F33" s="39"/>
      <c r="G33" s="17"/>
      <c r="H33" s="17"/>
      <c r="I33" s="17"/>
      <c r="J33" s="12"/>
      <c r="K33" s="22"/>
      <c r="L33" s="17"/>
      <c r="M33" s="17"/>
      <c r="N33" s="17"/>
      <c r="O33" s="17"/>
      <c r="P33" s="17"/>
      <c r="Q33" s="17"/>
      <c r="R33" s="17"/>
      <c r="S33" s="1"/>
      <c r="T33" s="1"/>
    </row>
    <row r="34" spans="1:20">
      <c r="A34" s="17"/>
      <c r="B34" s="39"/>
      <c r="C34" s="39"/>
      <c r="D34" s="39"/>
      <c r="E34" s="39"/>
      <c r="F34" s="39"/>
      <c r="G34" s="39"/>
      <c r="H34" s="39"/>
      <c r="I34" s="17"/>
      <c r="J34" s="12"/>
      <c r="K34" s="22"/>
      <c r="L34" s="17"/>
      <c r="M34" s="17"/>
      <c r="N34" s="17"/>
      <c r="O34" s="17"/>
      <c r="P34" s="17"/>
      <c r="Q34" s="17"/>
      <c r="R34" s="17"/>
      <c r="S34" s="1"/>
      <c r="T34" s="1"/>
    </row>
    <row r="35" spans="1:20">
      <c r="A35" s="1"/>
      <c r="B35" s="7"/>
      <c r="C35" s="7"/>
      <c r="D35" s="7"/>
      <c r="E35" s="7"/>
      <c r="F35" s="7"/>
      <c r="G35" s="7"/>
      <c r="H35" s="7"/>
      <c r="I35" s="1"/>
      <c r="J35" s="3"/>
      <c r="K35" s="5"/>
      <c r="L35" s="1"/>
      <c r="M35" s="1"/>
      <c r="N35" s="1"/>
      <c r="O35" s="1"/>
      <c r="P35" s="1"/>
      <c r="Q35" s="1"/>
      <c r="R35" s="1"/>
      <c r="S35" s="1"/>
      <c r="T35" s="1"/>
    </row>
    <row r="36" spans="1:20">
      <c r="A36" s="1"/>
      <c r="B36" s="97"/>
      <c r="C36" s="97"/>
      <c r="D36" s="97"/>
      <c r="E36" s="97"/>
      <c r="F36" s="97"/>
      <c r="G36" s="1"/>
      <c r="H36" s="1"/>
      <c r="I36" s="1"/>
      <c r="J36" s="3"/>
      <c r="K36" s="5"/>
      <c r="L36" s="1"/>
      <c r="M36" s="1"/>
      <c r="N36" s="1"/>
      <c r="O36" s="1"/>
      <c r="P36" s="1"/>
      <c r="Q36" s="1"/>
      <c r="R36" s="1"/>
      <c r="S36" s="1"/>
      <c r="T36" s="1"/>
    </row>
    <row r="37" spans="1:20">
      <c r="A37" s="1"/>
      <c r="B37" s="97"/>
      <c r="C37" s="97"/>
      <c r="D37" s="97"/>
      <c r="E37" s="97"/>
      <c r="F37" s="97"/>
      <c r="G37" s="97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>
      <c r="A38" s="1"/>
      <c r="B38" s="4"/>
      <c r="C38" s="8"/>
      <c r="D38" s="6"/>
      <c r="E38" s="8"/>
      <c r="F38" s="8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>
      <c r="A39" s="2"/>
      <c r="B39" s="1"/>
      <c r="C39" s="1"/>
      <c r="D39" s="1"/>
      <c r="E39" s="1"/>
      <c r="F39" s="1"/>
      <c r="G39" s="1"/>
      <c r="H39" s="1"/>
      <c r="I39" s="1"/>
      <c r="J39" s="1"/>
      <c r="K39" s="1"/>
      <c r="L39" s="2"/>
      <c r="M39" s="2"/>
      <c r="N39" s="2"/>
      <c r="O39" s="2"/>
      <c r="P39" s="2"/>
      <c r="Q39" s="2"/>
      <c r="R39" s="1"/>
      <c r="S39" s="1"/>
      <c r="T39" s="1"/>
    </row>
    <row r="40" spans="1:20">
      <c r="A40" s="2"/>
      <c r="B40" s="1"/>
      <c r="C40" s="1"/>
      <c r="D40" s="1"/>
      <c r="E40" s="1"/>
      <c r="F40" s="1"/>
      <c r="G40" s="1"/>
      <c r="H40" s="1"/>
      <c r="I40" s="1"/>
      <c r="J40" s="1"/>
      <c r="K40" s="1"/>
      <c r="L40" s="2"/>
      <c r="M40" s="2"/>
      <c r="N40" s="2"/>
      <c r="O40" s="2"/>
      <c r="P40" s="2"/>
      <c r="Q40" s="2"/>
      <c r="R40" s="2"/>
      <c r="S40" s="2"/>
      <c r="T40" s="2"/>
    </row>
    <row r="41" spans="1:20">
      <c r="A41" s="2"/>
      <c r="B41" s="1"/>
      <c r="C41" s="1"/>
      <c r="D41" s="1"/>
      <c r="E41" s="1"/>
      <c r="F41" s="1"/>
      <c r="G41" s="1"/>
      <c r="H41" s="1"/>
      <c r="I41" s="1"/>
      <c r="J41" s="1"/>
      <c r="K41" s="1"/>
      <c r="L41" s="2"/>
      <c r="M41" s="2"/>
      <c r="N41" s="2"/>
      <c r="O41" s="2"/>
      <c r="P41" s="2"/>
      <c r="Q41" s="2"/>
      <c r="R41" s="2"/>
      <c r="S41" s="2"/>
      <c r="T41" s="2"/>
    </row>
    <row r="42" spans="1:20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  <c r="L42" s="2"/>
      <c r="M42" s="2"/>
      <c r="N42" s="2"/>
      <c r="O42" s="2"/>
      <c r="P42" s="2"/>
      <c r="Q42" s="2"/>
      <c r="R42" s="2"/>
      <c r="S42" s="2"/>
      <c r="T42" s="2"/>
    </row>
    <row r="43" spans="1:20">
      <c r="A43" s="2"/>
      <c r="B43" s="1"/>
      <c r="C43" s="1"/>
      <c r="D43" s="1"/>
      <c r="E43" s="1"/>
      <c r="F43" s="1"/>
      <c r="G43" s="1"/>
      <c r="H43" s="1"/>
      <c r="I43" s="1"/>
      <c r="J43" s="1"/>
      <c r="K43" s="1"/>
      <c r="L43" s="2"/>
      <c r="M43" s="2"/>
      <c r="N43" s="2"/>
      <c r="O43" s="2"/>
      <c r="P43" s="2"/>
      <c r="Q43" s="2"/>
      <c r="R43" s="2"/>
      <c r="S43" s="2"/>
      <c r="T43" s="2"/>
    </row>
  </sheetData>
  <mergeCells count="19">
    <mergeCell ref="P6:Q6"/>
    <mergeCell ref="A28:G28"/>
    <mergeCell ref="B29:G29"/>
    <mergeCell ref="B30:F30"/>
    <mergeCell ref="A2:Q2"/>
    <mergeCell ref="A3:Q3"/>
    <mergeCell ref="A5:A7"/>
    <mergeCell ref="B5:I5"/>
    <mergeCell ref="J5:Q5"/>
    <mergeCell ref="B6:C6"/>
    <mergeCell ref="D6:E6"/>
    <mergeCell ref="F6:G6"/>
    <mergeCell ref="H6:I6"/>
    <mergeCell ref="J6:K6"/>
    <mergeCell ref="B31:E31"/>
    <mergeCell ref="B36:F36"/>
    <mergeCell ref="B37:G37"/>
    <mergeCell ref="L6:M6"/>
    <mergeCell ref="N6:O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1"/>
  <sheetViews>
    <sheetView topLeftCell="A10" workbookViewId="0">
      <selection activeCell="A23" sqref="A23"/>
    </sheetView>
  </sheetViews>
  <sheetFormatPr baseColWidth="10" defaultRowHeight="15"/>
  <cols>
    <col min="1" max="1" width="11.42578125" style="2"/>
    <col min="2" max="11" width="10.28515625" style="2" customWidth="1"/>
    <col min="12" max="12" width="12.42578125" style="2" customWidth="1"/>
    <col min="13" max="13" width="13.42578125" style="2" customWidth="1"/>
    <col min="14" max="14" width="13.140625" style="2" customWidth="1"/>
    <col min="15" max="17" width="10.28515625" style="2" customWidth="1"/>
    <col min="18" max="16384" width="11.42578125" style="2"/>
  </cols>
  <sheetData>
    <row r="1" spans="1:20" ht="12.7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1"/>
      <c r="S1" s="1"/>
      <c r="T1" s="1"/>
    </row>
    <row r="2" spans="1:20" ht="12.75" customHeight="1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"/>
      <c r="S2" s="1"/>
      <c r="T2" s="1"/>
    </row>
    <row r="3" spans="1:20" ht="12.75" customHeight="1">
      <c r="A3" s="107" t="s">
        <v>35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"/>
      <c r="S3" s="1"/>
      <c r="T3" s="1"/>
    </row>
    <row r="4" spans="1:20" ht="12.75" customHeight="1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1"/>
      <c r="S4" s="1"/>
      <c r="T4" s="1"/>
    </row>
    <row r="5" spans="1:20" s="49" customFormat="1" ht="12.75" customHeight="1">
      <c r="A5" s="102" t="s">
        <v>0</v>
      </c>
      <c r="B5" s="98" t="s">
        <v>34</v>
      </c>
      <c r="C5" s="98"/>
      <c r="D5" s="98"/>
      <c r="E5" s="98"/>
      <c r="F5" s="98"/>
      <c r="G5" s="98"/>
      <c r="H5" s="98"/>
      <c r="I5" s="98"/>
      <c r="J5" s="98" t="s">
        <v>2</v>
      </c>
      <c r="K5" s="98"/>
      <c r="L5" s="98"/>
      <c r="M5" s="98"/>
      <c r="N5" s="98"/>
      <c r="O5" s="98"/>
      <c r="P5" s="98"/>
      <c r="Q5" s="98"/>
      <c r="R5" s="48"/>
      <c r="S5" s="48"/>
      <c r="T5" s="48"/>
    </row>
    <row r="6" spans="1:20" s="64" customFormat="1" ht="27.75" customHeight="1">
      <c r="A6" s="103"/>
      <c r="B6" s="98" t="s">
        <v>3</v>
      </c>
      <c r="C6" s="98"/>
      <c r="D6" s="98" t="s">
        <v>4</v>
      </c>
      <c r="E6" s="98"/>
      <c r="F6" s="98" t="s">
        <v>5</v>
      </c>
      <c r="G6" s="98"/>
      <c r="H6" s="98" t="s">
        <v>6</v>
      </c>
      <c r="I6" s="98"/>
      <c r="J6" s="98" t="s">
        <v>3</v>
      </c>
      <c r="K6" s="98"/>
      <c r="L6" s="98" t="s">
        <v>25</v>
      </c>
      <c r="M6" s="98"/>
      <c r="N6" s="98" t="s">
        <v>5</v>
      </c>
      <c r="O6" s="98"/>
      <c r="P6" s="98" t="s">
        <v>6</v>
      </c>
      <c r="Q6" s="98"/>
      <c r="R6" s="47"/>
      <c r="S6" s="47"/>
      <c r="T6" s="47"/>
    </row>
    <row r="7" spans="1:20" s="49" customFormat="1" ht="12.75" customHeight="1">
      <c r="A7" s="104"/>
      <c r="B7" s="11" t="s">
        <v>7</v>
      </c>
      <c r="C7" s="11" t="s">
        <v>8</v>
      </c>
      <c r="D7" s="11" t="s">
        <v>7</v>
      </c>
      <c r="E7" s="11" t="s">
        <v>8</v>
      </c>
      <c r="F7" s="11" t="s">
        <v>7</v>
      </c>
      <c r="G7" s="11" t="s">
        <v>8</v>
      </c>
      <c r="H7" s="11" t="s">
        <v>7</v>
      </c>
      <c r="I7" s="11" t="s">
        <v>8</v>
      </c>
      <c r="J7" s="11" t="s">
        <v>7</v>
      </c>
      <c r="K7" s="11" t="s">
        <v>8</v>
      </c>
      <c r="L7" s="11" t="s">
        <v>7</v>
      </c>
      <c r="M7" s="11" t="s">
        <v>8</v>
      </c>
      <c r="N7" s="11" t="s">
        <v>7</v>
      </c>
      <c r="O7" s="11" t="s">
        <v>8</v>
      </c>
      <c r="P7" s="11" t="s">
        <v>33</v>
      </c>
      <c r="Q7" s="11" t="s">
        <v>8</v>
      </c>
      <c r="R7" s="48"/>
      <c r="S7" s="48"/>
      <c r="T7" s="48"/>
    </row>
    <row r="8" spans="1:20" s="49" customFormat="1" ht="12.75" customHeight="1">
      <c r="A8" s="65" t="s">
        <v>9</v>
      </c>
      <c r="B8" s="50">
        <f>AVERAGE(B9:B20)</f>
        <v>9.174107971014493</v>
      </c>
      <c r="C8" s="50">
        <f t="shared" ref="C8:Q8" si="0">AVERAGE(C9:C20)</f>
        <v>2.8103996376811593</v>
      </c>
      <c r="D8" s="50">
        <f t="shared" si="0"/>
        <v>9.6019301764049469</v>
      </c>
      <c r="E8" s="50">
        <f t="shared" si="0"/>
        <v>2.4536720223141031</v>
      </c>
      <c r="F8" s="50">
        <f t="shared" si="0"/>
        <v>22.522281719188427</v>
      </c>
      <c r="G8" s="50">
        <f t="shared" si="0"/>
        <v>5.1204145897877344</v>
      </c>
      <c r="H8" s="50">
        <f t="shared" si="0"/>
        <v>20.657124780628234</v>
      </c>
      <c r="I8" s="50">
        <f t="shared" si="0"/>
        <v>6.5123890676899761</v>
      </c>
      <c r="J8" s="50">
        <f t="shared" si="0"/>
        <v>12.486766666666668</v>
      </c>
      <c r="K8" s="50">
        <f t="shared" si="0"/>
        <v>6.1232083333333334</v>
      </c>
      <c r="L8" s="50">
        <f t="shared" si="0"/>
        <v>12.91555242484287</v>
      </c>
      <c r="M8" s="50">
        <f t="shared" si="0"/>
        <v>5.7666817813735527</v>
      </c>
      <c r="N8" s="50">
        <f t="shared" si="0"/>
        <v>25.834715805416469</v>
      </c>
      <c r="O8" s="50">
        <f t="shared" si="0"/>
        <v>8.4333819098413212</v>
      </c>
      <c r="P8" s="50">
        <f t="shared" si="0"/>
        <v>23.970399626807012</v>
      </c>
      <c r="Q8" s="50">
        <f t="shared" si="0"/>
        <v>9.8243432188190809</v>
      </c>
      <c r="R8" s="63"/>
      <c r="S8" s="51"/>
      <c r="T8" s="51"/>
    </row>
    <row r="9" spans="1:20" ht="12.75" customHeight="1">
      <c r="A9" s="41" t="s">
        <v>10</v>
      </c>
      <c r="B9" s="12">
        <v>9.41</v>
      </c>
      <c r="C9" s="12">
        <v>3.38</v>
      </c>
      <c r="D9" s="12">
        <v>9.86</v>
      </c>
      <c r="E9" s="12">
        <v>3.11</v>
      </c>
      <c r="F9" s="59">
        <v>24.19</v>
      </c>
      <c r="G9" s="59">
        <v>5.83</v>
      </c>
      <c r="H9" s="12">
        <v>22.05</v>
      </c>
      <c r="I9" s="13">
        <v>6.59</v>
      </c>
      <c r="J9" s="13">
        <v>12.622199999999999</v>
      </c>
      <c r="K9" s="13">
        <v>6.5894000000000004</v>
      </c>
      <c r="L9" s="13">
        <v>13.074629098114414</v>
      </c>
      <c r="M9" s="13">
        <v>6.321980772789594</v>
      </c>
      <c r="N9" s="13">
        <v>27.397336933210301</v>
      </c>
      <c r="O9" s="13">
        <v>9.0396464759963653</v>
      </c>
      <c r="P9" s="60">
        <v>25.263095521684132</v>
      </c>
      <c r="Q9" s="13">
        <v>9.7952186258290013</v>
      </c>
      <c r="R9" s="1"/>
      <c r="S9" s="1"/>
      <c r="T9" s="1"/>
    </row>
    <row r="10" spans="1:20" ht="12.75" customHeight="1">
      <c r="A10" s="41" t="s">
        <v>11</v>
      </c>
      <c r="B10" s="12">
        <v>10.361295652173911</v>
      </c>
      <c r="C10" s="12">
        <v>3.196995652173912</v>
      </c>
      <c r="D10" s="12">
        <v>10.784293467736429</v>
      </c>
      <c r="E10" s="12">
        <v>2.8531956521739121</v>
      </c>
      <c r="F10" s="59">
        <v>24.028854973920424</v>
      </c>
      <c r="G10" s="59">
        <v>5.6548924460326706</v>
      </c>
      <c r="H10" s="12">
        <v>21.565063846565849</v>
      </c>
      <c r="I10" s="13">
        <v>7.2267818203238949</v>
      </c>
      <c r="J10" s="13">
        <v>13.4026</v>
      </c>
      <c r="K10" s="13">
        <v>6.2382999999999997</v>
      </c>
      <c r="L10" s="13">
        <v>13.83</v>
      </c>
      <c r="M10" s="13">
        <v>5.8944999999999999</v>
      </c>
      <c r="N10" s="13">
        <v>27.070159321746512</v>
      </c>
      <c r="O10" s="13">
        <v>8.6961967938587588</v>
      </c>
      <c r="P10" s="13">
        <v>24.61</v>
      </c>
      <c r="Q10" s="13">
        <v>10.27</v>
      </c>
      <c r="R10" s="1"/>
      <c r="S10" s="1"/>
      <c r="T10" s="1"/>
    </row>
    <row r="11" spans="1:20" ht="12.75" customHeight="1">
      <c r="A11" s="41" t="s">
        <v>12</v>
      </c>
      <c r="B11" s="12">
        <v>9.02</v>
      </c>
      <c r="C11" s="12">
        <v>2.84</v>
      </c>
      <c r="D11" s="12">
        <v>10.55</v>
      </c>
      <c r="E11" s="12">
        <v>2.29</v>
      </c>
      <c r="F11" s="59">
        <v>22.87</v>
      </c>
      <c r="G11" s="59">
        <v>5.07</v>
      </c>
      <c r="H11" s="12">
        <v>21.6</v>
      </c>
      <c r="I11" s="13">
        <v>6.35</v>
      </c>
      <c r="J11" s="13">
        <v>12.7484</v>
      </c>
      <c r="K11" s="13">
        <v>6.5730000000000004</v>
      </c>
      <c r="L11" s="13">
        <v>14.2841</v>
      </c>
      <c r="M11" s="13">
        <v>6.0228086380885939</v>
      </c>
      <c r="N11" s="13">
        <v>26.600597564280726</v>
      </c>
      <c r="O11" s="13">
        <v>8.8045758095024915</v>
      </c>
      <c r="P11" s="13">
        <v>25.332000000000001</v>
      </c>
      <c r="Q11" s="13">
        <v>10.0809</v>
      </c>
      <c r="R11" s="1"/>
      <c r="S11" s="1"/>
      <c r="T11" s="1"/>
    </row>
    <row r="12" spans="1:20" ht="12.75" customHeight="1">
      <c r="A12" s="41" t="s">
        <v>13</v>
      </c>
      <c r="B12" s="12">
        <v>10.206</v>
      </c>
      <c r="C12" s="12">
        <v>2.8637999999999999</v>
      </c>
      <c r="D12" s="12">
        <v>10.667872910997154</v>
      </c>
      <c r="E12" s="12">
        <v>3.1750936215889491</v>
      </c>
      <c r="F12" s="59">
        <v>22.466610596253592</v>
      </c>
      <c r="G12" s="59">
        <v>5.3246795567279541</v>
      </c>
      <c r="H12" s="12">
        <v>20.49972636478396</v>
      </c>
      <c r="I12" s="13">
        <v>6.885954878055804</v>
      </c>
      <c r="J12" s="12">
        <v>13.385999999999999</v>
      </c>
      <c r="K12" s="12">
        <v>6.0438000000000001</v>
      </c>
      <c r="L12" s="12">
        <v>13.847899999999999</v>
      </c>
      <c r="M12" s="12">
        <v>6.3550936215889493</v>
      </c>
      <c r="N12" s="12">
        <v>25.646610596253591</v>
      </c>
      <c r="O12" s="12">
        <v>8.5046795567279538</v>
      </c>
      <c r="P12" s="12">
        <v>23.6797</v>
      </c>
      <c r="Q12" s="12">
        <v>10.066000000000001</v>
      </c>
      <c r="R12" s="1"/>
      <c r="S12" s="1"/>
      <c r="T12" s="1"/>
    </row>
    <row r="13" spans="1:20" ht="12.75" customHeight="1">
      <c r="A13" s="41" t="s">
        <v>14</v>
      </c>
      <c r="B13" s="12">
        <v>8.7925000000000004</v>
      </c>
      <c r="C13" s="12">
        <v>2.5788999999999995</v>
      </c>
      <c r="D13" s="12">
        <v>9.6469000000000005</v>
      </c>
      <c r="E13" s="12">
        <v>2.2396999999999996</v>
      </c>
      <c r="F13" s="59">
        <v>23.567499999999999</v>
      </c>
      <c r="G13" s="59">
        <v>4.9670000000000005</v>
      </c>
      <c r="H13" s="12">
        <v>20.8416</v>
      </c>
      <c r="I13" s="13">
        <v>5.7449000000000012</v>
      </c>
      <c r="J13" s="12">
        <v>12.3925</v>
      </c>
      <c r="K13" s="12">
        <v>6.1788999999999996</v>
      </c>
      <c r="L13" s="12">
        <v>13.25</v>
      </c>
      <c r="M13" s="12">
        <v>5.8397326056362848</v>
      </c>
      <c r="N13" s="12">
        <v>27.167500783111851</v>
      </c>
      <c r="O13" s="12">
        <v>8.5670400000357994</v>
      </c>
      <c r="P13" s="12">
        <v>24.44</v>
      </c>
      <c r="Q13" s="12">
        <v>9.34</v>
      </c>
      <c r="R13" s="1"/>
      <c r="S13" s="1"/>
      <c r="T13" s="1"/>
    </row>
    <row r="14" spans="1:20" ht="12.75" customHeight="1">
      <c r="A14" s="41" t="s">
        <v>15</v>
      </c>
      <c r="B14" s="12">
        <v>8.6316000000000006</v>
      </c>
      <c r="C14" s="12">
        <v>2.5859999999999999</v>
      </c>
      <c r="D14" s="12">
        <v>9.3040000000000003</v>
      </c>
      <c r="E14" s="12">
        <v>2.2262999999999997</v>
      </c>
      <c r="F14" s="12">
        <v>21.8781</v>
      </c>
      <c r="G14" s="12">
        <v>5.1961000000000013</v>
      </c>
      <c r="H14" s="12">
        <v>21.209599999999998</v>
      </c>
      <c r="I14" s="12">
        <v>7.0669000000000004</v>
      </c>
      <c r="J14" s="12">
        <v>11.8216</v>
      </c>
      <c r="K14" s="12">
        <v>5.7759999999999998</v>
      </c>
      <c r="L14" s="12">
        <v>12.49</v>
      </c>
      <c r="M14" s="12">
        <v>5.4162880125887076</v>
      </c>
      <c r="N14" s="12">
        <v>25.068112693961023</v>
      </c>
      <c r="O14" s="12">
        <v>8.3861147127630922</v>
      </c>
      <c r="P14" s="12">
        <v>24.4</v>
      </c>
      <c r="Q14" s="12">
        <v>10.26</v>
      </c>
      <c r="R14" s="1"/>
      <c r="S14" s="1"/>
      <c r="T14" s="1"/>
    </row>
    <row r="15" spans="1:20" ht="12.75" customHeight="1">
      <c r="A15" s="41" t="s">
        <v>16</v>
      </c>
      <c r="B15" s="12">
        <v>9.5576000000000008</v>
      </c>
      <c r="C15" s="12">
        <v>2.9471999999999996</v>
      </c>
      <c r="D15" s="12">
        <v>9.7931000000000008</v>
      </c>
      <c r="E15" s="12">
        <v>2.4504999999999999</v>
      </c>
      <c r="F15" s="12">
        <v>22.521700000000003</v>
      </c>
      <c r="G15" s="12">
        <v>5.1535999999999991</v>
      </c>
      <c r="H15" s="12">
        <v>20.817999999999998</v>
      </c>
      <c r="I15" s="12">
        <v>6.6297999999999995</v>
      </c>
      <c r="J15" s="12">
        <v>12.637600000000001</v>
      </c>
      <c r="K15" s="12">
        <v>6.0271999999999997</v>
      </c>
      <c r="L15" s="12">
        <v>12.87</v>
      </c>
      <c r="M15" s="12">
        <v>5.5305369426116666</v>
      </c>
      <c r="N15" s="12">
        <v>25.601658269123959</v>
      </c>
      <c r="O15" s="12">
        <v>8.2336192319976611</v>
      </c>
      <c r="P15" s="12">
        <v>23.9</v>
      </c>
      <c r="Q15" s="12">
        <v>9.7100000000000009</v>
      </c>
      <c r="R15" s="1"/>
      <c r="S15" s="1"/>
      <c r="T15" s="1"/>
    </row>
    <row r="16" spans="1:20" ht="12.75" customHeight="1">
      <c r="A16" s="41" t="s">
        <v>17</v>
      </c>
      <c r="B16" s="12">
        <v>8.4841000000000015</v>
      </c>
      <c r="C16" s="12">
        <v>1.9375</v>
      </c>
      <c r="D16" s="12">
        <v>9.3199093771903989</v>
      </c>
      <c r="E16" s="12">
        <v>1.6017658672776749</v>
      </c>
      <c r="F16" s="12">
        <v>22.472695956791735</v>
      </c>
      <c r="G16" s="12">
        <v>4.3475772258716514</v>
      </c>
      <c r="H16" s="12">
        <v>20.302866494700851</v>
      </c>
      <c r="I16" s="12">
        <v>6.4940094549544201</v>
      </c>
      <c r="J16" s="12">
        <v>12.0341</v>
      </c>
      <c r="K16" s="12">
        <v>5.4874999999999998</v>
      </c>
      <c r="L16" s="12">
        <v>12.87</v>
      </c>
      <c r="M16" s="12">
        <v>5.1517658672776747</v>
      </c>
      <c r="N16" s="12">
        <v>26.022695956791736</v>
      </c>
      <c r="O16" s="12">
        <v>7.8975772258716512</v>
      </c>
      <c r="P16" s="12">
        <v>23.85</v>
      </c>
      <c r="Q16" s="12">
        <v>10.039999999999999</v>
      </c>
      <c r="R16" s="1"/>
      <c r="S16" s="1"/>
      <c r="T16" s="1"/>
    </row>
    <row r="17" spans="1:20" ht="12.75" customHeight="1">
      <c r="A17" s="41" t="s">
        <v>18</v>
      </c>
      <c r="B17" s="12">
        <v>8.769400000000001</v>
      </c>
      <c r="C17" s="12">
        <v>2.2537000000000003</v>
      </c>
      <c r="D17" s="12">
        <v>8.7724301825464686</v>
      </c>
      <c r="E17" s="12">
        <v>1.7618027862510841</v>
      </c>
      <c r="F17" s="12">
        <v>21.703455401134377</v>
      </c>
      <c r="G17" s="12">
        <v>4.8471169949014348</v>
      </c>
      <c r="H17" s="12">
        <v>20.294434410606257</v>
      </c>
      <c r="I17" s="12">
        <v>6.2861085401149071</v>
      </c>
      <c r="J17" s="12">
        <v>12.1394</v>
      </c>
      <c r="K17" s="12">
        <v>5.6237000000000004</v>
      </c>
      <c r="L17" s="12">
        <v>12.14</v>
      </c>
      <c r="M17" s="12">
        <v>5.1318027862510842</v>
      </c>
      <c r="N17" s="12">
        <v>25.073455401134378</v>
      </c>
      <c r="O17" s="12">
        <v>8.2171169949014349</v>
      </c>
      <c r="P17" s="12">
        <v>23.66</v>
      </c>
      <c r="Q17" s="12">
        <v>9.66</v>
      </c>
      <c r="R17" s="1"/>
      <c r="S17" s="1"/>
      <c r="T17" s="1"/>
    </row>
    <row r="18" spans="1:20" ht="12.75" customHeight="1">
      <c r="A18" s="41" t="s">
        <v>19</v>
      </c>
      <c r="B18" s="12">
        <v>9.0042999999999989</v>
      </c>
      <c r="C18" s="12">
        <v>2.6621000000000001</v>
      </c>
      <c r="D18" s="12">
        <v>8.7381026612355157</v>
      </c>
      <c r="E18" s="12">
        <v>2.0755624132518169</v>
      </c>
      <c r="F18" s="12">
        <v>22.072235609260513</v>
      </c>
      <c r="G18" s="12">
        <v>4.9610137453795868</v>
      </c>
      <c r="H18" s="12">
        <v>20.130121933325242</v>
      </c>
      <c r="I18" s="12">
        <v>6.4332166084518825</v>
      </c>
      <c r="J18" s="12">
        <v>12.314299999999999</v>
      </c>
      <c r="K18" s="12">
        <v>5.9721000000000002</v>
      </c>
      <c r="L18" s="12">
        <v>12.05</v>
      </c>
      <c r="M18" s="12">
        <v>5.3855624132518169</v>
      </c>
      <c r="N18" s="12">
        <v>25.382235609260512</v>
      </c>
      <c r="O18" s="12">
        <v>8.2710137453795873</v>
      </c>
      <c r="P18" s="12">
        <v>23.44</v>
      </c>
      <c r="Q18" s="12">
        <v>9.74</v>
      </c>
      <c r="R18" s="1"/>
      <c r="S18" s="1"/>
      <c r="T18" s="1"/>
    </row>
    <row r="19" spans="1:20" ht="12.75" customHeight="1">
      <c r="A19" s="41" t="s">
        <v>20</v>
      </c>
      <c r="B19" s="12">
        <v>8.9117999999999995</v>
      </c>
      <c r="C19" s="12">
        <v>3.3124000000000002</v>
      </c>
      <c r="D19" s="12">
        <v>9.0284999999999993</v>
      </c>
      <c r="E19" s="12">
        <v>3.0568</v>
      </c>
      <c r="F19" s="12">
        <v>22.437200000000001</v>
      </c>
      <c r="G19" s="12">
        <v>5.2152999999999992</v>
      </c>
      <c r="H19" s="12">
        <v>20.158799999999999</v>
      </c>
      <c r="I19" s="12">
        <v>6.3496000000000006</v>
      </c>
      <c r="J19" s="12">
        <v>11.911799999999999</v>
      </c>
      <c r="K19" s="12">
        <v>6.3124000000000002</v>
      </c>
      <c r="L19" s="12">
        <v>12.03</v>
      </c>
      <c r="M19" s="12">
        <v>6.0567657891724567</v>
      </c>
      <c r="N19" s="12">
        <v>25.437198443222535</v>
      </c>
      <c r="O19" s="12">
        <v>8.2153072625215291</v>
      </c>
      <c r="P19" s="12">
        <v>23.16</v>
      </c>
      <c r="Q19" s="12">
        <v>9.35</v>
      </c>
      <c r="R19" s="1"/>
      <c r="S19" s="1"/>
      <c r="T19" s="1"/>
    </row>
    <row r="20" spans="1:20" ht="12.75" customHeight="1">
      <c r="A20" s="42" t="s">
        <v>21</v>
      </c>
      <c r="B20" s="61">
        <v>8.9406999999999996</v>
      </c>
      <c r="C20" s="61">
        <v>3.1661999999999999</v>
      </c>
      <c r="D20" s="61">
        <v>8.75805351715338</v>
      </c>
      <c r="E20" s="61">
        <v>2.6033439272258017</v>
      </c>
      <c r="F20" s="61">
        <v>20.059028092900526</v>
      </c>
      <c r="G20" s="61">
        <v>4.8776951085395144</v>
      </c>
      <c r="H20" s="61">
        <v>18.41528431755664</v>
      </c>
      <c r="I20" s="61">
        <v>6.0913975103788012</v>
      </c>
      <c r="J20" s="61">
        <v>12.4307</v>
      </c>
      <c r="K20" s="61">
        <v>6.6562000000000001</v>
      </c>
      <c r="L20" s="61">
        <v>12.25</v>
      </c>
      <c r="M20" s="61">
        <v>6.0933439272258019</v>
      </c>
      <c r="N20" s="61">
        <v>23.549028092900528</v>
      </c>
      <c r="O20" s="61">
        <v>8.3676951085395146</v>
      </c>
      <c r="P20" s="61">
        <v>21.91</v>
      </c>
      <c r="Q20" s="61">
        <v>9.58</v>
      </c>
      <c r="R20" s="1"/>
      <c r="S20" s="1"/>
      <c r="T20" s="1"/>
    </row>
    <row r="21" spans="1:20" ht="12.75" customHeight="1">
      <c r="A21" s="99" t="s">
        <v>26</v>
      </c>
      <c r="B21" s="99"/>
      <c r="C21" s="99"/>
      <c r="D21" s="15"/>
      <c r="E21" s="15"/>
      <c r="F21" s="15"/>
      <c r="G21" s="15"/>
      <c r="H21" s="12"/>
      <c r="I21" s="12"/>
      <c r="J21" s="21"/>
      <c r="K21" s="12"/>
      <c r="L21" s="12"/>
      <c r="M21" s="12"/>
      <c r="N21" s="12"/>
      <c r="O21" s="12"/>
      <c r="P21" s="12"/>
      <c r="Q21" s="12"/>
      <c r="R21" s="1"/>
      <c r="S21" s="1"/>
      <c r="T21" s="1"/>
    </row>
    <row r="22" spans="1:20" ht="12.75" customHeight="1">
      <c r="A22" s="16" t="s">
        <v>29</v>
      </c>
      <c r="B22" s="16"/>
      <c r="C22" s="16"/>
      <c r="D22" s="16"/>
      <c r="E22" s="16"/>
      <c r="F22" s="17"/>
      <c r="G22" s="18"/>
      <c r="H22" s="18"/>
      <c r="I22" s="18"/>
      <c r="J22" s="19"/>
      <c r="K22" s="18"/>
      <c r="L22" s="17"/>
      <c r="M22" s="17"/>
      <c r="N22" s="20"/>
      <c r="O22" s="17"/>
      <c r="P22" s="17"/>
      <c r="Q22" s="18"/>
      <c r="R22" s="1"/>
      <c r="S22" s="1"/>
      <c r="T22" s="1"/>
    </row>
    <row r="23" spans="1:20" ht="12.75" customHeight="1">
      <c r="A23" s="16" t="s">
        <v>44</v>
      </c>
      <c r="B23" s="16"/>
      <c r="C23" s="16"/>
      <c r="D23" s="16"/>
      <c r="E23" s="16"/>
      <c r="F23" s="17"/>
      <c r="G23" s="18"/>
      <c r="H23" s="18"/>
      <c r="I23" s="18"/>
      <c r="J23" s="21"/>
      <c r="K23" s="18"/>
      <c r="L23" s="17"/>
      <c r="M23" s="17"/>
      <c r="N23" s="20"/>
      <c r="O23" s="17"/>
      <c r="P23" s="17"/>
      <c r="Q23" s="18"/>
      <c r="R23" s="1"/>
      <c r="S23" s="1"/>
      <c r="T23" s="1"/>
    </row>
    <row r="24" spans="1:20" ht="12.75" customHeight="1">
      <c r="A24" s="16" t="s">
        <v>45</v>
      </c>
      <c r="B24" s="16"/>
      <c r="C24" s="16"/>
      <c r="D24" s="16"/>
      <c r="E24" s="16"/>
      <c r="F24" s="17"/>
      <c r="G24" s="18"/>
      <c r="H24" s="18"/>
      <c r="I24" s="18"/>
      <c r="J24" s="21"/>
      <c r="K24" s="18"/>
      <c r="L24" s="17"/>
      <c r="M24" s="17"/>
      <c r="N24" s="17"/>
      <c r="O24" s="17"/>
      <c r="P24" s="17"/>
      <c r="Q24" s="18"/>
      <c r="R24" s="1"/>
      <c r="S24" s="1"/>
      <c r="T24" s="1"/>
    </row>
    <row r="25" spans="1:20" ht="12.75" customHeight="1">
      <c r="A25" s="16" t="s">
        <v>42</v>
      </c>
      <c r="B25" s="16"/>
      <c r="C25" s="16"/>
      <c r="D25" s="16"/>
      <c r="E25" s="16"/>
      <c r="F25" s="16"/>
      <c r="G25" s="16"/>
      <c r="H25" s="45"/>
      <c r="I25" s="17"/>
      <c r="J25" s="12"/>
      <c r="K25" s="13"/>
      <c r="L25" s="17"/>
      <c r="M25" s="17"/>
      <c r="N25" s="17"/>
      <c r="O25" s="19"/>
      <c r="P25" s="17"/>
      <c r="Q25" s="18"/>
      <c r="R25" s="1"/>
      <c r="S25" s="1"/>
      <c r="T25" s="1"/>
    </row>
    <row r="26" spans="1:20" ht="12.75" customHeight="1">
      <c r="A26" s="99" t="s">
        <v>23</v>
      </c>
      <c r="B26" s="99"/>
      <c r="C26" s="99"/>
      <c r="D26" s="99"/>
      <c r="E26" s="99"/>
      <c r="F26" s="99"/>
      <c r="G26" s="99"/>
      <c r="H26" s="12"/>
      <c r="I26" s="12"/>
      <c r="J26" s="21"/>
      <c r="K26" s="12"/>
      <c r="L26" s="12"/>
      <c r="M26" s="12"/>
      <c r="N26" s="12"/>
      <c r="O26" s="12"/>
      <c r="P26" s="12"/>
      <c r="Q26" s="12"/>
      <c r="R26" s="1"/>
      <c r="S26" s="1"/>
      <c r="T26" s="1"/>
    </row>
    <row r="27" spans="1:20">
      <c r="A27" s="17"/>
      <c r="B27" s="96"/>
      <c r="C27" s="96"/>
      <c r="D27" s="96"/>
      <c r="E27" s="96"/>
      <c r="F27" s="96"/>
      <c r="G27" s="96"/>
      <c r="H27" s="17"/>
      <c r="I27" s="17"/>
      <c r="J27" s="12"/>
      <c r="K27" s="22"/>
      <c r="L27" s="17"/>
      <c r="M27" s="17"/>
      <c r="N27" s="17"/>
      <c r="O27" s="17"/>
      <c r="P27" s="17"/>
      <c r="Q27" s="17"/>
      <c r="R27" s="1"/>
      <c r="S27" s="1"/>
      <c r="T27" s="1"/>
    </row>
    <row r="28" spans="1:20" ht="15.75">
      <c r="A28" s="17"/>
      <c r="B28" s="96"/>
      <c r="C28" s="96"/>
      <c r="D28" s="96"/>
      <c r="E28" s="96"/>
      <c r="F28" s="96"/>
      <c r="G28" s="17"/>
      <c r="H28" s="17"/>
      <c r="I28" s="17"/>
      <c r="J28" s="12"/>
      <c r="K28" s="22"/>
      <c r="L28" s="36"/>
      <c r="M28" s="17"/>
      <c r="N28" s="17"/>
      <c r="O28" s="17"/>
      <c r="P28" s="17"/>
      <c r="Q28" s="17"/>
      <c r="R28" s="1"/>
      <c r="S28" s="1"/>
      <c r="T28" s="1"/>
    </row>
    <row r="29" spans="1:20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7"/>
      <c r="R29" s="1"/>
      <c r="S29" s="1"/>
      <c r="T29" s="1"/>
    </row>
    <row r="30" spans="1:20">
      <c r="A30" s="105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7"/>
      <c r="R30" s="1"/>
      <c r="S30" s="1"/>
      <c r="T30" s="1"/>
    </row>
    <row r="31" spans="1:20">
      <c r="A31" s="105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7"/>
      <c r="R31" s="1"/>
      <c r="S31" s="1"/>
      <c r="T31" s="1"/>
    </row>
    <row r="32" spans="1:20">
      <c r="A32" s="105"/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7"/>
      <c r="R32" s="1"/>
      <c r="S32" s="1"/>
      <c r="T32" s="1"/>
    </row>
    <row r="33" spans="1:20">
      <c r="A33" s="17"/>
      <c r="B33" s="39"/>
      <c r="C33" s="39"/>
      <c r="D33" s="39"/>
      <c r="E33" s="39"/>
      <c r="F33" s="39"/>
      <c r="G33" s="39"/>
      <c r="H33" s="39"/>
      <c r="I33" s="17"/>
      <c r="J33" s="12"/>
      <c r="K33" s="22"/>
      <c r="L33" s="17"/>
      <c r="M33" s="17"/>
      <c r="N33" s="17"/>
      <c r="O33" s="17"/>
      <c r="P33" s="17"/>
      <c r="Q33" s="17"/>
      <c r="R33" s="1"/>
      <c r="S33" s="1"/>
      <c r="T33" s="1"/>
    </row>
    <row r="34" spans="1:20">
      <c r="A34" s="17"/>
      <c r="B34" s="105"/>
      <c r="C34" s="105"/>
      <c r="D34" s="105"/>
      <c r="E34" s="105"/>
      <c r="F34" s="105"/>
      <c r="G34" s="17"/>
      <c r="H34" s="17"/>
      <c r="I34" s="17"/>
      <c r="J34" s="12"/>
      <c r="K34" s="22"/>
      <c r="L34" s="17"/>
      <c r="M34" s="17"/>
      <c r="N34" s="17"/>
      <c r="O34" s="17"/>
      <c r="P34" s="17"/>
      <c r="Q34" s="17"/>
      <c r="R34" s="1"/>
      <c r="S34" s="1"/>
      <c r="T34" s="1"/>
    </row>
    <row r="35" spans="1:20">
      <c r="A35" s="17"/>
      <c r="B35" s="105"/>
      <c r="C35" s="105"/>
      <c r="D35" s="105"/>
      <c r="E35" s="105"/>
      <c r="F35" s="105"/>
      <c r="G35" s="105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"/>
      <c r="S35" s="1"/>
      <c r="T35" s="1"/>
    </row>
    <row r="36" spans="1:20">
      <c r="A36" s="17"/>
      <c r="B36" s="16"/>
      <c r="C36" s="62"/>
      <c r="D36" s="39"/>
      <c r="E36" s="62"/>
      <c r="F36" s="62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"/>
      <c r="S36" s="1"/>
      <c r="T36" s="1"/>
    </row>
    <row r="37" spans="1:20">
      <c r="A37" s="21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21"/>
      <c r="M37" s="21"/>
      <c r="N37" s="21"/>
      <c r="O37" s="21"/>
      <c r="P37" s="21"/>
      <c r="Q37" s="21"/>
      <c r="R37" s="1"/>
      <c r="S37" s="1"/>
      <c r="T37" s="1"/>
    </row>
    <row r="38" spans="1:20">
      <c r="A38" s="21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21"/>
      <c r="M38" s="21"/>
      <c r="N38" s="21"/>
      <c r="O38" s="21"/>
      <c r="P38" s="21"/>
      <c r="Q38" s="21"/>
    </row>
    <row r="39" spans="1:20">
      <c r="A39" s="21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21"/>
      <c r="M39" s="21"/>
      <c r="N39" s="21"/>
      <c r="O39" s="21"/>
      <c r="P39" s="21"/>
      <c r="Q39" s="21"/>
    </row>
    <row r="40" spans="1:20">
      <c r="A40" s="21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21"/>
      <c r="M40" s="21"/>
      <c r="N40" s="21"/>
      <c r="O40" s="21"/>
      <c r="P40" s="21"/>
      <c r="Q40" s="21"/>
    </row>
    <row r="41" spans="1:20">
      <c r="B41" s="1"/>
      <c r="C41" s="1"/>
      <c r="D41" s="1"/>
      <c r="E41" s="1"/>
      <c r="F41" s="1"/>
      <c r="G41" s="1"/>
      <c r="H41" s="1"/>
      <c r="I41" s="1"/>
      <c r="J41" s="1"/>
      <c r="K41" s="1"/>
    </row>
  </sheetData>
  <mergeCells count="31">
    <mergeCell ref="B27:G27"/>
    <mergeCell ref="A2:Q2"/>
    <mergeCell ref="A3:Q3"/>
    <mergeCell ref="A5:A7"/>
    <mergeCell ref="B5:I5"/>
    <mergeCell ref="J5:Q5"/>
    <mergeCell ref="B6:C6"/>
    <mergeCell ref="D6:E6"/>
    <mergeCell ref="F6:G6"/>
    <mergeCell ref="H6:I6"/>
    <mergeCell ref="J6:K6"/>
    <mergeCell ref="L6:M6"/>
    <mergeCell ref="N6:O6"/>
    <mergeCell ref="P6:Q6"/>
    <mergeCell ref="A26:G26"/>
    <mergeCell ref="A21:C21"/>
    <mergeCell ref="B28:F28"/>
    <mergeCell ref="A29:F29"/>
    <mergeCell ref="G29:L29"/>
    <mergeCell ref="M29:P29"/>
    <mergeCell ref="A30:F30"/>
    <mergeCell ref="G30:L30"/>
    <mergeCell ref="M30:P30"/>
    <mergeCell ref="B34:F34"/>
    <mergeCell ref="B35:G35"/>
    <mergeCell ref="A31:F31"/>
    <mergeCell ref="G31:L31"/>
    <mergeCell ref="M31:P31"/>
    <mergeCell ref="A32:F32"/>
    <mergeCell ref="G32:L32"/>
    <mergeCell ref="M32:P3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1"/>
  <sheetViews>
    <sheetView topLeftCell="A10" workbookViewId="0">
      <selection activeCell="A23" sqref="A23"/>
    </sheetView>
  </sheetViews>
  <sheetFormatPr baseColWidth="10" defaultRowHeight="15"/>
  <cols>
    <col min="1" max="1" width="11.42578125" style="2"/>
    <col min="2" max="11" width="10.28515625" style="2" customWidth="1"/>
    <col min="12" max="12" width="12.42578125" style="2" customWidth="1"/>
    <col min="13" max="13" width="13.42578125" style="2" customWidth="1"/>
    <col min="14" max="14" width="13.140625" style="2" customWidth="1"/>
    <col min="15" max="15" width="10.28515625" style="2" customWidth="1"/>
    <col min="16" max="16" width="10.42578125" style="2" customWidth="1"/>
    <col min="17" max="17" width="10.28515625" style="2" customWidth="1"/>
    <col min="18" max="16384" width="11.42578125" style="2"/>
  </cols>
  <sheetData>
    <row r="1" spans="1:20" ht="12.7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17"/>
      <c r="S1" s="1"/>
      <c r="T1" s="1"/>
    </row>
    <row r="2" spans="1:20" ht="12.75" customHeight="1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7"/>
      <c r="S2" s="1"/>
      <c r="T2" s="1"/>
    </row>
    <row r="3" spans="1:20" ht="12.75" customHeight="1">
      <c r="A3" s="107" t="s">
        <v>30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7"/>
      <c r="S3" s="1"/>
      <c r="T3" s="1"/>
    </row>
    <row r="4" spans="1:20" ht="12.75" customHeight="1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17"/>
      <c r="S4" s="1"/>
      <c r="T4" s="1"/>
    </row>
    <row r="5" spans="1:20" s="49" customFormat="1" ht="12.75" customHeight="1">
      <c r="A5" s="102" t="s">
        <v>0</v>
      </c>
      <c r="B5" s="98" t="s">
        <v>34</v>
      </c>
      <c r="C5" s="98"/>
      <c r="D5" s="98"/>
      <c r="E5" s="98"/>
      <c r="F5" s="98"/>
      <c r="G5" s="98"/>
      <c r="H5" s="98"/>
      <c r="I5" s="98"/>
      <c r="J5" s="98" t="s">
        <v>2</v>
      </c>
      <c r="K5" s="98"/>
      <c r="L5" s="98"/>
      <c r="M5" s="98"/>
      <c r="N5" s="98"/>
      <c r="O5" s="98"/>
      <c r="P5" s="98"/>
      <c r="Q5" s="98"/>
      <c r="R5" s="47"/>
      <c r="S5" s="48"/>
      <c r="T5" s="48"/>
    </row>
    <row r="6" spans="1:20" s="49" customFormat="1" ht="27.75" customHeight="1">
      <c r="A6" s="103"/>
      <c r="B6" s="98" t="s">
        <v>3</v>
      </c>
      <c r="C6" s="98"/>
      <c r="D6" s="98" t="s">
        <v>4</v>
      </c>
      <c r="E6" s="98"/>
      <c r="F6" s="98" t="s">
        <v>5</v>
      </c>
      <c r="G6" s="98"/>
      <c r="H6" s="98" t="s">
        <v>6</v>
      </c>
      <c r="I6" s="98"/>
      <c r="J6" s="98" t="s">
        <v>3</v>
      </c>
      <c r="K6" s="98"/>
      <c r="L6" s="98" t="s">
        <v>25</v>
      </c>
      <c r="M6" s="98"/>
      <c r="N6" s="98" t="s">
        <v>5</v>
      </c>
      <c r="O6" s="98"/>
      <c r="P6" s="98" t="s">
        <v>6</v>
      </c>
      <c r="Q6" s="98"/>
      <c r="R6" s="47"/>
      <c r="S6" s="48"/>
      <c r="T6" s="48"/>
    </row>
    <row r="7" spans="1:20" s="49" customFormat="1" ht="12.75" customHeight="1">
      <c r="A7" s="104"/>
      <c r="B7" s="11" t="s">
        <v>7</v>
      </c>
      <c r="C7" s="11" t="s">
        <v>8</v>
      </c>
      <c r="D7" s="11" t="s">
        <v>7</v>
      </c>
      <c r="E7" s="11" t="s">
        <v>8</v>
      </c>
      <c r="F7" s="11" t="s">
        <v>7</v>
      </c>
      <c r="G7" s="11" t="s">
        <v>8</v>
      </c>
      <c r="H7" s="11" t="s">
        <v>7</v>
      </c>
      <c r="I7" s="11" t="s">
        <v>8</v>
      </c>
      <c r="J7" s="11" t="s">
        <v>7</v>
      </c>
      <c r="K7" s="11" t="s">
        <v>8</v>
      </c>
      <c r="L7" s="11" t="s">
        <v>7</v>
      </c>
      <c r="M7" s="11" t="s">
        <v>8</v>
      </c>
      <c r="N7" s="11" t="s">
        <v>7</v>
      </c>
      <c r="O7" s="11" t="s">
        <v>8</v>
      </c>
      <c r="P7" s="11" t="s">
        <v>33</v>
      </c>
      <c r="Q7" s="11" t="s">
        <v>8</v>
      </c>
      <c r="R7" s="47"/>
      <c r="S7" s="48"/>
      <c r="T7" s="48"/>
    </row>
    <row r="8" spans="1:20" s="49" customFormat="1" ht="12.75" customHeight="1">
      <c r="A8" s="52" t="s">
        <v>9</v>
      </c>
      <c r="B8" s="53">
        <f>AVERAGE(B9:B20)</f>
        <v>7.2441666666666675</v>
      </c>
      <c r="C8" s="55">
        <f t="shared" ref="C8:Q8" si="0">AVERAGE(C9:C20)</f>
        <v>0.91166666666666651</v>
      </c>
      <c r="D8" s="55">
        <f t="shared" si="0"/>
        <v>7.8425000000000002</v>
      </c>
      <c r="E8" s="55">
        <f t="shared" si="0"/>
        <v>1.1975</v>
      </c>
      <c r="F8" s="55">
        <f t="shared" si="0"/>
        <v>18.599999999999998</v>
      </c>
      <c r="G8" s="55">
        <f t="shared" si="0"/>
        <v>4.2491666666666665</v>
      </c>
      <c r="H8" s="55">
        <f t="shared" si="0"/>
        <v>17.415000000000003</v>
      </c>
      <c r="I8" s="55">
        <f t="shared" si="0"/>
        <v>5.9716666666666667</v>
      </c>
      <c r="J8" s="55">
        <f t="shared" si="0"/>
        <v>10.979641666666666</v>
      </c>
      <c r="K8" s="55">
        <f t="shared" si="0"/>
        <v>4.6473916666666666</v>
      </c>
      <c r="L8" s="55">
        <f t="shared" si="0"/>
        <v>11.578333333333333</v>
      </c>
      <c r="M8" s="55">
        <f t="shared" si="0"/>
        <v>4.9327073275252067</v>
      </c>
      <c r="N8" s="55">
        <f t="shared" si="0"/>
        <v>22.33697794748997</v>
      </c>
      <c r="O8" s="55">
        <f t="shared" si="0"/>
        <v>7.9857315875993953</v>
      </c>
      <c r="P8" s="55">
        <f t="shared" si="0"/>
        <v>19.463333333333335</v>
      </c>
      <c r="Q8" s="55">
        <f t="shared" si="0"/>
        <v>9.7908333333333335</v>
      </c>
      <c r="R8" s="50"/>
      <c r="S8" s="51"/>
      <c r="T8" s="51"/>
    </row>
    <row r="9" spans="1:20" ht="12.75" customHeight="1">
      <c r="A9" s="41" t="s">
        <v>10</v>
      </c>
      <c r="B9" s="32">
        <v>8.57</v>
      </c>
      <c r="C9" s="30">
        <v>1.87</v>
      </c>
      <c r="D9" s="30">
        <v>9.66</v>
      </c>
      <c r="E9" s="30">
        <v>1.94</v>
      </c>
      <c r="F9" s="30">
        <v>21.64</v>
      </c>
      <c r="G9" s="30">
        <v>4.3</v>
      </c>
      <c r="H9" s="30">
        <v>18.28</v>
      </c>
      <c r="I9" s="30">
        <v>5.67</v>
      </c>
      <c r="J9" s="30">
        <v>12.5199</v>
      </c>
      <c r="K9" s="30">
        <v>5.8211000000000004</v>
      </c>
      <c r="L9" s="30">
        <v>13.61</v>
      </c>
      <c r="M9" s="30">
        <v>5.8896392139462996</v>
      </c>
      <c r="N9" s="43">
        <v>25.58756873284451</v>
      </c>
      <c r="O9" s="30">
        <v>8.2480314661358083</v>
      </c>
      <c r="P9" s="30">
        <v>23.5</v>
      </c>
      <c r="Q9" s="44">
        <v>9.6199999999999992</v>
      </c>
      <c r="R9" s="17"/>
      <c r="S9" s="1"/>
      <c r="T9" s="1"/>
    </row>
    <row r="10" spans="1:20" ht="12.75" customHeight="1">
      <c r="A10" s="41" t="s">
        <v>11</v>
      </c>
      <c r="B10" s="32">
        <v>9.1999999999999993</v>
      </c>
      <c r="C10" s="30">
        <v>2.88</v>
      </c>
      <c r="D10" s="30">
        <v>10.08</v>
      </c>
      <c r="E10" s="30">
        <v>2.2000000000000002</v>
      </c>
      <c r="F10" s="30">
        <v>21.88</v>
      </c>
      <c r="G10" s="30">
        <v>4.66</v>
      </c>
      <c r="H10" s="30">
        <v>20.100000000000001</v>
      </c>
      <c r="I10" s="30">
        <v>6.81</v>
      </c>
      <c r="J10" s="30">
        <v>12.6029</v>
      </c>
      <c r="K10" s="30">
        <v>6.2831000000000001</v>
      </c>
      <c r="L10" s="30">
        <v>13.48</v>
      </c>
      <c r="M10" s="30">
        <v>5.5972017354834795</v>
      </c>
      <c r="N10" s="43">
        <v>25.283950913848287</v>
      </c>
      <c r="O10" s="30">
        <v>8.0583214190022314</v>
      </c>
      <c r="P10" s="30">
        <v>23.4</v>
      </c>
      <c r="Q10" s="44">
        <v>10.210000000000001</v>
      </c>
      <c r="R10" s="17"/>
      <c r="S10" s="1"/>
      <c r="T10" s="1"/>
    </row>
    <row r="11" spans="1:20" ht="12.75" customHeight="1">
      <c r="A11" s="41" t="s">
        <v>12</v>
      </c>
      <c r="B11" s="32">
        <v>9.36</v>
      </c>
      <c r="C11" s="30">
        <v>2.08</v>
      </c>
      <c r="D11" s="30">
        <v>9.7200000000000006</v>
      </c>
      <c r="E11" s="30">
        <v>2.2599999999999998</v>
      </c>
      <c r="F11" s="30">
        <v>20.79</v>
      </c>
      <c r="G11" s="30">
        <v>4.4800000000000004</v>
      </c>
      <c r="H11" s="30">
        <v>19.48</v>
      </c>
      <c r="I11" s="30">
        <v>6.21</v>
      </c>
      <c r="J11" s="30">
        <v>13.2791</v>
      </c>
      <c r="K11" s="30">
        <v>5.9980000000000002</v>
      </c>
      <c r="L11" s="30">
        <v>13.64</v>
      </c>
      <c r="M11" s="30">
        <v>6.1781963981933909</v>
      </c>
      <c r="N11" s="43">
        <v>24.711260767617897</v>
      </c>
      <c r="O11" s="30">
        <v>8.4005516222602861</v>
      </c>
      <c r="P11" s="30">
        <v>14.66</v>
      </c>
      <c r="Q11" s="44">
        <v>10.130000000000001</v>
      </c>
      <c r="R11" s="17"/>
      <c r="S11" s="1"/>
      <c r="T11" s="1"/>
    </row>
    <row r="12" spans="1:20" ht="12.75" customHeight="1">
      <c r="A12" s="41" t="s">
        <v>13</v>
      </c>
      <c r="B12" s="32">
        <v>6.06</v>
      </c>
      <c r="C12" s="30">
        <v>0.83</v>
      </c>
      <c r="D12" s="30">
        <v>5.14</v>
      </c>
      <c r="E12" s="30">
        <v>0.96</v>
      </c>
      <c r="F12" s="30">
        <v>14.6</v>
      </c>
      <c r="G12" s="30">
        <v>4.17</v>
      </c>
      <c r="H12" s="30">
        <v>10.36</v>
      </c>
      <c r="I12" s="30">
        <v>5.53</v>
      </c>
      <c r="J12" s="30">
        <v>10.356</v>
      </c>
      <c r="K12" s="30">
        <v>5.1318999999999999</v>
      </c>
      <c r="L12" s="30">
        <v>9.44</v>
      </c>
      <c r="M12" s="30">
        <v>5.2618450132696388</v>
      </c>
      <c r="N12" s="43">
        <v>18.904226299167604</v>
      </c>
      <c r="O12" s="30">
        <v>8.4702442025451798</v>
      </c>
      <c r="P12" s="30">
        <v>19</v>
      </c>
      <c r="Q12" s="44">
        <v>9.83</v>
      </c>
      <c r="R12" s="17"/>
      <c r="S12" s="1"/>
      <c r="T12" s="1"/>
    </row>
    <row r="13" spans="1:20" ht="12.75" customHeight="1">
      <c r="A13" s="41" t="s">
        <v>14</v>
      </c>
      <c r="B13" s="32">
        <v>7.96</v>
      </c>
      <c r="C13" s="30">
        <v>2.4</v>
      </c>
      <c r="D13" s="30">
        <v>7.49</v>
      </c>
      <c r="E13" s="30">
        <v>2.75</v>
      </c>
      <c r="F13" s="30">
        <v>15.36</v>
      </c>
      <c r="G13" s="30">
        <v>5.6</v>
      </c>
      <c r="H13" s="30">
        <v>16.3</v>
      </c>
      <c r="I13" s="30">
        <v>7.45</v>
      </c>
      <c r="J13" s="30">
        <v>10.6793</v>
      </c>
      <c r="K13" s="30">
        <v>5.1224999999999996</v>
      </c>
      <c r="L13" s="30">
        <v>10.210000000000001</v>
      </c>
      <c r="M13" s="30">
        <v>5.4732838148649243</v>
      </c>
      <c r="N13" s="43">
        <v>18.080816383437568</v>
      </c>
      <c r="O13" s="30">
        <v>8.3211955186178326</v>
      </c>
      <c r="P13" s="30">
        <v>2</v>
      </c>
      <c r="Q13" s="44">
        <v>10.17</v>
      </c>
      <c r="R13" s="17"/>
      <c r="S13" s="1"/>
      <c r="T13" s="1"/>
    </row>
    <row r="14" spans="1:20" ht="12.75" customHeight="1">
      <c r="A14" s="41" t="s">
        <v>15</v>
      </c>
      <c r="B14" s="32">
        <v>7.63</v>
      </c>
      <c r="C14" s="30">
        <v>1.62</v>
      </c>
      <c r="D14" s="30">
        <v>7.42</v>
      </c>
      <c r="E14" s="30">
        <v>1.76</v>
      </c>
      <c r="F14" s="30">
        <v>17.440000000000001</v>
      </c>
      <c r="G14" s="30">
        <v>5</v>
      </c>
      <c r="H14" s="30">
        <v>18.32</v>
      </c>
      <c r="I14" s="30">
        <v>6.61</v>
      </c>
      <c r="J14" s="30">
        <v>11.0352</v>
      </c>
      <c r="K14" s="30">
        <v>5.0265000000000004</v>
      </c>
      <c r="L14" s="30">
        <v>10.83</v>
      </c>
      <c r="M14" s="30">
        <v>5.1678019071307046</v>
      </c>
      <c r="N14" s="43">
        <v>20.854807202130818</v>
      </c>
      <c r="O14" s="30">
        <v>8.4099830392881127</v>
      </c>
      <c r="P14" s="30">
        <v>21.73</v>
      </c>
      <c r="Q14" s="44">
        <v>10.02</v>
      </c>
      <c r="R14" s="17"/>
      <c r="S14" s="1"/>
      <c r="T14" s="1"/>
    </row>
    <row r="15" spans="1:20" ht="12.75" customHeight="1">
      <c r="A15" s="41" t="s">
        <v>16</v>
      </c>
      <c r="B15" s="32">
        <v>7.89</v>
      </c>
      <c r="C15" s="30">
        <v>1.69</v>
      </c>
      <c r="D15" s="30">
        <v>8.01</v>
      </c>
      <c r="E15" s="30">
        <v>1.72</v>
      </c>
      <c r="F15" s="30">
        <v>19.559999999999999</v>
      </c>
      <c r="G15" s="30">
        <v>4.63</v>
      </c>
      <c r="H15" s="30">
        <v>18.760000000000002</v>
      </c>
      <c r="I15" s="30">
        <v>6.54</v>
      </c>
      <c r="J15" s="30">
        <v>11.2295</v>
      </c>
      <c r="K15" s="30">
        <v>5.0279999999999996</v>
      </c>
      <c r="L15" s="30">
        <v>11.35</v>
      </c>
      <c r="M15" s="30">
        <v>5.0643290611868705</v>
      </c>
      <c r="N15" s="43">
        <v>22.89744249385399</v>
      </c>
      <c r="O15" s="30">
        <v>7.9741336207543219</v>
      </c>
      <c r="P15" s="30">
        <v>22.1</v>
      </c>
      <c r="Q15" s="44">
        <v>9.8800000000000008</v>
      </c>
      <c r="R15" s="17"/>
      <c r="S15" s="1"/>
      <c r="T15" s="1"/>
    </row>
    <row r="16" spans="1:20" ht="12.75" customHeight="1">
      <c r="A16" s="41" t="s">
        <v>17</v>
      </c>
      <c r="B16" s="32">
        <v>6.76</v>
      </c>
      <c r="C16" s="30">
        <v>1</v>
      </c>
      <c r="D16" s="30">
        <v>7.77</v>
      </c>
      <c r="E16" s="30">
        <v>1.32</v>
      </c>
      <c r="F16" s="30">
        <v>20.14</v>
      </c>
      <c r="G16" s="30">
        <v>4.5</v>
      </c>
      <c r="H16" s="30">
        <v>18.59</v>
      </c>
      <c r="I16" s="30">
        <v>6.4</v>
      </c>
      <c r="J16" s="30">
        <v>10.2296</v>
      </c>
      <c r="K16" s="30">
        <v>4.4657</v>
      </c>
      <c r="L16" s="30">
        <v>11.24</v>
      </c>
      <c r="M16" s="30">
        <v>4.7905211377790131</v>
      </c>
      <c r="N16" s="43">
        <v>23.608701700164684</v>
      </c>
      <c r="O16" s="30">
        <v>7.9654688353623184</v>
      </c>
      <c r="P16" s="30">
        <v>22.06</v>
      </c>
      <c r="Q16" s="44">
        <v>9.8699999999999992</v>
      </c>
      <c r="R16" s="17"/>
      <c r="S16" s="1"/>
      <c r="T16" s="1"/>
    </row>
    <row r="17" spans="1:20" ht="12.75" customHeight="1">
      <c r="A17" s="41" t="s">
        <v>18</v>
      </c>
      <c r="B17" s="32">
        <v>6.65</v>
      </c>
      <c r="C17" s="30">
        <v>0.28000000000000003</v>
      </c>
      <c r="D17" s="30">
        <v>8.2100000000000009</v>
      </c>
      <c r="E17" s="30">
        <v>1.04</v>
      </c>
      <c r="F17" s="30">
        <v>19.579999999999998</v>
      </c>
      <c r="G17" s="30">
        <v>4.4000000000000004</v>
      </c>
      <c r="H17" s="30">
        <v>18.09</v>
      </c>
      <c r="I17" s="30">
        <v>5.92</v>
      </c>
      <c r="J17" s="30">
        <v>9.9502000000000006</v>
      </c>
      <c r="K17" s="30">
        <v>3.5779999999999998</v>
      </c>
      <c r="L17" s="30">
        <v>11.51</v>
      </c>
      <c r="M17" s="30">
        <v>4.3403050799952876</v>
      </c>
      <c r="N17" s="43">
        <v>22.884634538140777</v>
      </c>
      <c r="O17" s="30">
        <v>7.7049062737121741</v>
      </c>
      <c r="P17" s="30">
        <v>21.39</v>
      </c>
      <c r="Q17" s="44">
        <v>9.2200000000000006</v>
      </c>
      <c r="R17" s="17"/>
      <c r="S17" s="1"/>
      <c r="T17" s="1"/>
    </row>
    <row r="18" spans="1:20" ht="12.75" customHeight="1">
      <c r="A18" s="41" t="s">
        <v>19</v>
      </c>
      <c r="B18" s="32">
        <v>5.79</v>
      </c>
      <c r="C18" s="30">
        <v>-1.47</v>
      </c>
      <c r="D18" s="30">
        <v>7.28</v>
      </c>
      <c r="E18" s="30">
        <v>-0.28999999999999998</v>
      </c>
      <c r="F18" s="30">
        <v>17.649999999999999</v>
      </c>
      <c r="G18" s="30">
        <v>3.09</v>
      </c>
      <c r="H18" s="30">
        <v>17.690000000000001</v>
      </c>
      <c r="I18" s="30">
        <v>4.97</v>
      </c>
      <c r="J18" s="30">
        <v>10.1983</v>
      </c>
      <c r="K18" s="30">
        <v>2.9438</v>
      </c>
      <c r="L18" s="30">
        <v>11.69</v>
      </c>
      <c r="M18" s="30">
        <v>4.1163901709022532</v>
      </c>
      <c r="N18" s="43">
        <v>22.062751963796682</v>
      </c>
      <c r="O18" s="30">
        <v>7.5045632969253138</v>
      </c>
      <c r="P18" s="30">
        <v>22.1</v>
      </c>
      <c r="Q18" s="44">
        <v>9.3800000000000008</v>
      </c>
      <c r="R18" s="17"/>
      <c r="S18" s="1"/>
      <c r="T18" s="1"/>
    </row>
    <row r="19" spans="1:20" ht="12.75" customHeight="1">
      <c r="A19" s="41" t="s">
        <v>20</v>
      </c>
      <c r="B19" s="32">
        <v>5.98</v>
      </c>
      <c r="C19" s="30">
        <v>-0.56999999999999995</v>
      </c>
      <c r="D19" s="30">
        <v>7.45</v>
      </c>
      <c r="E19" s="30">
        <v>-0.22</v>
      </c>
      <c r="F19" s="30">
        <v>17.96</v>
      </c>
      <c r="G19" s="30">
        <v>3.63</v>
      </c>
      <c r="H19" s="30">
        <v>17.21</v>
      </c>
      <c r="I19" s="30">
        <v>5.38</v>
      </c>
      <c r="J19" s="30">
        <v>9.8248999999999995</v>
      </c>
      <c r="K19" s="30">
        <v>3.2675999999999998</v>
      </c>
      <c r="L19" s="30">
        <v>11.29</v>
      </c>
      <c r="M19" s="30">
        <v>3.6179391276073369</v>
      </c>
      <c r="N19" s="43">
        <v>21.795567949883612</v>
      </c>
      <c r="O19" s="30">
        <v>7.4703373864026137</v>
      </c>
      <c r="P19" s="30">
        <v>21.05</v>
      </c>
      <c r="Q19" s="44">
        <v>9.2200000000000006</v>
      </c>
      <c r="R19" s="17"/>
      <c r="S19" s="1"/>
      <c r="T19" s="1"/>
    </row>
    <row r="20" spans="1:20" ht="12.75" customHeight="1">
      <c r="A20" s="42" t="s">
        <v>21</v>
      </c>
      <c r="B20" s="33">
        <v>5.08</v>
      </c>
      <c r="C20" s="31">
        <v>-1.67</v>
      </c>
      <c r="D20" s="31">
        <v>5.88</v>
      </c>
      <c r="E20" s="31">
        <v>-1.07</v>
      </c>
      <c r="F20" s="31">
        <v>16.600000000000001</v>
      </c>
      <c r="G20" s="31">
        <v>2.5299999999999998</v>
      </c>
      <c r="H20" s="31">
        <v>15.8</v>
      </c>
      <c r="I20" s="31">
        <v>4.17</v>
      </c>
      <c r="J20" s="31">
        <v>9.8507999999999996</v>
      </c>
      <c r="K20" s="31">
        <v>3.1025</v>
      </c>
      <c r="L20" s="31">
        <v>10.65</v>
      </c>
      <c r="M20" s="31">
        <v>3.695035269943292</v>
      </c>
      <c r="N20" s="56">
        <v>21.372006424993259</v>
      </c>
      <c r="O20" s="31">
        <v>7.301042370186539</v>
      </c>
      <c r="P20" s="31">
        <v>20.57</v>
      </c>
      <c r="Q20" s="57">
        <v>9.94</v>
      </c>
      <c r="R20" s="17"/>
      <c r="S20" s="1"/>
      <c r="T20" s="1"/>
    </row>
    <row r="21" spans="1:20" ht="12.75" customHeight="1">
      <c r="A21" s="14" t="s">
        <v>26</v>
      </c>
      <c r="B21" s="14"/>
      <c r="C21" s="14"/>
      <c r="D21" s="15"/>
      <c r="E21" s="15"/>
      <c r="F21" s="15"/>
      <c r="G21" s="15"/>
      <c r="H21" s="12"/>
      <c r="I21" s="12"/>
      <c r="J21" s="21"/>
      <c r="K21" s="12"/>
      <c r="L21" s="12"/>
      <c r="M21" s="12"/>
      <c r="N21" s="12"/>
      <c r="O21" s="12"/>
      <c r="P21" s="12"/>
      <c r="Q21" s="12"/>
      <c r="R21" s="17"/>
      <c r="S21" s="1"/>
      <c r="T21" s="1"/>
    </row>
    <row r="22" spans="1:20" ht="12.75" customHeight="1">
      <c r="A22" s="16" t="s">
        <v>29</v>
      </c>
      <c r="B22" s="16"/>
      <c r="C22" s="16"/>
      <c r="D22" s="16"/>
      <c r="E22" s="16"/>
      <c r="F22" s="17"/>
      <c r="G22" s="18"/>
      <c r="H22" s="18"/>
      <c r="I22" s="18"/>
      <c r="J22" s="19"/>
      <c r="K22" s="18"/>
      <c r="L22" s="17"/>
      <c r="M22" s="17"/>
      <c r="N22" s="20"/>
      <c r="O22" s="17"/>
      <c r="P22" s="17"/>
      <c r="Q22" s="18"/>
      <c r="R22" s="17"/>
      <c r="S22" s="1"/>
      <c r="T22" s="1"/>
    </row>
    <row r="23" spans="1:20" ht="12.75" customHeight="1">
      <c r="A23" s="16" t="s">
        <v>44</v>
      </c>
      <c r="B23" s="16"/>
      <c r="C23" s="16"/>
      <c r="D23" s="16"/>
      <c r="E23" s="16"/>
      <c r="F23" s="17"/>
      <c r="G23" s="18"/>
      <c r="H23" s="18"/>
      <c r="I23" s="18"/>
      <c r="J23" s="21"/>
      <c r="K23" s="18"/>
      <c r="L23" s="17"/>
      <c r="M23" s="17"/>
      <c r="N23" s="17"/>
      <c r="O23" s="17"/>
      <c r="P23" s="17"/>
      <c r="Q23" s="18"/>
      <c r="R23" s="17"/>
      <c r="S23" s="1"/>
      <c r="T23" s="1"/>
    </row>
    <row r="24" spans="1:20" ht="12.75" customHeight="1">
      <c r="A24" s="16" t="s">
        <v>45</v>
      </c>
      <c r="B24" s="16"/>
      <c r="C24" s="16"/>
      <c r="D24" s="16"/>
      <c r="E24" s="16"/>
      <c r="F24" s="17"/>
      <c r="G24" s="18"/>
      <c r="H24" s="18"/>
      <c r="I24" s="18"/>
      <c r="J24" s="21"/>
      <c r="K24" s="13"/>
      <c r="L24" s="17"/>
      <c r="M24" s="17"/>
      <c r="N24" s="17"/>
      <c r="O24" s="19"/>
      <c r="P24" s="17"/>
      <c r="Q24" s="18"/>
      <c r="R24" s="17"/>
      <c r="S24" s="1"/>
      <c r="T24" s="1"/>
    </row>
    <row r="25" spans="1:20" ht="12.75" customHeight="1">
      <c r="A25" s="16" t="s">
        <v>42</v>
      </c>
      <c r="B25" s="16"/>
      <c r="C25" s="16"/>
      <c r="D25" s="16"/>
      <c r="E25" s="16"/>
      <c r="F25" s="16"/>
      <c r="G25" s="16"/>
      <c r="H25" s="45"/>
      <c r="I25" s="17"/>
      <c r="J25" s="12"/>
      <c r="K25" s="22" t="s">
        <v>24</v>
      </c>
      <c r="L25" s="17"/>
      <c r="M25" s="13"/>
      <c r="N25" s="17"/>
      <c r="O25" s="46"/>
      <c r="P25" s="17"/>
      <c r="Q25" s="17"/>
      <c r="R25" s="17"/>
      <c r="S25" s="1"/>
      <c r="T25" s="1"/>
    </row>
    <row r="26" spans="1:20" ht="12.75" customHeight="1">
      <c r="A26" s="99" t="s">
        <v>23</v>
      </c>
      <c r="B26" s="99"/>
      <c r="C26" s="99"/>
      <c r="D26" s="99"/>
      <c r="E26" s="99"/>
      <c r="F26" s="99"/>
      <c r="G26" s="99"/>
      <c r="H26" s="12"/>
      <c r="I26" s="12"/>
      <c r="J26" s="21"/>
      <c r="K26" s="12"/>
      <c r="L26" s="12"/>
      <c r="M26" s="12"/>
      <c r="N26" s="12"/>
      <c r="O26" s="12"/>
      <c r="P26" s="12"/>
      <c r="Q26" s="12"/>
      <c r="R26" s="17"/>
      <c r="S26" s="1"/>
      <c r="T26" s="1"/>
    </row>
    <row r="27" spans="1:20">
      <c r="A27" s="17"/>
      <c r="B27" s="96"/>
      <c r="C27" s="96"/>
      <c r="D27" s="96"/>
      <c r="E27" s="96"/>
      <c r="F27" s="96"/>
      <c r="G27" s="96"/>
      <c r="H27" s="17"/>
      <c r="I27" s="17"/>
      <c r="J27" s="12"/>
      <c r="K27" s="22"/>
      <c r="L27" s="17"/>
      <c r="M27" s="17"/>
      <c r="N27" s="17"/>
      <c r="O27" s="17"/>
      <c r="P27" s="17"/>
      <c r="Q27" s="17"/>
      <c r="R27" s="17"/>
      <c r="S27" s="1"/>
      <c r="T27" s="1"/>
    </row>
    <row r="28" spans="1:20" ht="15.75">
      <c r="A28" s="17"/>
      <c r="B28" s="96"/>
      <c r="C28" s="96"/>
      <c r="D28" s="96"/>
      <c r="E28" s="96"/>
      <c r="F28" s="96"/>
      <c r="G28" s="17"/>
      <c r="H28" s="17"/>
      <c r="I28" s="17"/>
      <c r="J28" s="12"/>
      <c r="K28" s="22"/>
      <c r="L28" s="36"/>
      <c r="M28" s="17"/>
      <c r="N28" s="17"/>
      <c r="O28" s="17"/>
      <c r="P28" s="17"/>
      <c r="Q28" s="17"/>
      <c r="R28" s="17"/>
      <c r="S28" s="1"/>
      <c r="T28" s="1"/>
    </row>
    <row r="29" spans="1:20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7"/>
      <c r="R29" s="17"/>
      <c r="S29" s="1"/>
      <c r="T29" s="1"/>
    </row>
    <row r="30" spans="1:20">
      <c r="A30" s="105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7"/>
      <c r="R30" s="17"/>
      <c r="S30" s="1"/>
      <c r="T30" s="1"/>
    </row>
    <row r="31" spans="1:20">
      <c r="A31" s="105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7"/>
      <c r="R31" s="17"/>
      <c r="S31" s="1"/>
      <c r="T31" s="1"/>
    </row>
    <row r="32" spans="1:20">
      <c r="A32" s="105"/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7"/>
      <c r="R32" s="17"/>
      <c r="S32" s="1"/>
      <c r="T32" s="1"/>
    </row>
    <row r="33" spans="1:20">
      <c r="A33" s="17"/>
      <c r="B33" s="39"/>
      <c r="C33" s="39"/>
      <c r="D33" s="39"/>
      <c r="E33" s="39"/>
      <c r="F33" s="39"/>
      <c r="G33" s="39"/>
      <c r="H33" s="39"/>
      <c r="I33" s="17"/>
      <c r="J33" s="12"/>
      <c r="K33" s="22"/>
      <c r="L33" s="17"/>
      <c r="M33" s="17"/>
      <c r="N33" s="17"/>
      <c r="O33" s="17"/>
      <c r="P33" s="17"/>
      <c r="Q33" s="17"/>
      <c r="R33" s="17"/>
      <c r="S33" s="1"/>
      <c r="T33" s="1"/>
    </row>
    <row r="34" spans="1:20">
      <c r="A34" s="1"/>
      <c r="B34" s="97"/>
      <c r="C34" s="97"/>
      <c r="D34" s="97"/>
      <c r="E34" s="97"/>
      <c r="F34" s="97"/>
      <c r="G34" s="1"/>
      <c r="H34" s="1"/>
      <c r="I34" s="1"/>
      <c r="J34" s="3"/>
      <c r="K34" s="5"/>
      <c r="L34" s="1"/>
      <c r="M34" s="1"/>
      <c r="N34" s="1"/>
      <c r="O34" s="1"/>
      <c r="P34" s="1"/>
      <c r="Q34" s="1"/>
      <c r="R34" s="1"/>
      <c r="S34" s="1"/>
      <c r="T34" s="1"/>
    </row>
    <row r="35" spans="1:20">
      <c r="A35" s="1"/>
      <c r="B35" s="97"/>
      <c r="C35" s="97"/>
      <c r="D35" s="97"/>
      <c r="E35" s="97"/>
      <c r="F35" s="97"/>
      <c r="G35" s="97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>
      <c r="A36" s="1"/>
      <c r="B36" s="4"/>
      <c r="C36" s="8"/>
      <c r="D36" s="6"/>
      <c r="E36" s="8"/>
      <c r="F36" s="8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>
      <c r="B37" s="1"/>
      <c r="C37" s="1"/>
      <c r="D37" s="1"/>
      <c r="E37" s="1"/>
      <c r="F37" s="1"/>
      <c r="G37" s="1"/>
      <c r="H37" s="1"/>
      <c r="I37" s="1"/>
      <c r="J37" s="1"/>
      <c r="K37" s="1"/>
      <c r="R37" s="1"/>
      <c r="S37" s="1"/>
      <c r="T37" s="1"/>
    </row>
    <row r="38" spans="1:20"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20"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20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20">
      <c r="B41" s="1"/>
      <c r="C41" s="1"/>
      <c r="D41" s="1"/>
      <c r="E41" s="1"/>
      <c r="F41" s="1"/>
      <c r="G41" s="1"/>
      <c r="H41" s="1"/>
      <c r="I41" s="1"/>
      <c r="J41" s="1"/>
      <c r="K41" s="1"/>
    </row>
  </sheetData>
  <mergeCells count="30">
    <mergeCell ref="B28:F28"/>
    <mergeCell ref="A2:Q2"/>
    <mergeCell ref="A3:Q3"/>
    <mergeCell ref="A5:A7"/>
    <mergeCell ref="B5:I5"/>
    <mergeCell ref="J5:Q5"/>
    <mergeCell ref="B6:C6"/>
    <mergeCell ref="D6:E6"/>
    <mergeCell ref="F6:G6"/>
    <mergeCell ref="H6:I6"/>
    <mergeCell ref="J6:K6"/>
    <mergeCell ref="L6:M6"/>
    <mergeCell ref="N6:O6"/>
    <mergeCell ref="P6:Q6"/>
    <mergeCell ref="A26:G26"/>
    <mergeCell ref="B27:G27"/>
    <mergeCell ref="A29:F29"/>
    <mergeCell ref="G29:L29"/>
    <mergeCell ref="M29:P29"/>
    <mergeCell ref="A30:F30"/>
    <mergeCell ref="G30:L30"/>
    <mergeCell ref="M30:P30"/>
    <mergeCell ref="B34:F34"/>
    <mergeCell ref="B35:G35"/>
    <mergeCell ref="A31:F31"/>
    <mergeCell ref="G31:L31"/>
    <mergeCell ref="M31:P31"/>
    <mergeCell ref="A32:F32"/>
    <mergeCell ref="G32:L32"/>
    <mergeCell ref="M32:P3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42"/>
  <sheetViews>
    <sheetView topLeftCell="A7" workbookViewId="0">
      <pane xSplit="1" topLeftCell="B1" activePane="topRight" state="frozen"/>
      <selection pane="topRight" activeCell="D30" sqref="D30"/>
    </sheetView>
  </sheetViews>
  <sheetFormatPr baseColWidth="10" defaultColWidth="11.42578125" defaultRowHeight="15"/>
  <cols>
    <col min="1" max="1" width="11.42578125" style="2"/>
    <col min="2" max="9" width="10.28515625" style="2" customWidth="1"/>
    <col min="10" max="10" width="3.140625" style="2" customWidth="1"/>
    <col min="11" max="12" width="10.28515625" style="2" customWidth="1"/>
    <col min="13" max="13" width="0.5703125" style="2" customWidth="1"/>
    <col min="14" max="14" width="12.42578125" style="2" customWidth="1"/>
    <col min="15" max="15" width="13.42578125" style="2" customWidth="1"/>
    <col min="16" max="16" width="1" style="2" customWidth="1"/>
    <col min="17" max="17" width="13.140625" style="2" customWidth="1"/>
    <col min="18" max="18" width="10.28515625" style="2" customWidth="1"/>
    <col min="19" max="19" width="0.85546875" style="2" customWidth="1"/>
    <col min="20" max="21" width="10.28515625" style="2" customWidth="1"/>
    <col min="22" max="16384" width="11.42578125" style="2"/>
  </cols>
  <sheetData>
    <row r="1" spans="1:24" ht="12.7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17"/>
      <c r="W1" s="17"/>
      <c r="X1" s="17"/>
    </row>
    <row r="2" spans="1:24" ht="12.75" customHeight="1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7"/>
      <c r="W2" s="17"/>
      <c r="X2" s="17"/>
    </row>
    <row r="3" spans="1:24" ht="12.75" customHeight="1">
      <c r="A3" s="107" t="s">
        <v>27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7"/>
      <c r="W3" s="17"/>
      <c r="X3" s="17"/>
    </row>
    <row r="4" spans="1:24" ht="12.75" customHeight="1">
      <c r="A4" s="23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17"/>
      <c r="W4" s="17"/>
      <c r="X4" s="17"/>
    </row>
    <row r="5" spans="1:24" ht="12.75" customHeight="1">
      <c r="A5" s="102" t="s">
        <v>0</v>
      </c>
      <c r="B5" s="98" t="s">
        <v>1</v>
      </c>
      <c r="C5" s="98"/>
      <c r="D5" s="98"/>
      <c r="E5" s="98"/>
      <c r="F5" s="98"/>
      <c r="G5" s="98"/>
      <c r="H5" s="98"/>
      <c r="I5" s="98"/>
      <c r="J5" s="10"/>
      <c r="K5" s="98" t="s">
        <v>2</v>
      </c>
      <c r="L5" s="98"/>
      <c r="M5" s="98"/>
      <c r="N5" s="98"/>
      <c r="O5" s="98"/>
      <c r="P5" s="98"/>
      <c r="Q5" s="98"/>
      <c r="R5" s="98"/>
      <c r="S5" s="98"/>
      <c r="T5" s="98"/>
      <c r="U5" s="98"/>
      <c r="V5" s="17"/>
      <c r="W5" s="17"/>
      <c r="X5" s="17"/>
    </row>
    <row r="6" spans="1:24" ht="27.75" customHeight="1">
      <c r="A6" s="103"/>
      <c r="B6" s="98" t="s">
        <v>3</v>
      </c>
      <c r="C6" s="98"/>
      <c r="D6" s="98" t="s">
        <v>4</v>
      </c>
      <c r="E6" s="98"/>
      <c r="F6" s="98" t="s">
        <v>5</v>
      </c>
      <c r="G6" s="98"/>
      <c r="H6" s="98" t="s">
        <v>6</v>
      </c>
      <c r="I6" s="98"/>
      <c r="J6" s="24"/>
      <c r="K6" s="98" t="s">
        <v>3</v>
      </c>
      <c r="L6" s="98"/>
      <c r="M6" s="10"/>
      <c r="N6" s="98" t="s">
        <v>25</v>
      </c>
      <c r="O6" s="98"/>
      <c r="P6" s="10"/>
      <c r="Q6" s="98" t="s">
        <v>5</v>
      </c>
      <c r="R6" s="98"/>
      <c r="S6" s="10"/>
      <c r="T6" s="98" t="s">
        <v>6</v>
      </c>
      <c r="U6" s="98"/>
      <c r="V6" s="17"/>
      <c r="W6" s="17"/>
      <c r="X6" s="17"/>
    </row>
    <row r="7" spans="1:24" ht="12.75" customHeight="1">
      <c r="A7" s="104"/>
      <c r="B7" s="11" t="s">
        <v>7</v>
      </c>
      <c r="C7" s="11" t="s">
        <v>8</v>
      </c>
      <c r="D7" s="11" t="s">
        <v>7</v>
      </c>
      <c r="E7" s="11" t="s">
        <v>8</v>
      </c>
      <c r="F7" s="11" t="s">
        <v>7</v>
      </c>
      <c r="G7" s="11" t="s">
        <v>8</v>
      </c>
      <c r="H7" s="11" t="s">
        <v>7</v>
      </c>
      <c r="I7" s="11" t="s">
        <v>8</v>
      </c>
      <c r="J7" s="25"/>
      <c r="K7" s="11" t="s">
        <v>7</v>
      </c>
      <c r="L7" s="11" t="s">
        <v>8</v>
      </c>
      <c r="M7" s="25"/>
      <c r="N7" s="11" t="s">
        <v>7</v>
      </c>
      <c r="O7" s="11" t="s">
        <v>8</v>
      </c>
      <c r="P7" s="25"/>
      <c r="Q7" s="11" t="s">
        <v>7</v>
      </c>
      <c r="R7" s="11" t="s">
        <v>8</v>
      </c>
      <c r="S7" s="25"/>
      <c r="T7" s="11" t="s">
        <v>7</v>
      </c>
      <c r="U7" s="11" t="s">
        <v>8</v>
      </c>
      <c r="V7" s="17"/>
      <c r="W7" s="17"/>
      <c r="X7" s="17"/>
    </row>
    <row r="8" spans="1:24" ht="12.75" customHeight="1">
      <c r="A8" s="54" t="s">
        <v>9</v>
      </c>
      <c r="B8" s="25">
        <f>AVERAGE(B9:B20)</f>
        <v>4.3188261904761909</v>
      </c>
      <c r="C8" s="25">
        <f t="shared" ref="C8:U8" si="0">AVERAGE(C9:C20)</f>
        <v>-2.8047238095238094</v>
      </c>
      <c r="D8" s="25">
        <f t="shared" si="0"/>
        <v>4.9099124423580411</v>
      </c>
      <c r="E8" s="25">
        <f t="shared" si="0"/>
        <v>-1.7461810803774747</v>
      </c>
      <c r="F8" s="25">
        <f t="shared" si="0"/>
        <v>17.007282694287895</v>
      </c>
      <c r="G8" s="25">
        <f t="shared" si="0"/>
        <v>1.092638170758268</v>
      </c>
      <c r="H8" s="25">
        <f t="shared" si="0"/>
        <v>15.211465514042201</v>
      </c>
      <c r="I8" s="25">
        <f t="shared" si="0"/>
        <v>2.6701482005540922</v>
      </c>
      <c r="J8" s="25"/>
      <c r="K8" s="25">
        <f t="shared" si="0"/>
        <v>9.6083083333333352</v>
      </c>
      <c r="L8" s="25">
        <f t="shared" si="0"/>
        <v>2.4851750000000004</v>
      </c>
      <c r="M8" s="25" t="e">
        <f t="shared" si="0"/>
        <v>#DIV/0!</v>
      </c>
      <c r="N8" s="25">
        <f t="shared" si="0"/>
        <v>10.198333333333332</v>
      </c>
      <c r="O8" s="25">
        <f t="shared" si="0"/>
        <v>3.5436012807362949</v>
      </c>
      <c r="P8" s="25" t="e">
        <f t="shared" si="0"/>
        <v>#DIV/0!</v>
      </c>
      <c r="Q8" s="25">
        <f t="shared" si="0"/>
        <v>22.296645622741391</v>
      </c>
      <c r="R8" s="25">
        <f t="shared" si="0"/>
        <v>6.3824763539194818</v>
      </c>
      <c r="S8" s="25" t="e">
        <f t="shared" si="0"/>
        <v>#DIV/0!</v>
      </c>
      <c r="T8" s="25">
        <f t="shared" si="0"/>
        <v>20.499166666666667</v>
      </c>
      <c r="U8" s="25">
        <f t="shared" si="0"/>
        <v>7.9591666666666656</v>
      </c>
      <c r="V8" s="17"/>
      <c r="W8" s="17"/>
      <c r="X8" s="17"/>
    </row>
    <row r="9" spans="1:24" ht="12.75" customHeight="1">
      <c r="A9" s="41" t="s">
        <v>10</v>
      </c>
      <c r="B9" s="74">
        <v>5.2126999999999999</v>
      </c>
      <c r="C9" s="75">
        <v>-1.6162999999999998</v>
      </c>
      <c r="D9" s="74">
        <v>5.0796961156620881</v>
      </c>
      <c r="E9" s="74">
        <v>-1.0336647407233381</v>
      </c>
      <c r="F9" s="74">
        <v>18.070547819617566</v>
      </c>
      <c r="G9" s="74">
        <v>2.9324301662433028</v>
      </c>
      <c r="H9" s="76">
        <v>16.347455953802228</v>
      </c>
      <c r="I9" s="76">
        <v>3.7193716045518403</v>
      </c>
      <c r="J9" s="30"/>
      <c r="K9" s="30">
        <v>9.7126999999999999</v>
      </c>
      <c r="L9" s="30">
        <v>2.8837000000000002</v>
      </c>
      <c r="M9" s="30"/>
      <c r="N9" s="30">
        <v>9.58</v>
      </c>
      <c r="O9" s="30">
        <v>3.4663352592766619</v>
      </c>
      <c r="P9" s="30"/>
      <c r="Q9" s="43">
        <v>22.570547819617566</v>
      </c>
      <c r="R9" s="30">
        <v>7.4324301662433028</v>
      </c>
      <c r="S9" s="30"/>
      <c r="T9" s="30">
        <v>20.85</v>
      </c>
      <c r="U9" s="44">
        <v>8.2200000000000006</v>
      </c>
      <c r="V9" s="17"/>
      <c r="W9" s="17"/>
      <c r="X9" s="17"/>
    </row>
    <row r="10" spans="1:24" ht="12.75" customHeight="1">
      <c r="A10" s="41" t="s">
        <v>11</v>
      </c>
      <c r="B10" s="74">
        <v>5.5426000000000002</v>
      </c>
      <c r="C10" s="75">
        <v>-1.3146000000000004</v>
      </c>
      <c r="D10" s="74">
        <v>6.0339254831538991</v>
      </c>
      <c r="E10" s="74">
        <v>-0.5605404318968894</v>
      </c>
      <c r="F10" s="74">
        <v>18.324415670855291</v>
      </c>
      <c r="G10" s="74">
        <v>2.794388416789066</v>
      </c>
      <c r="H10" s="76">
        <v>16.650546683413687</v>
      </c>
      <c r="I10" s="76">
        <v>4.2399824338962784</v>
      </c>
      <c r="J10" s="30"/>
      <c r="K10" s="30">
        <v>9.7726000000000006</v>
      </c>
      <c r="L10" s="30">
        <v>2.9154</v>
      </c>
      <c r="M10" s="30"/>
      <c r="N10" s="30">
        <v>10.26</v>
      </c>
      <c r="O10" s="30">
        <v>3.669459568103111</v>
      </c>
      <c r="P10" s="30"/>
      <c r="Q10" s="43">
        <v>22.554415670855292</v>
      </c>
      <c r="R10" s="30">
        <v>7.0243884167890664</v>
      </c>
      <c r="S10" s="30"/>
      <c r="T10" s="30">
        <v>20.88</v>
      </c>
      <c r="U10" s="44">
        <v>8.4700000000000006</v>
      </c>
      <c r="V10" s="17"/>
      <c r="W10" s="17"/>
      <c r="X10" s="17"/>
    </row>
    <row r="11" spans="1:24" ht="12.75" customHeight="1">
      <c r="A11" s="41" t="s">
        <v>12</v>
      </c>
      <c r="B11" s="74">
        <v>4.002714285714287</v>
      </c>
      <c r="C11" s="75">
        <v>-2.3024857142857136</v>
      </c>
      <c r="D11" s="74">
        <v>5.8980312870210074</v>
      </c>
      <c r="E11" s="74">
        <v>-1.2633068793082436</v>
      </c>
      <c r="F11" s="74">
        <v>17.322642151570165</v>
      </c>
      <c r="G11" s="74">
        <v>1.6743610401930376</v>
      </c>
      <c r="H11" s="76">
        <v>15.06621600658252</v>
      </c>
      <c r="I11" s="76">
        <v>3.2520711697626812</v>
      </c>
      <c r="J11" s="30"/>
      <c r="K11" s="30">
        <v>9.0020000000000007</v>
      </c>
      <c r="L11" s="30">
        <v>2.6968000000000001</v>
      </c>
      <c r="M11" s="30"/>
      <c r="N11" s="30">
        <v>10.9</v>
      </c>
      <c r="O11" s="30">
        <v>3.7359788349774701</v>
      </c>
      <c r="P11" s="30"/>
      <c r="Q11" s="43">
        <v>22.321927865855876</v>
      </c>
      <c r="R11" s="30">
        <v>6.6736467544787512</v>
      </c>
      <c r="S11" s="30"/>
      <c r="T11" s="30">
        <v>20.07</v>
      </c>
      <c r="U11" s="44">
        <v>8.25</v>
      </c>
      <c r="V11" s="17"/>
      <c r="W11" s="17"/>
      <c r="X11" s="17"/>
    </row>
    <row r="12" spans="1:24" ht="12.75" customHeight="1">
      <c r="A12" s="41" t="s">
        <v>13</v>
      </c>
      <c r="B12" s="74">
        <v>4.9977999999999989</v>
      </c>
      <c r="C12" s="75">
        <v>-2.1121000000000012</v>
      </c>
      <c r="D12" s="74">
        <v>5.3338344489214569</v>
      </c>
      <c r="E12" s="75">
        <v>-1.0889035957122153</v>
      </c>
      <c r="F12" s="74">
        <v>17.944279423328904</v>
      </c>
      <c r="G12" s="74">
        <v>1.3237777910233888</v>
      </c>
      <c r="H12" s="76">
        <v>15.264265115711261</v>
      </c>
      <c r="I12" s="76">
        <v>2.6781473314669606</v>
      </c>
      <c r="J12" s="30"/>
      <c r="K12" s="30">
        <v>10.0183</v>
      </c>
      <c r="L12" s="30">
        <v>2.9083999999999999</v>
      </c>
      <c r="M12" s="30"/>
      <c r="N12" s="30">
        <v>10.35</v>
      </c>
      <c r="O12" s="30">
        <v>3.9315964042877858</v>
      </c>
      <c r="P12" s="30"/>
      <c r="Q12" s="43">
        <v>22.964779423328906</v>
      </c>
      <c r="R12" s="30">
        <v>6.3442777910233898</v>
      </c>
      <c r="S12" s="30"/>
      <c r="T12" s="30">
        <v>20.28</v>
      </c>
      <c r="U12" s="44">
        <v>7.7</v>
      </c>
      <c r="V12" s="17"/>
      <c r="W12" s="17"/>
      <c r="X12" s="17"/>
    </row>
    <row r="13" spans="1:24" ht="12.75" customHeight="1">
      <c r="A13" s="41" t="s">
        <v>14</v>
      </c>
      <c r="B13" s="74">
        <v>4.8243999999999998</v>
      </c>
      <c r="C13" s="77">
        <v>-2.6188000000000002</v>
      </c>
      <c r="D13" s="74">
        <v>5.6448855596190493</v>
      </c>
      <c r="E13" s="75">
        <v>-1.4287076877904741</v>
      </c>
      <c r="F13" s="74">
        <v>17.135393254089287</v>
      </c>
      <c r="G13" s="74">
        <v>1.2844725130625267</v>
      </c>
      <c r="H13" s="76">
        <v>15.384552553371385</v>
      </c>
      <c r="I13" s="76">
        <v>2.7601538833054287</v>
      </c>
      <c r="J13" s="30"/>
      <c r="K13" s="30">
        <v>10.0144</v>
      </c>
      <c r="L13" s="30">
        <v>2.5712000000000002</v>
      </c>
      <c r="M13" s="30"/>
      <c r="N13" s="30">
        <v>10.83</v>
      </c>
      <c r="O13" s="30">
        <v>3.7612923122095263</v>
      </c>
      <c r="P13" s="30"/>
      <c r="Q13" s="43">
        <v>22.325393254089288</v>
      </c>
      <c r="R13" s="30">
        <v>6.4744725130625271</v>
      </c>
      <c r="S13" s="30"/>
      <c r="T13" s="30">
        <v>20.57</v>
      </c>
      <c r="U13" s="44">
        <v>7.95</v>
      </c>
      <c r="V13" s="17"/>
      <c r="W13" s="17"/>
      <c r="X13" s="17"/>
    </row>
    <row r="14" spans="1:24" ht="12.75" customHeight="1">
      <c r="A14" s="41" t="s">
        <v>15</v>
      </c>
      <c r="B14" s="74">
        <v>3.8219000000000003</v>
      </c>
      <c r="C14" s="77">
        <v>-3.2075</v>
      </c>
      <c r="D14" s="74">
        <v>4.0037185777083879</v>
      </c>
      <c r="E14" s="75">
        <v>-1.9183841150255283</v>
      </c>
      <c r="F14" s="74">
        <v>16.689311299763379</v>
      </c>
      <c r="G14" s="74">
        <v>0.7890051089033383</v>
      </c>
      <c r="H14" s="76">
        <v>14.981065499128327</v>
      </c>
      <c r="I14" s="76">
        <v>2.8049780372456352</v>
      </c>
      <c r="J14" s="30"/>
      <c r="K14" s="30">
        <v>9.3719000000000001</v>
      </c>
      <c r="L14" s="30">
        <v>2.3424999999999998</v>
      </c>
      <c r="M14" s="30"/>
      <c r="N14" s="30">
        <v>9.5500000000000007</v>
      </c>
      <c r="O14" s="30">
        <v>3.6316158849744715</v>
      </c>
      <c r="P14" s="30"/>
      <c r="Q14" s="43">
        <v>22.239311299763379</v>
      </c>
      <c r="R14" s="30">
        <v>6.3390051089033381</v>
      </c>
      <c r="S14" s="30"/>
      <c r="T14" s="30">
        <v>20.53</v>
      </c>
      <c r="U14" s="44">
        <v>8.36</v>
      </c>
      <c r="V14" s="17"/>
      <c r="W14" s="17"/>
      <c r="X14" s="17"/>
    </row>
    <row r="15" spans="1:24" ht="12.75" customHeight="1">
      <c r="A15" s="41" t="s">
        <v>16</v>
      </c>
      <c r="B15" s="74">
        <v>4.12</v>
      </c>
      <c r="C15" s="77">
        <v>-2.87</v>
      </c>
      <c r="D15" s="74">
        <v>5.19</v>
      </c>
      <c r="E15" s="75">
        <v>-1.59</v>
      </c>
      <c r="F15" s="74">
        <v>17.09</v>
      </c>
      <c r="G15" s="74">
        <v>0.84</v>
      </c>
      <c r="H15" s="76">
        <v>15.255000000000001</v>
      </c>
      <c r="I15" s="76">
        <v>2.7</v>
      </c>
      <c r="J15" s="30"/>
      <c r="K15" s="30">
        <v>9.3140000000000001</v>
      </c>
      <c r="L15" s="30">
        <v>2.3290000000000002</v>
      </c>
      <c r="M15" s="30"/>
      <c r="N15" s="30">
        <v>10.38</v>
      </c>
      <c r="O15" s="30">
        <v>3.6069026190795119</v>
      </c>
      <c r="P15" s="30"/>
      <c r="Q15" s="43">
        <v>22.285969427156235</v>
      </c>
      <c r="R15" s="30">
        <v>6.0360724836488684</v>
      </c>
      <c r="S15" s="30"/>
      <c r="T15" s="30">
        <v>20.440000000000001</v>
      </c>
      <c r="U15" s="44">
        <v>7.89</v>
      </c>
      <c r="V15" s="17"/>
      <c r="W15" s="17"/>
      <c r="X15" s="17"/>
    </row>
    <row r="16" spans="1:24" ht="12.75" customHeight="1">
      <c r="A16" s="41" t="s">
        <v>17</v>
      </c>
      <c r="B16" s="74">
        <v>4.442499999999999</v>
      </c>
      <c r="C16" s="77">
        <v>-3.1099000000000006</v>
      </c>
      <c r="D16" s="74">
        <v>5.2790586359340566</v>
      </c>
      <c r="E16" s="75">
        <v>-2.0866774444395815</v>
      </c>
      <c r="F16" s="74">
        <v>16.539935726490675</v>
      </c>
      <c r="G16" s="74">
        <v>0.79079566320136063</v>
      </c>
      <c r="H16" s="76">
        <v>14.731726284390973</v>
      </c>
      <c r="I16" s="76">
        <v>2.5301936400860203</v>
      </c>
      <c r="J16" s="30"/>
      <c r="K16" s="30">
        <v>9.9224999999999994</v>
      </c>
      <c r="L16" s="30">
        <v>2.3700999999999999</v>
      </c>
      <c r="M16" s="30"/>
      <c r="N16" s="30">
        <v>10.76</v>
      </c>
      <c r="O16" s="30">
        <v>3.393322555560419</v>
      </c>
      <c r="P16" s="30" t="s">
        <v>22</v>
      </c>
      <c r="Q16" s="30">
        <v>22.019935726490676</v>
      </c>
      <c r="R16" s="30">
        <v>6.2707956632013611</v>
      </c>
      <c r="S16" s="30" t="s">
        <v>22</v>
      </c>
      <c r="T16" s="30">
        <v>20.21</v>
      </c>
      <c r="U16" s="30">
        <v>8.01</v>
      </c>
      <c r="V16" s="17"/>
      <c r="W16" s="17"/>
      <c r="X16" s="17"/>
    </row>
    <row r="17" spans="1:24" ht="12.75" customHeight="1">
      <c r="A17" s="41" t="s">
        <v>18</v>
      </c>
      <c r="B17" s="74">
        <v>3.7814000000000005</v>
      </c>
      <c r="C17" s="77">
        <v>-3.3182</v>
      </c>
      <c r="D17" s="74">
        <v>4.0270525165550319</v>
      </c>
      <c r="E17" s="75">
        <v>-1.9737209872972183</v>
      </c>
      <c r="F17" s="74">
        <v>16.6131128256424</v>
      </c>
      <c r="G17" s="74">
        <v>0.82004187145347984</v>
      </c>
      <c r="H17" s="76">
        <v>14.909834282541066</v>
      </c>
      <c r="I17" s="76">
        <v>1.9404459354880137</v>
      </c>
      <c r="J17" s="30"/>
      <c r="K17" s="30">
        <v>9.3314000000000004</v>
      </c>
      <c r="L17" s="30">
        <v>2.2317999999999998</v>
      </c>
      <c r="M17" s="30"/>
      <c r="N17" s="30">
        <v>9.58</v>
      </c>
      <c r="O17" s="30">
        <v>3.5762790127027815</v>
      </c>
      <c r="P17" s="30"/>
      <c r="Q17" s="30">
        <v>22.163112825642436</v>
      </c>
      <c r="R17" s="30">
        <v>6.3700418714534797</v>
      </c>
      <c r="S17" s="30"/>
      <c r="T17" s="30">
        <v>20.46</v>
      </c>
      <c r="U17" s="30">
        <v>7.49</v>
      </c>
      <c r="V17" s="17"/>
      <c r="W17" s="17"/>
      <c r="X17" s="17"/>
    </row>
    <row r="18" spans="1:24" ht="12.75" customHeight="1">
      <c r="A18" s="41" t="s">
        <v>19</v>
      </c>
      <c r="B18" s="74">
        <v>3.5827999999999998</v>
      </c>
      <c r="C18" s="77">
        <v>-3.9610000000000003</v>
      </c>
      <c r="D18" s="74">
        <v>4.3792543971568874</v>
      </c>
      <c r="E18" s="75">
        <v>-2.7901721691139438</v>
      </c>
      <c r="F18" s="74">
        <v>16.420040796405367</v>
      </c>
      <c r="G18" s="74">
        <v>-0.41685123777833422</v>
      </c>
      <c r="H18" s="76">
        <v>14.040940134069089</v>
      </c>
      <c r="I18" s="76">
        <v>1.802458701455123</v>
      </c>
      <c r="J18" s="30"/>
      <c r="K18" s="30">
        <v>9.6928000000000001</v>
      </c>
      <c r="L18" s="30">
        <v>2.149</v>
      </c>
      <c r="M18" s="30"/>
      <c r="N18" s="30">
        <v>10.49</v>
      </c>
      <c r="O18" s="30">
        <v>3.3198278308860565</v>
      </c>
      <c r="P18" s="30"/>
      <c r="Q18" s="30">
        <v>22.530040796405366</v>
      </c>
      <c r="R18" s="30">
        <v>5.6931487622216661</v>
      </c>
      <c r="S18" s="30"/>
      <c r="T18" s="30">
        <v>20.149999999999999</v>
      </c>
      <c r="U18" s="30">
        <v>7.91</v>
      </c>
      <c r="V18" s="17"/>
      <c r="W18" s="17"/>
      <c r="X18" s="17"/>
    </row>
    <row r="19" spans="1:24" ht="12.75" customHeight="1">
      <c r="A19" s="41" t="s">
        <v>20</v>
      </c>
      <c r="B19" s="74">
        <v>3.8868</v>
      </c>
      <c r="C19" s="77">
        <v>-3.9257</v>
      </c>
      <c r="D19" s="74">
        <v>4.2909922865646406</v>
      </c>
      <c r="E19" s="75">
        <v>-3.0293949132222626</v>
      </c>
      <c r="F19" s="74">
        <v>16.484313363691673</v>
      </c>
      <c r="G19" s="74">
        <v>0.21143671600805014</v>
      </c>
      <c r="H19" s="76">
        <v>15.914883655495881</v>
      </c>
      <c r="I19" s="76">
        <v>1.7633756693911247</v>
      </c>
      <c r="J19" s="30"/>
      <c r="K19" s="30">
        <v>9.9268000000000001</v>
      </c>
      <c r="L19" s="30">
        <v>2.1143000000000001</v>
      </c>
      <c r="M19" s="30"/>
      <c r="N19" s="30">
        <v>10.33</v>
      </c>
      <c r="O19" s="30">
        <v>3.0106050867777374</v>
      </c>
      <c r="P19" s="30"/>
      <c r="Q19" s="30">
        <v>22.524313363691672</v>
      </c>
      <c r="R19" s="30">
        <v>6.2514367160080502</v>
      </c>
      <c r="S19" s="30"/>
      <c r="T19" s="30">
        <v>21.95</v>
      </c>
      <c r="U19" s="30">
        <v>7.8</v>
      </c>
      <c r="V19" s="17"/>
      <c r="W19" s="17"/>
      <c r="X19" s="17"/>
    </row>
    <row r="20" spans="1:24" ht="12.75" customHeight="1">
      <c r="A20" s="42" t="s">
        <v>21</v>
      </c>
      <c r="B20" s="78">
        <v>3.6102999999999996</v>
      </c>
      <c r="C20" s="78">
        <v>-3.3001000000000005</v>
      </c>
      <c r="D20" s="78">
        <v>3.7584999999999988</v>
      </c>
      <c r="E20" s="78">
        <v>-2.1907000000000005</v>
      </c>
      <c r="F20" s="78">
        <v>15.453400000000002</v>
      </c>
      <c r="G20" s="78">
        <v>6.7800000000000082E-2</v>
      </c>
      <c r="H20" s="78">
        <v>13.991099999999999</v>
      </c>
      <c r="I20" s="78">
        <v>1.8506</v>
      </c>
      <c r="J20" s="31"/>
      <c r="K20" s="31">
        <v>9.2202999999999999</v>
      </c>
      <c r="L20" s="31">
        <v>2.3098999999999998</v>
      </c>
      <c r="M20" s="31"/>
      <c r="N20" s="31">
        <v>9.3699999999999992</v>
      </c>
      <c r="O20" s="31">
        <v>3.42</v>
      </c>
      <c r="P20" s="31" t="s">
        <v>22</v>
      </c>
      <c r="Q20" s="31">
        <v>21.06</v>
      </c>
      <c r="R20" s="31">
        <v>5.68</v>
      </c>
      <c r="S20" s="31" t="s">
        <v>22</v>
      </c>
      <c r="T20" s="31">
        <v>19.600000000000001</v>
      </c>
      <c r="U20" s="31">
        <v>7.46</v>
      </c>
      <c r="V20" s="17"/>
      <c r="W20" s="17"/>
      <c r="X20" s="17"/>
    </row>
    <row r="21" spans="1:24" ht="12.75" customHeight="1">
      <c r="A21" s="14" t="s">
        <v>26</v>
      </c>
      <c r="B21" s="15"/>
      <c r="C21" s="15"/>
      <c r="D21" s="15"/>
      <c r="E21" s="15"/>
      <c r="F21" s="15"/>
      <c r="G21" s="15"/>
      <c r="H21" s="12"/>
      <c r="I21" s="12"/>
      <c r="J21" s="12"/>
      <c r="K21" s="21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7"/>
      <c r="W21" s="17"/>
      <c r="X21" s="17"/>
    </row>
    <row r="22" spans="1:24" ht="12.75" customHeight="1">
      <c r="A22" s="16" t="s">
        <v>29</v>
      </c>
      <c r="B22" s="16"/>
      <c r="C22" s="16"/>
      <c r="D22" s="16"/>
      <c r="E22" s="16"/>
      <c r="F22" s="17"/>
      <c r="G22" s="18"/>
      <c r="H22" s="18"/>
      <c r="I22" s="18"/>
      <c r="J22" s="19"/>
      <c r="K22" s="18"/>
      <c r="L22" s="18"/>
      <c r="M22" s="18"/>
      <c r="N22" s="17"/>
      <c r="O22" s="17"/>
      <c r="P22" s="17"/>
      <c r="Q22" s="17"/>
      <c r="R22" s="17"/>
      <c r="S22" s="17"/>
      <c r="T22" s="17"/>
      <c r="U22" s="18"/>
      <c r="V22" s="17"/>
      <c r="W22" s="17"/>
      <c r="X22" s="17"/>
    </row>
    <row r="23" spans="1:24" ht="12.75" customHeight="1">
      <c r="A23" s="16" t="s">
        <v>44</v>
      </c>
      <c r="B23" s="16"/>
      <c r="C23" s="16"/>
      <c r="D23" s="16"/>
      <c r="E23" s="16"/>
      <c r="F23" s="17"/>
      <c r="G23" s="18"/>
      <c r="H23" s="18"/>
      <c r="I23" s="18"/>
      <c r="J23" s="21"/>
      <c r="K23" s="19"/>
      <c r="L23" s="18"/>
      <c r="M23" s="18"/>
      <c r="N23" s="17"/>
      <c r="O23" s="17"/>
      <c r="P23" s="17"/>
      <c r="Q23" s="20"/>
      <c r="R23" s="17"/>
      <c r="S23" s="17"/>
      <c r="T23" s="17"/>
      <c r="U23" s="18"/>
      <c r="V23" s="17"/>
      <c r="W23" s="17"/>
      <c r="X23" s="17"/>
    </row>
    <row r="24" spans="1:24" ht="12.75" customHeight="1">
      <c r="A24" s="16" t="s">
        <v>45</v>
      </c>
      <c r="B24" s="16"/>
      <c r="C24" s="16"/>
      <c r="D24" s="16"/>
      <c r="E24" s="16"/>
      <c r="F24" s="17"/>
      <c r="G24" s="18"/>
      <c r="H24" s="18"/>
      <c r="I24" s="18"/>
      <c r="J24" s="21"/>
      <c r="K24" s="21"/>
      <c r="L24" s="18"/>
      <c r="M24" s="18"/>
      <c r="N24" s="17"/>
      <c r="O24" s="17"/>
      <c r="P24" s="17"/>
      <c r="Q24" s="20"/>
      <c r="R24" s="17"/>
      <c r="S24" s="17"/>
      <c r="T24" s="17"/>
      <c r="U24" s="18"/>
      <c r="V24" s="17"/>
      <c r="W24" s="17"/>
      <c r="X24" s="17"/>
    </row>
    <row r="25" spans="1:24" ht="12.75" customHeight="1">
      <c r="A25" s="16" t="s">
        <v>41</v>
      </c>
      <c r="B25" s="16"/>
      <c r="C25" s="16"/>
      <c r="D25" s="16"/>
      <c r="E25" s="16"/>
      <c r="F25" s="16"/>
      <c r="G25" s="16"/>
      <c r="H25" s="45"/>
      <c r="I25" s="17"/>
      <c r="J25" s="12"/>
      <c r="K25" s="21"/>
      <c r="L25" s="18"/>
      <c r="M25" s="18"/>
      <c r="N25" s="17"/>
      <c r="O25" s="17"/>
      <c r="P25" s="17"/>
      <c r="Q25" s="17"/>
      <c r="R25" s="17"/>
      <c r="S25" s="17"/>
      <c r="T25" s="17"/>
      <c r="U25" s="18"/>
      <c r="V25" s="17"/>
      <c r="W25" s="17"/>
      <c r="X25" s="17"/>
    </row>
    <row r="26" spans="1:24" ht="9.75" customHeight="1">
      <c r="A26" s="16" t="s">
        <v>46</v>
      </c>
      <c r="B26" s="16"/>
      <c r="C26" s="16"/>
      <c r="D26" s="16"/>
      <c r="E26" s="16"/>
      <c r="F26" s="17"/>
      <c r="G26" s="18"/>
      <c r="H26" s="18"/>
      <c r="I26" s="18"/>
      <c r="J26" s="18"/>
      <c r="K26" s="21"/>
      <c r="L26" s="13"/>
      <c r="M26" s="13"/>
      <c r="N26" s="17"/>
      <c r="O26" s="13"/>
      <c r="P26" s="13"/>
      <c r="Q26" s="17"/>
      <c r="R26" s="19"/>
      <c r="S26" s="19"/>
      <c r="T26" s="17"/>
      <c r="U26" s="18"/>
      <c r="V26" s="17"/>
      <c r="W26" s="17"/>
      <c r="X26" s="17"/>
    </row>
    <row r="27" spans="1:24" ht="12.75" customHeight="1">
      <c r="A27" s="16" t="s">
        <v>23</v>
      </c>
      <c r="B27" s="16"/>
      <c r="C27" s="16"/>
      <c r="D27" s="16"/>
      <c r="E27" s="16"/>
      <c r="F27" s="17"/>
      <c r="G27" s="17"/>
      <c r="H27" s="17"/>
      <c r="I27" s="17"/>
      <c r="J27" s="17"/>
      <c r="K27" s="12"/>
      <c r="L27" s="22"/>
      <c r="M27" s="22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</row>
    <row r="28" spans="1:24">
      <c r="A28" s="17"/>
      <c r="B28" s="96"/>
      <c r="C28" s="96"/>
      <c r="D28" s="96"/>
      <c r="E28" s="96"/>
      <c r="F28" s="96"/>
      <c r="G28" s="96"/>
      <c r="H28" s="17"/>
      <c r="I28" s="17"/>
      <c r="J28" s="17"/>
      <c r="K28" s="12"/>
      <c r="L28" s="22"/>
      <c r="M28" s="22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</row>
    <row r="29" spans="1:24" ht="15.75">
      <c r="A29" s="17"/>
      <c r="B29" s="96"/>
      <c r="C29" s="96"/>
      <c r="D29" s="96"/>
      <c r="E29" s="96"/>
      <c r="F29" s="96"/>
      <c r="G29" s="17"/>
      <c r="H29" s="17"/>
      <c r="I29" s="17"/>
      <c r="J29" s="17"/>
      <c r="K29" s="12"/>
      <c r="L29" s="22"/>
      <c r="M29" s="22"/>
      <c r="N29" s="36"/>
      <c r="O29" s="17"/>
      <c r="P29" s="17"/>
      <c r="Q29" s="17"/>
      <c r="R29" s="17"/>
      <c r="S29" s="17"/>
      <c r="T29" s="17"/>
      <c r="U29" s="17"/>
      <c r="V29" s="17"/>
      <c r="W29" s="17"/>
      <c r="X29" s="17"/>
    </row>
    <row r="30" spans="1:24">
      <c r="A30" s="37"/>
      <c r="B30" s="38"/>
      <c r="C30" s="38"/>
      <c r="D30" s="38"/>
      <c r="E30" s="38"/>
      <c r="F30" s="38"/>
      <c r="G30" s="39"/>
      <c r="H30" s="38"/>
      <c r="I30" s="39"/>
      <c r="J30" s="39"/>
      <c r="K30" s="38"/>
      <c r="L30" s="39"/>
      <c r="M30" s="39"/>
      <c r="N30" s="38"/>
      <c r="O30" s="105"/>
      <c r="P30" s="105"/>
      <c r="Q30" s="105"/>
      <c r="R30" s="105"/>
      <c r="S30" s="105"/>
      <c r="T30" s="105"/>
      <c r="U30" s="17"/>
      <c r="V30" s="17"/>
      <c r="W30" s="17"/>
      <c r="X30" s="17"/>
    </row>
    <row r="31" spans="1:24">
      <c r="A31" s="37"/>
      <c r="B31" s="37"/>
      <c r="C31" s="37"/>
      <c r="D31" s="37"/>
      <c r="E31" s="37"/>
      <c r="F31" s="37"/>
      <c r="G31" s="39"/>
      <c r="H31" s="39"/>
      <c r="I31" s="39"/>
      <c r="J31" s="39"/>
      <c r="K31" s="39"/>
      <c r="L31" s="39"/>
      <c r="M31" s="39"/>
      <c r="N31" s="39"/>
      <c r="O31" s="105"/>
      <c r="P31" s="105"/>
      <c r="Q31" s="105"/>
      <c r="R31" s="105"/>
      <c r="S31" s="105"/>
      <c r="T31" s="105"/>
      <c r="U31" s="17"/>
      <c r="V31" s="17"/>
      <c r="W31" s="17"/>
      <c r="X31" s="17"/>
    </row>
    <row r="32" spans="1:24">
      <c r="A32" s="26"/>
      <c r="B32" s="26"/>
      <c r="C32" s="26"/>
      <c r="D32" s="26"/>
      <c r="E32" s="26"/>
      <c r="F32" s="26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1"/>
      <c r="V32" s="1"/>
      <c r="W32" s="1"/>
      <c r="X32" s="1"/>
    </row>
    <row r="33" spans="1:24">
      <c r="A33" s="26"/>
      <c r="B33" s="26"/>
      <c r="C33" s="26"/>
      <c r="D33" s="26"/>
      <c r="E33" s="26"/>
      <c r="F33" s="26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1"/>
      <c r="V33" s="1"/>
      <c r="W33" s="1"/>
      <c r="X33" s="1"/>
    </row>
    <row r="34" spans="1:24">
      <c r="A34" s="1"/>
      <c r="B34" s="7"/>
      <c r="C34" s="7"/>
      <c r="D34" s="7"/>
      <c r="E34" s="7"/>
      <c r="F34" s="7"/>
      <c r="G34" s="7"/>
      <c r="H34" s="7"/>
      <c r="I34" s="1"/>
      <c r="J34" s="1"/>
      <c r="K34" s="3"/>
      <c r="L34" s="5"/>
      <c r="M34" s="5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>
      <c r="A35" s="1"/>
      <c r="B35" s="97"/>
      <c r="C35" s="97"/>
      <c r="D35" s="97"/>
      <c r="E35" s="97"/>
      <c r="F35" s="97"/>
      <c r="G35" s="1"/>
      <c r="H35" s="1"/>
      <c r="I35" s="1"/>
      <c r="J35" s="1"/>
      <c r="K35" s="3"/>
      <c r="L35" s="5"/>
      <c r="M35" s="5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>
      <c r="A36" s="1"/>
      <c r="B36" s="97"/>
      <c r="C36" s="97"/>
      <c r="D36" s="97"/>
      <c r="E36" s="97"/>
      <c r="F36" s="97"/>
      <c r="G36" s="97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>
      <c r="A37" s="1"/>
      <c r="B37" s="4"/>
      <c r="C37" s="8"/>
      <c r="D37" s="6"/>
      <c r="E37" s="8"/>
      <c r="F37" s="8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V38" s="1"/>
      <c r="W38" s="1"/>
      <c r="X38" s="1"/>
    </row>
    <row r="39" spans="1:24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24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24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24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</sheetData>
  <mergeCells count="23">
    <mergeCell ref="N6:O6"/>
    <mergeCell ref="A5:A7"/>
    <mergeCell ref="B5:I5"/>
    <mergeCell ref="B6:C6"/>
    <mergeCell ref="D6:E6"/>
    <mergeCell ref="F6:G6"/>
    <mergeCell ref="H6:I6"/>
    <mergeCell ref="B35:F35"/>
    <mergeCell ref="B36:G36"/>
    <mergeCell ref="O31:T31"/>
    <mergeCell ref="A2:U2"/>
    <mergeCell ref="A3:U3"/>
    <mergeCell ref="K5:U5"/>
    <mergeCell ref="K6:L6"/>
    <mergeCell ref="Q6:R6"/>
    <mergeCell ref="T6:U6"/>
    <mergeCell ref="B28:G28"/>
    <mergeCell ref="B29:F29"/>
    <mergeCell ref="G32:N32"/>
    <mergeCell ref="O32:T32"/>
    <mergeCell ref="G33:N33"/>
    <mergeCell ref="O33:T33"/>
    <mergeCell ref="O30:T30"/>
  </mergeCells>
  <phoneticPr fontId="17" type="noConversion"/>
  <pageMargins left="0.7" right="0.7" top="0.75" bottom="0.75" header="0.3" footer="0.3"/>
  <pageSetup orientation="portrait" r:id="rId1"/>
  <ignoredErrors>
    <ignoredError sqref="P8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42"/>
  <sheetViews>
    <sheetView topLeftCell="A10" workbookViewId="0">
      <pane xSplit="1" topLeftCell="B1" activePane="topRight" state="frozen"/>
      <selection pane="topRight" activeCell="A26" sqref="A26"/>
    </sheetView>
  </sheetViews>
  <sheetFormatPr baseColWidth="10" defaultColWidth="11.42578125" defaultRowHeight="15"/>
  <cols>
    <col min="1" max="1" width="11.42578125" style="2"/>
    <col min="2" max="9" width="10.28515625" style="2" customWidth="1"/>
    <col min="10" max="10" width="0.85546875" style="2" customWidth="1"/>
    <col min="11" max="11" width="12" style="2" customWidth="1"/>
    <col min="12" max="12" width="10.28515625" style="2" customWidth="1"/>
    <col min="13" max="13" width="0.5703125" style="2" customWidth="1"/>
    <col min="14" max="14" width="12.42578125" style="2" customWidth="1"/>
    <col min="15" max="15" width="13.42578125" style="2" customWidth="1"/>
    <col min="16" max="16" width="0.85546875" style="2" customWidth="1"/>
    <col min="17" max="17" width="13.140625" style="2" customWidth="1"/>
    <col min="18" max="18" width="10.28515625" style="2" customWidth="1"/>
    <col min="19" max="19" width="0.85546875" style="2" customWidth="1"/>
    <col min="20" max="21" width="10.28515625" style="2" customWidth="1"/>
    <col min="22" max="16384" width="11.42578125" style="2"/>
  </cols>
  <sheetData>
    <row r="1" spans="1:29" ht="12.75" customHeight="1">
      <c r="A1" s="23" t="s">
        <v>24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40"/>
      <c r="T1" s="23"/>
      <c r="U1" s="23"/>
      <c r="V1" s="21"/>
    </row>
    <row r="2" spans="1:29" ht="12.75" customHeight="1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21"/>
    </row>
    <row r="3" spans="1:29" ht="12.75" customHeight="1">
      <c r="A3" s="107" t="s">
        <v>38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21"/>
    </row>
    <row r="4" spans="1:29" ht="12.75" customHeight="1">
      <c r="A4" s="23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21"/>
    </row>
    <row r="5" spans="1:29" ht="12.75" customHeight="1">
      <c r="A5" s="102" t="s">
        <v>0</v>
      </c>
      <c r="B5" s="98" t="s">
        <v>34</v>
      </c>
      <c r="C5" s="98"/>
      <c r="D5" s="98"/>
      <c r="E5" s="98"/>
      <c r="F5" s="98"/>
      <c r="G5" s="98"/>
      <c r="H5" s="98"/>
      <c r="I5" s="98"/>
      <c r="J5" s="10"/>
      <c r="K5" s="98" t="s">
        <v>2</v>
      </c>
      <c r="L5" s="98"/>
      <c r="M5" s="98"/>
      <c r="N5" s="98"/>
      <c r="O5" s="98"/>
      <c r="P5" s="98"/>
      <c r="Q5" s="98"/>
      <c r="R5" s="98"/>
      <c r="S5" s="98"/>
      <c r="T5" s="98"/>
      <c r="U5" s="98"/>
      <c r="V5" s="21"/>
    </row>
    <row r="6" spans="1:29" ht="27.75" customHeight="1">
      <c r="A6" s="103"/>
      <c r="B6" s="98" t="s">
        <v>3</v>
      </c>
      <c r="C6" s="98"/>
      <c r="D6" s="98" t="s">
        <v>4</v>
      </c>
      <c r="E6" s="98"/>
      <c r="F6" s="98" t="s">
        <v>5</v>
      </c>
      <c r="G6" s="98"/>
      <c r="H6" s="98" t="s">
        <v>6</v>
      </c>
      <c r="I6" s="98"/>
      <c r="J6" s="24"/>
      <c r="K6" s="98" t="s">
        <v>3</v>
      </c>
      <c r="L6" s="98"/>
      <c r="M6" s="10"/>
      <c r="N6" s="98" t="s">
        <v>25</v>
      </c>
      <c r="O6" s="98"/>
      <c r="P6" s="10"/>
      <c r="Q6" s="98" t="s">
        <v>5</v>
      </c>
      <c r="R6" s="98"/>
      <c r="S6" s="24"/>
      <c r="T6" s="98" t="s">
        <v>6</v>
      </c>
      <c r="U6" s="98"/>
      <c r="V6" s="21"/>
    </row>
    <row r="7" spans="1:29" ht="12.75" customHeight="1">
      <c r="A7" s="104"/>
      <c r="B7" s="11" t="s">
        <v>7</v>
      </c>
      <c r="C7" s="11" t="s">
        <v>8</v>
      </c>
      <c r="D7" s="11" t="s">
        <v>7</v>
      </c>
      <c r="E7" s="11" t="s">
        <v>8</v>
      </c>
      <c r="F7" s="11" t="s">
        <v>7</v>
      </c>
      <c r="G7" s="11" t="s">
        <v>8</v>
      </c>
      <c r="H7" s="11" t="s">
        <v>7</v>
      </c>
      <c r="I7" s="11" t="s">
        <v>8</v>
      </c>
      <c r="J7" s="25"/>
      <c r="K7" s="11" t="s">
        <v>7</v>
      </c>
      <c r="L7" s="11" t="s">
        <v>8</v>
      </c>
      <c r="M7" s="25"/>
      <c r="N7" s="11" t="s">
        <v>7</v>
      </c>
      <c r="O7" s="11" t="s">
        <v>8</v>
      </c>
      <c r="P7" s="25"/>
      <c r="Q7" s="11" t="s">
        <v>7</v>
      </c>
      <c r="R7" s="11" t="s">
        <v>8</v>
      </c>
      <c r="S7" s="25"/>
      <c r="T7" s="11" t="s">
        <v>7</v>
      </c>
      <c r="U7" s="11" t="s">
        <v>8</v>
      </c>
      <c r="V7" s="21"/>
    </row>
    <row r="8" spans="1:29" ht="12.75" customHeight="1">
      <c r="A8" s="54" t="s">
        <v>9</v>
      </c>
      <c r="B8" s="58">
        <f>AVERAGE(B9:B20)</f>
        <v>5.4495219076963233</v>
      </c>
      <c r="C8" s="58">
        <f t="shared" ref="C8:U8" si="0">AVERAGE(C9:C20)</f>
        <v>0.33884006948203776</v>
      </c>
      <c r="D8" s="58">
        <f t="shared" si="0"/>
        <v>6.9183201540240722</v>
      </c>
      <c r="E8" s="58">
        <f t="shared" si="0"/>
        <v>0.11733306529472776</v>
      </c>
      <c r="F8" s="58">
        <f t="shared" si="0"/>
        <v>17.731330826687209</v>
      </c>
      <c r="G8" s="58">
        <f t="shared" si="0"/>
        <v>2.0114125543664954</v>
      </c>
      <c r="H8" s="58">
        <f t="shared" si="0"/>
        <v>17.080255914250319</v>
      </c>
      <c r="I8" s="58">
        <f t="shared" si="0"/>
        <v>2.204135828863294</v>
      </c>
      <c r="J8" s="58"/>
      <c r="K8" s="58">
        <f t="shared" si="0"/>
        <v>11.850050000000001</v>
      </c>
      <c r="L8" s="58">
        <f t="shared" si="0"/>
        <v>6.7391666666666659</v>
      </c>
      <c r="M8" s="58"/>
      <c r="N8" s="58">
        <f t="shared" si="0"/>
        <v>13.319999999999999</v>
      </c>
      <c r="O8" s="58">
        <f t="shared" si="0"/>
        <v>6.5179926186319719</v>
      </c>
      <c r="P8" s="58"/>
      <c r="Q8" s="58">
        <f t="shared" si="0"/>
        <v>24.128107719004944</v>
      </c>
      <c r="R8" s="58">
        <f t="shared" si="0"/>
        <v>8.4115984247763151</v>
      </c>
      <c r="S8" s="58"/>
      <c r="T8" s="58">
        <f t="shared" si="0"/>
        <v>23.48</v>
      </c>
      <c r="U8" s="58">
        <f t="shared" si="0"/>
        <v>8.6033333333333335</v>
      </c>
      <c r="V8" s="21"/>
    </row>
    <row r="9" spans="1:29" ht="16.5" customHeight="1">
      <c r="A9" s="41" t="s">
        <v>10</v>
      </c>
      <c r="B9" s="79">
        <v>4.6986142857142852</v>
      </c>
      <c r="C9" s="80">
        <v>-2.3025857142857156</v>
      </c>
      <c r="D9" s="79">
        <v>4.6183723612748224</v>
      </c>
      <c r="E9" s="79">
        <v>-1.2952242271521865</v>
      </c>
      <c r="F9" s="79">
        <v>17.733883511456813</v>
      </c>
      <c r="G9" s="79">
        <v>0.95292087012403837</v>
      </c>
      <c r="H9" s="81">
        <v>16.071472472720799</v>
      </c>
      <c r="I9" s="81">
        <v>2.6391643149586805</v>
      </c>
      <c r="J9" s="28"/>
      <c r="K9" s="81">
        <v>9.6079000000000008</v>
      </c>
      <c r="L9" s="81">
        <v>2.6067</v>
      </c>
      <c r="M9" s="81"/>
      <c r="N9" s="81">
        <v>9.5299999999999994</v>
      </c>
      <c r="O9" s="81">
        <v>3.6147757728478136</v>
      </c>
      <c r="P9" s="81"/>
      <c r="Q9" s="81">
        <v>22.643883511456814</v>
      </c>
      <c r="R9" s="81">
        <v>5.8629208701240385</v>
      </c>
      <c r="S9" s="81"/>
      <c r="T9" s="81">
        <v>20.98</v>
      </c>
      <c r="U9" s="81">
        <v>7.55</v>
      </c>
      <c r="V9" s="21"/>
    </row>
    <row r="10" spans="1:29" ht="16.5" customHeight="1">
      <c r="A10" s="41" t="s">
        <v>11</v>
      </c>
      <c r="B10" s="79">
        <v>4.7719000000000005</v>
      </c>
      <c r="C10" s="80">
        <v>-1.0091000000000001</v>
      </c>
      <c r="D10" s="79">
        <v>6.1531339618916387</v>
      </c>
      <c r="E10" s="79">
        <v>-1.3316506143171081</v>
      </c>
      <c r="F10" s="79">
        <v>17.842978180403264</v>
      </c>
      <c r="G10" s="79">
        <v>0.93317486399820204</v>
      </c>
      <c r="H10" s="81">
        <v>17.126898918954499</v>
      </c>
      <c r="I10" s="81">
        <v>2.4424339057105842</v>
      </c>
      <c r="J10" s="28"/>
      <c r="K10" s="81">
        <v>9.9519000000000002</v>
      </c>
      <c r="L10" s="81">
        <v>4.1708999999999996</v>
      </c>
      <c r="M10" s="81"/>
      <c r="N10" s="81">
        <v>11.33</v>
      </c>
      <c r="O10" s="81">
        <v>3.8483493856828916</v>
      </c>
      <c r="P10" s="81"/>
      <c r="Q10" s="81">
        <v>23.022978180403264</v>
      </c>
      <c r="R10" s="81">
        <v>6.1131748639982018</v>
      </c>
      <c r="S10" s="81"/>
      <c r="T10" s="81">
        <v>22.31</v>
      </c>
      <c r="U10" s="81">
        <v>7.62</v>
      </c>
      <c r="V10" s="21"/>
    </row>
    <row r="11" spans="1:29" s="27" customFormat="1" ht="16.5" customHeight="1">
      <c r="A11" s="41" t="s">
        <v>12</v>
      </c>
      <c r="B11" s="79">
        <v>3.3717749999999995</v>
      </c>
      <c r="C11" s="80">
        <v>-2.1266249999999998</v>
      </c>
      <c r="D11" s="79">
        <v>4.7883508663429062</v>
      </c>
      <c r="E11" s="79">
        <v>-2.4269409976503011</v>
      </c>
      <c r="F11" s="79">
        <v>15.258502389991401</v>
      </c>
      <c r="G11" s="79">
        <v>-0.33635184494079251</v>
      </c>
      <c r="H11" s="81">
        <v>16.737096394150932</v>
      </c>
      <c r="I11" s="81">
        <v>0.35046079231684946</v>
      </c>
      <c r="J11" s="28"/>
      <c r="K11" s="81">
        <v>10.3424</v>
      </c>
      <c r="L11" s="81">
        <v>4.8440000000000003</v>
      </c>
      <c r="M11" s="81"/>
      <c r="N11" s="81">
        <v>11.76</v>
      </c>
      <c r="O11" s="81">
        <v>4.5436840023496989</v>
      </c>
      <c r="P11" s="81"/>
      <c r="Q11" s="81">
        <v>22.229127389991401</v>
      </c>
      <c r="R11" s="81">
        <v>6.6342731550592076</v>
      </c>
      <c r="S11" s="81"/>
      <c r="T11" s="81">
        <v>23.71</v>
      </c>
      <c r="U11" s="81">
        <v>7.32</v>
      </c>
      <c r="V11" s="21"/>
      <c r="W11" s="2"/>
      <c r="X11" s="2"/>
      <c r="Y11" s="2"/>
      <c r="Z11" s="2"/>
      <c r="AA11" s="2"/>
      <c r="AB11" s="2"/>
      <c r="AC11" s="2"/>
    </row>
    <row r="12" spans="1:29" ht="16.5" customHeight="1">
      <c r="A12" s="41" t="s">
        <v>13</v>
      </c>
      <c r="B12" s="79">
        <v>3.2759390663157895</v>
      </c>
      <c r="C12" s="80">
        <v>-2.1633609336842108</v>
      </c>
      <c r="D12" s="79">
        <v>4.7343945934719747</v>
      </c>
      <c r="E12" s="79">
        <v>-2.2119039812184695</v>
      </c>
      <c r="F12" s="79">
        <v>16.068559490724532</v>
      </c>
      <c r="G12" s="79">
        <v>-0.13932059794303164</v>
      </c>
      <c r="H12" s="81">
        <v>15.265641421103847</v>
      </c>
      <c r="I12" s="81">
        <v>0.77949677229120162</v>
      </c>
      <c r="J12" s="28"/>
      <c r="K12" s="81">
        <v>10.3794</v>
      </c>
      <c r="L12" s="81">
        <v>4.9401000000000002</v>
      </c>
      <c r="M12" s="81"/>
      <c r="N12" s="81">
        <v>11.84</v>
      </c>
      <c r="O12" s="81">
        <v>4.8915569524657405</v>
      </c>
      <c r="P12" s="81"/>
      <c r="Q12" s="81">
        <v>23.172020424408743</v>
      </c>
      <c r="R12" s="81">
        <v>6.9641403357411784</v>
      </c>
      <c r="S12" s="81"/>
      <c r="T12" s="81">
        <v>22.37</v>
      </c>
      <c r="U12" s="81">
        <v>7.88</v>
      </c>
      <c r="V12" s="21"/>
    </row>
    <row r="13" spans="1:29" ht="16.5" customHeight="1">
      <c r="A13" s="41" t="s">
        <v>14</v>
      </c>
      <c r="B13" s="79">
        <v>4.6883000000000008</v>
      </c>
      <c r="C13" s="80">
        <v>-0.6534999999999993</v>
      </c>
      <c r="D13" s="79">
        <v>5.8950926142664404</v>
      </c>
      <c r="E13" s="79">
        <v>-0.85983919732125003</v>
      </c>
      <c r="F13" s="79">
        <v>15.861992815498969</v>
      </c>
      <c r="G13" s="79">
        <v>0.61420842541665888</v>
      </c>
      <c r="H13" s="81">
        <v>15.590178867293446</v>
      </c>
      <c r="I13" s="81">
        <v>1.7479747418427163</v>
      </c>
      <c r="J13" s="28"/>
      <c r="K13" s="81">
        <v>11.3483</v>
      </c>
      <c r="L13" s="81">
        <v>6.0065</v>
      </c>
      <c r="M13" s="81"/>
      <c r="N13" s="81">
        <v>12.56</v>
      </c>
      <c r="O13" s="81">
        <v>5.8001608026787501</v>
      </c>
      <c r="P13" s="81"/>
      <c r="Q13" s="81">
        <v>22.521992815498969</v>
      </c>
      <c r="R13" s="81">
        <v>7.274208425416659</v>
      </c>
      <c r="S13" s="81"/>
      <c r="T13" s="81">
        <v>22.25</v>
      </c>
      <c r="U13" s="81">
        <v>8.41</v>
      </c>
      <c r="V13" s="21"/>
    </row>
    <row r="14" spans="1:29" ht="16.5" customHeight="1">
      <c r="A14" s="41" t="s">
        <v>15</v>
      </c>
      <c r="B14" s="79">
        <v>4.4995508936842104</v>
      </c>
      <c r="C14" s="80">
        <v>-1.3256491063157902</v>
      </c>
      <c r="D14" s="79">
        <v>5.6902314710953394</v>
      </c>
      <c r="E14" s="79">
        <v>-1.2118640685324378</v>
      </c>
      <c r="F14" s="79">
        <v>16.899627443992753</v>
      </c>
      <c r="G14" s="79">
        <v>0.84102155626879949</v>
      </c>
      <c r="H14" s="81">
        <v>16.755696401930063</v>
      </c>
      <c r="I14" s="81">
        <v>1.1154856668250552</v>
      </c>
      <c r="J14" s="28"/>
      <c r="K14" s="81">
        <v>11.6866</v>
      </c>
      <c r="L14" s="81">
        <v>5.8613999999999997</v>
      </c>
      <c r="M14" s="81"/>
      <c r="N14" s="81">
        <v>12.88</v>
      </c>
      <c r="O14" s="81">
        <v>5.9751850377833522</v>
      </c>
      <c r="P14" s="81"/>
      <c r="Q14" s="81">
        <v>24.041015800026106</v>
      </c>
      <c r="R14" s="81">
        <v>8.0257355908357706</v>
      </c>
      <c r="S14" s="81"/>
      <c r="T14" s="81">
        <v>23.94</v>
      </c>
      <c r="U14" s="81">
        <v>8.3000000000000007</v>
      </c>
      <c r="V14" s="21"/>
      <c r="Y14" s="35"/>
    </row>
    <row r="15" spans="1:29" ht="16.5" customHeight="1">
      <c r="A15" s="41" t="s">
        <v>16</v>
      </c>
      <c r="B15" s="79">
        <v>4.8233320647368405</v>
      </c>
      <c r="C15" s="80">
        <v>1.0676320647368396</v>
      </c>
      <c r="D15" s="79">
        <v>6.797464527621301</v>
      </c>
      <c r="E15" s="79">
        <v>0.50215666050432883</v>
      </c>
      <c r="F15" s="79">
        <v>17.515675159524204</v>
      </c>
      <c r="G15" s="79">
        <v>2.0654563608643857</v>
      </c>
      <c r="H15" s="81">
        <v>17.260248942542795</v>
      </c>
      <c r="I15" s="81">
        <v>1.7417037314608814</v>
      </c>
      <c r="J15" s="28"/>
      <c r="K15" s="81">
        <v>11.821400000000001</v>
      </c>
      <c r="L15" s="81">
        <v>8.0656999999999996</v>
      </c>
      <c r="M15" s="81"/>
      <c r="N15" s="81">
        <v>13.8</v>
      </c>
      <c r="O15" s="81">
        <v>7.5002245957674889</v>
      </c>
      <c r="P15" s="81"/>
      <c r="Q15" s="81">
        <v>24.513675159524205</v>
      </c>
      <c r="R15" s="81">
        <v>9.0634563608643859</v>
      </c>
      <c r="S15" s="81"/>
      <c r="T15" s="81">
        <v>24.25</v>
      </c>
      <c r="U15" s="81">
        <v>8.74</v>
      </c>
      <c r="V15" s="21"/>
    </row>
    <row r="16" spans="1:29" ht="16.5" customHeight="1">
      <c r="A16" s="41" t="s">
        <v>17</v>
      </c>
      <c r="B16" s="79">
        <v>5.5455000000000005</v>
      </c>
      <c r="C16" s="79">
        <v>1.5759179414285693</v>
      </c>
      <c r="D16" s="79">
        <v>7.4164589854989043</v>
      </c>
      <c r="E16" s="79">
        <v>0.38895442764560961</v>
      </c>
      <c r="F16" s="79">
        <v>17.695908489848854</v>
      </c>
      <c r="G16" s="79">
        <v>2.6268539891932736</v>
      </c>
      <c r="H16" s="79">
        <v>16.347202971851068</v>
      </c>
      <c r="I16" s="79">
        <v>2.0095711892868167</v>
      </c>
      <c r="J16" s="28"/>
      <c r="K16" s="81">
        <v>12.535500000000001</v>
      </c>
      <c r="L16" s="81">
        <v>8.5634999999999994</v>
      </c>
      <c r="M16" s="81"/>
      <c r="N16" s="81">
        <v>14.41</v>
      </c>
      <c r="O16" s="81">
        <v>7.3789544276456098</v>
      </c>
      <c r="P16" s="81"/>
      <c r="Q16" s="81">
        <v>24.685908489848856</v>
      </c>
      <c r="R16" s="81">
        <v>9.6144360477647037</v>
      </c>
      <c r="S16" s="81"/>
      <c r="T16" s="81">
        <v>23.34</v>
      </c>
      <c r="U16" s="81">
        <v>9</v>
      </c>
      <c r="V16" s="21"/>
    </row>
    <row r="17" spans="1:22" ht="16.5" customHeight="1">
      <c r="A17" s="41" t="s">
        <v>18</v>
      </c>
      <c r="B17" s="79">
        <v>7.0539405479999981</v>
      </c>
      <c r="C17" s="79">
        <v>1.5812405479999985</v>
      </c>
      <c r="D17" s="79">
        <v>8.5519023886634677</v>
      </c>
      <c r="E17" s="79">
        <v>1.1567609943623172</v>
      </c>
      <c r="F17" s="79">
        <v>18.201979464757652</v>
      </c>
      <c r="G17" s="79">
        <v>3.1931085107835155</v>
      </c>
      <c r="H17" s="79">
        <v>18.675180662250703</v>
      </c>
      <c r="I17" s="79">
        <v>2.6246173250540945</v>
      </c>
      <c r="J17" s="28"/>
      <c r="K17" s="81">
        <v>13.7402</v>
      </c>
      <c r="L17" s="81">
        <v>8.2675000000000001</v>
      </c>
      <c r="M17" s="81"/>
      <c r="N17" s="81">
        <v>15.24</v>
      </c>
      <c r="O17" s="81">
        <v>7.8430204463623188</v>
      </c>
      <c r="P17" s="81"/>
      <c r="Q17" s="81">
        <v>24.888238916757654</v>
      </c>
      <c r="R17" s="81">
        <v>9.8793679627835171</v>
      </c>
      <c r="S17" s="81"/>
      <c r="T17" s="81">
        <v>25.36</v>
      </c>
      <c r="U17" s="81">
        <v>9.31</v>
      </c>
      <c r="V17" s="21"/>
    </row>
    <row r="18" spans="1:22" ht="16.5" customHeight="1">
      <c r="A18" s="41" t="s">
        <v>19</v>
      </c>
      <c r="B18" s="79">
        <v>7.2643062719999998</v>
      </c>
      <c r="C18" s="79">
        <v>2.1311062720000011</v>
      </c>
      <c r="D18" s="79">
        <v>8.7015412212357006</v>
      </c>
      <c r="E18" s="79">
        <v>1.5079832221727312</v>
      </c>
      <c r="F18" s="79">
        <v>19.472336500409533</v>
      </c>
      <c r="G18" s="79">
        <v>3.9336179928433976</v>
      </c>
      <c r="H18" s="79">
        <v>18.982337081990924</v>
      </c>
      <c r="I18" s="79">
        <v>3.2143250262047998</v>
      </c>
      <c r="J18" s="28"/>
      <c r="K18" s="81">
        <v>13.564299999999999</v>
      </c>
      <c r="L18" s="81">
        <v>8.4311000000000007</v>
      </c>
      <c r="M18" s="81"/>
      <c r="N18" s="81">
        <v>15</v>
      </c>
      <c r="O18" s="81">
        <v>7.81</v>
      </c>
      <c r="P18" s="81"/>
      <c r="Q18" s="81">
        <v>25.772330228409533</v>
      </c>
      <c r="R18" s="81">
        <v>10.233611720843397</v>
      </c>
      <c r="S18" s="81"/>
      <c r="T18" s="81">
        <v>25.28</v>
      </c>
      <c r="U18" s="81">
        <v>9.51</v>
      </c>
      <c r="V18" s="21"/>
    </row>
    <row r="19" spans="1:22" ht="16.5" customHeight="1">
      <c r="A19" s="41" t="s">
        <v>20</v>
      </c>
      <c r="B19" s="79">
        <v>7.2661047619047601</v>
      </c>
      <c r="C19" s="79">
        <v>2.7200047619047609</v>
      </c>
      <c r="D19" s="79">
        <v>9.3935595715448947</v>
      </c>
      <c r="E19" s="79">
        <v>2.4022250429418648</v>
      </c>
      <c r="F19" s="79">
        <v>20.63720194895966</v>
      </c>
      <c r="G19" s="79">
        <v>3.8510380656109096</v>
      </c>
      <c r="H19" s="79">
        <v>17.863428985130522</v>
      </c>
      <c r="I19" s="79">
        <v>3.4344972412343093</v>
      </c>
      <c r="J19" s="28"/>
      <c r="K19" s="81">
        <v>13.7242</v>
      </c>
      <c r="L19" s="81">
        <v>9.1781000000000006</v>
      </c>
      <c r="M19" s="81"/>
      <c r="N19" s="81">
        <v>15.85</v>
      </c>
      <c r="O19" s="81">
        <v>8.86</v>
      </c>
      <c r="P19" s="81"/>
      <c r="Q19" s="81">
        <v>27.0952971870549</v>
      </c>
      <c r="R19" s="81">
        <v>10.309133303706149</v>
      </c>
      <c r="S19" s="81"/>
      <c r="T19" s="81">
        <v>24.32</v>
      </c>
      <c r="U19" s="81">
        <v>9.89</v>
      </c>
      <c r="V19" s="21"/>
    </row>
    <row r="20" spans="1:22" ht="16.5" customHeight="1">
      <c r="A20" s="42" t="s">
        <v>21</v>
      </c>
      <c r="B20" s="82">
        <v>8.1349999999999998</v>
      </c>
      <c r="C20" s="82">
        <v>4.5709999999999997</v>
      </c>
      <c r="D20" s="82">
        <v>10.279339285381466</v>
      </c>
      <c r="E20" s="82">
        <v>4.7873395221016324</v>
      </c>
      <c r="F20" s="82">
        <v>19.587324524678849</v>
      </c>
      <c r="G20" s="82">
        <v>5.6012224601785832</v>
      </c>
      <c r="H20" s="82">
        <v>18.287687851084272</v>
      </c>
      <c r="I20" s="82">
        <v>4.3498992391735403</v>
      </c>
      <c r="J20" s="29"/>
      <c r="K20" s="83">
        <v>13.4985</v>
      </c>
      <c r="L20" s="83">
        <v>9.9344999999999999</v>
      </c>
      <c r="M20" s="83"/>
      <c r="N20" s="83">
        <v>15.64</v>
      </c>
      <c r="O20" s="83">
        <v>10.15</v>
      </c>
      <c r="P20" s="83"/>
      <c r="Q20" s="83">
        <v>24.950824524678847</v>
      </c>
      <c r="R20" s="83">
        <v>10.964722460178583</v>
      </c>
      <c r="S20" s="83"/>
      <c r="T20" s="83">
        <v>23.65</v>
      </c>
      <c r="U20" s="83">
        <v>9.7100000000000009</v>
      </c>
      <c r="V20" s="21"/>
    </row>
    <row r="21" spans="1:22" ht="12.75" customHeight="1">
      <c r="A21" s="14" t="s">
        <v>26</v>
      </c>
      <c r="B21" s="14"/>
      <c r="C21" s="14"/>
      <c r="D21" s="15"/>
      <c r="E21" s="15"/>
      <c r="F21" s="15"/>
      <c r="G21" s="15"/>
      <c r="H21" s="12"/>
      <c r="I21" s="12"/>
      <c r="J21" s="12"/>
      <c r="K21" s="21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21"/>
    </row>
    <row r="22" spans="1:22" ht="12.75" customHeight="1">
      <c r="A22" s="16" t="s">
        <v>29</v>
      </c>
      <c r="B22" s="16"/>
      <c r="C22" s="16"/>
      <c r="D22" s="16"/>
      <c r="E22" s="16"/>
      <c r="F22" s="17"/>
      <c r="G22" s="18"/>
      <c r="H22" s="18"/>
      <c r="I22" s="18"/>
      <c r="J22" s="19"/>
      <c r="K22" s="18"/>
      <c r="L22" s="18"/>
      <c r="M22" s="18"/>
      <c r="N22" s="17"/>
      <c r="O22" s="17"/>
      <c r="P22" s="17"/>
      <c r="Q22" s="17"/>
      <c r="R22" s="17"/>
      <c r="S22" s="17"/>
      <c r="T22" s="17"/>
      <c r="U22" s="18"/>
      <c r="V22" s="21"/>
    </row>
    <row r="23" spans="1:22" ht="12.75" customHeight="1">
      <c r="A23" s="16" t="s">
        <v>44</v>
      </c>
      <c r="B23" s="16"/>
      <c r="C23" s="16"/>
      <c r="D23" s="16"/>
      <c r="E23" s="16"/>
      <c r="F23" s="17"/>
      <c r="G23" s="18"/>
      <c r="H23" s="18"/>
      <c r="I23" s="18"/>
      <c r="J23" s="21"/>
      <c r="K23" s="19"/>
      <c r="L23" s="18"/>
      <c r="M23" s="18"/>
      <c r="N23" s="17"/>
      <c r="O23" s="17"/>
      <c r="P23" s="17"/>
      <c r="Q23" s="20"/>
      <c r="R23" s="17"/>
      <c r="S23" s="17"/>
      <c r="T23" s="17"/>
      <c r="U23" s="18"/>
      <c r="V23" s="21"/>
    </row>
    <row r="24" spans="1:22" ht="12.75" customHeight="1">
      <c r="A24" s="16" t="s">
        <v>45</v>
      </c>
      <c r="B24" s="16"/>
      <c r="C24" s="16"/>
      <c r="D24" s="16"/>
      <c r="E24" s="16"/>
      <c r="F24" s="17"/>
      <c r="G24" s="18"/>
      <c r="H24" s="18"/>
      <c r="I24" s="18"/>
      <c r="J24" s="21"/>
      <c r="K24" s="21"/>
      <c r="L24" s="18"/>
      <c r="M24" s="18"/>
      <c r="N24" s="17"/>
      <c r="O24" s="17"/>
      <c r="P24" s="17"/>
      <c r="Q24" s="20"/>
      <c r="R24" s="17"/>
      <c r="S24" s="17"/>
      <c r="T24" s="17"/>
      <c r="U24" s="18"/>
      <c r="V24" s="21"/>
    </row>
    <row r="25" spans="1:22" ht="12.75" customHeight="1">
      <c r="A25" s="16" t="s">
        <v>41</v>
      </c>
      <c r="B25" s="16"/>
      <c r="C25" s="16"/>
      <c r="D25" s="16"/>
      <c r="E25" s="16"/>
      <c r="F25" s="16"/>
      <c r="G25" s="16"/>
      <c r="H25" s="45"/>
      <c r="I25" s="17"/>
      <c r="J25" s="12"/>
      <c r="K25" s="21"/>
      <c r="L25" s="18"/>
      <c r="M25" s="18"/>
      <c r="N25" s="17"/>
      <c r="O25" s="17"/>
      <c r="P25" s="17"/>
      <c r="Q25" s="17"/>
      <c r="R25" s="17"/>
      <c r="S25" s="17"/>
      <c r="T25" s="17"/>
      <c r="U25" s="18"/>
      <c r="V25" s="21"/>
    </row>
    <row r="26" spans="1:22" ht="14.25" customHeight="1">
      <c r="A26" s="16" t="s">
        <v>46</v>
      </c>
      <c r="B26" s="16"/>
      <c r="C26" s="16"/>
      <c r="D26" s="16"/>
      <c r="E26" s="16"/>
      <c r="F26" s="17"/>
      <c r="G26" s="18"/>
      <c r="H26" s="18"/>
      <c r="I26" s="18"/>
      <c r="J26" s="18"/>
      <c r="K26" s="21"/>
      <c r="L26" s="13"/>
      <c r="M26" s="13"/>
      <c r="N26" s="17"/>
      <c r="O26" s="13"/>
      <c r="P26" s="13"/>
      <c r="Q26" s="17"/>
      <c r="R26" s="19"/>
      <c r="S26" s="19"/>
      <c r="T26" s="17"/>
      <c r="U26" s="18"/>
      <c r="V26" s="21"/>
    </row>
    <row r="27" spans="1:22">
      <c r="A27" s="16" t="s">
        <v>23</v>
      </c>
      <c r="B27" s="16"/>
      <c r="C27" s="16"/>
      <c r="D27" s="16"/>
      <c r="E27" s="16"/>
      <c r="F27" s="17"/>
      <c r="G27" s="17"/>
      <c r="H27" s="17"/>
      <c r="I27" s="17"/>
      <c r="J27" s="17"/>
      <c r="K27" s="12"/>
      <c r="L27" s="22"/>
      <c r="M27" s="22"/>
      <c r="N27" s="17"/>
      <c r="O27" s="17"/>
      <c r="P27" s="17"/>
      <c r="Q27" s="17"/>
      <c r="R27" s="17"/>
      <c r="S27" s="17"/>
      <c r="T27" s="17"/>
      <c r="U27" s="17"/>
      <c r="V27" s="21"/>
    </row>
    <row r="28" spans="1:22">
      <c r="A28" s="17"/>
      <c r="B28" s="96"/>
      <c r="C28" s="96"/>
      <c r="D28" s="96"/>
      <c r="E28" s="96"/>
      <c r="F28" s="96"/>
      <c r="G28" s="96"/>
      <c r="H28" s="17"/>
      <c r="I28" s="17"/>
      <c r="J28" s="17"/>
      <c r="K28" s="12"/>
      <c r="L28" s="22"/>
      <c r="M28" s="22"/>
      <c r="N28" s="17"/>
      <c r="O28" s="17"/>
      <c r="P28" s="17"/>
      <c r="Q28" s="17"/>
      <c r="R28" s="17"/>
      <c r="S28" s="17"/>
      <c r="T28" s="17"/>
      <c r="U28" s="17"/>
      <c r="V28" s="21"/>
    </row>
    <row r="29" spans="1:22" ht="15.75">
      <c r="A29" s="17"/>
      <c r="B29" s="96"/>
      <c r="C29" s="96"/>
      <c r="D29" s="96"/>
      <c r="E29" s="96"/>
      <c r="F29" s="96"/>
      <c r="G29" s="17"/>
      <c r="H29" s="17"/>
      <c r="I29" s="17"/>
      <c r="J29" s="17"/>
      <c r="K29" s="12"/>
      <c r="L29" s="22"/>
      <c r="M29" s="22"/>
      <c r="N29" s="36"/>
      <c r="O29" s="17"/>
      <c r="P29" s="17"/>
      <c r="Q29" s="17"/>
      <c r="R29" s="17"/>
      <c r="S29" s="17"/>
      <c r="T29" s="17"/>
      <c r="U29" s="17"/>
      <c r="V29" s="21"/>
    </row>
    <row r="30" spans="1:22">
      <c r="A30" s="37"/>
      <c r="B30" s="38"/>
      <c r="C30" s="38"/>
      <c r="D30" s="38"/>
      <c r="E30" s="38"/>
      <c r="F30" s="38"/>
      <c r="G30" s="39"/>
      <c r="H30" s="38"/>
      <c r="I30" s="39"/>
      <c r="J30" s="39"/>
      <c r="K30" s="38"/>
      <c r="L30" s="39"/>
      <c r="M30" s="39"/>
      <c r="N30" s="38"/>
      <c r="O30" s="105"/>
      <c r="P30" s="105"/>
      <c r="Q30" s="105"/>
      <c r="R30" s="105"/>
      <c r="S30" s="105"/>
      <c r="T30" s="105"/>
      <c r="U30" s="17"/>
      <c r="V30" s="21"/>
    </row>
    <row r="31" spans="1:22">
      <c r="A31" s="37"/>
      <c r="B31" s="37"/>
      <c r="C31" s="37"/>
      <c r="D31" s="37"/>
      <c r="E31" s="37"/>
      <c r="F31" s="37"/>
      <c r="G31" s="39"/>
      <c r="H31" s="39"/>
      <c r="I31" s="39"/>
      <c r="J31" s="39"/>
      <c r="K31" s="39"/>
      <c r="L31" s="39"/>
      <c r="M31" s="39"/>
      <c r="N31" s="39"/>
      <c r="O31" s="105"/>
      <c r="P31" s="105"/>
      <c r="Q31" s="105"/>
      <c r="R31" s="105"/>
      <c r="S31" s="105"/>
      <c r="T31" s="105"/>
      <c r="U31" s="17"/>
      <c r="V31" s="21"/>
    </row>
    <row r="32" spans="1:22">
      <c r="A32" s="37"/>
      <c r="B32" s="37"/>
      <c r="C32" s="37"/>
      <c r="D32" s="37"/>
      <c r="E32" s="37"/>
      <c r="F32" s="37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7"/>
      <c r="V32" s="21"/>
    </row>
    <row r="33" spans="1:22">
      <c r="A33" s="37"/>
      <c r="B33" s="37"/>
      <c r="C33" s="37"/>
      <c r="D33" s="37"/>
      <c r="E33" s="37"/>
      <c r="F33" s="37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7"/>
      <c r="V33" s="21"/>
    </row>
    <row r="34" spans="1:22">
      <c r="A34" s="17"/>
      <c r="B34" s="39"/>
      <c r="C34" s="39"/>
      <c r="D34" s="39"/>
      <c r="E34" s="39"/>
      <c r="F34" s="39"/>
      <c r="G34" s="39"/>
      <c r="H34" s="39"/>
      <c r="I34" s="17"/>
      <c r="J34" s="17"/>
      <c r="K34" s="12"/>
      <c r="L34" s="22"/>
      <c r="M34" s="22"/>
      <c r="N34" s="17"/>
      <c r="O34" s="17"/>
      <c r="P34" s="17"/>
      <c r="Q34" s="17"/>
      <c r="R34" s="17"/>
      <c r="S34" s="17"/>
      <c r="T34" s="17"/>
      <c r="U34" s="17"/>
      <c r="V34" s="21"/>
    </row>
    <row r="35" spans="1:22">
      <c r="A35" s="1"/>
      <c r="B35" s="97"/>
      <c r="C35" s="97"/>
      <c r="D35" s="97"/>
      <c r="E35" s="97"/>
      <c r="F35" s="97"/>
      <c r="G35" s="1"/>
      <c r="H35" s="1"/>
      <c r="I35" s="1"/>
      <c r="J35" s="1"/>
      <c r="K35" s="3"/>
      <c r="L35" s="5"/>
      <c r="M35" s="5"/>
      <c r="N35" s="1"/>
      <c r="O35" s="1"/>
      <c r="P35" s="1"/>
      <c r="Q35" s="1"/>
      <c r="R35" s="1"/>
      <c r="S35" s="1"/>
      <c r="T35" s="1"/>
      <c r="U35" s="1"/>
    </row>
    <row r="36" spans="1:22">
      <c r="A36" s="1"/>
      <c r="B36" s="97"/>
      <c r="C36" s="97"/>
      <c r="D36" s="97"/>
      <c r="E36" s="97"/>
      <c r="F36" s="97"/>
      <c r="G36" s="97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2">
      <c r="A37" s="1"/>
      <c r="B37" s="4"/>
      <c r="C37" s="8"/>
      <c r="D37" s="6"/>
      <c r="E37" s="8"/>
      <c r="F37" s="8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2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2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2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2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</sheetData>
  <mergeCells count="23">
    <mergeCell ref="O30:T30"/>
    <mergeCell ref="A2:U2"/>
    <mergeCell ref="A3:U3"/>
    <mergeCell ref="A5:A7"/>
    <mergeCell ref="B5:I5"/>
    <mergeCell ref="K5:U5"/>
    <mergeCell ref="B6:C6"/>
    <mergeCell ref="D6:E6"/>
    <mergeCell ref="F6:G6"/>
    <mergeCell ref="H6:I6"/>
    <mergeCell ref="K6:L6"/>
    <mergeCell ref="N6:O6"/>
    <mergeCell ref="Q6:R6"/>
    <mergeCell ref="T6:U6"/>
    <mergeCell ref="B28:G28"/>
    <mergeCell ref="B29:F29"/>
    <mergeCell ref="B36:G36"/>
    <mergeCell ref="O31:T31"/>
    <mergeCell ref="G32:N32"/>
    <mergeCell ref="O32:T32"/>
    <mergeCell ref="G33:N33"/>
    <mergeCell ref="O33:T33"/>
    <mergeCell ref="B35:F35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47"/>
  <sheetViews>
    <sheetView topLeftCell="A10" workbookViewId="0">
      <pane xSplit="1" topLeftCell="B1" activePane="topRight" state="frozen"/>
      <selection pane="topRight" activeCell="A26" sqref="A26"/>
    </sheetView>
  </sheetViews>
  <sheetFormatPr baseColWidth="10" defaultColWidth="11.42578125" defaultRowHeight="15"/>
  <cols>
    <col min="1" max="1" width="11.42578125" style="2"/>
    <col min="2" max="8" width="10.28515625" style="2" customWidth="1"/>
    <col min="9" max="9" width="12" style="2" customWidth="1"/>
    <col min="10" max="10" width="0.85546875" style="2" customWidth="1"/>
    <col min="11" max="11" width="12" style="2" customWidth="1"/>
    <col min="12" max="12" width="10.28515625" style="2" customWidth="1"/>
    <col min="13" max="13" width="0.5703125" style="2" customWidth="1"/>
    <col min="14" max="14" width="12.42578125" style="2" customWidth="1"/>
    <col min="15" max="15" width="13.42578125" style="2" customWidth="1"/>
    <col min="16" max="16" width="0.85546875" style="2" customWidth="1"/>
    <col min="17" max="17" width="13.140625" style="2" customWidth="1"/>
    <col min="18" max="18" width="10.28515625" style="2" customWidth="1"/>
    <col min="19" max="19" width="0.85546875" style="2" customWidth="1"/>
    <col min="20" max="21" width="10.28515625" style="2" customWidth="1"/>
    <col min="22" max="16384" width="11.42578125" style="2"/>
  </cols>
  <sheetData>
    <row r="1" spans="1:22" ht="12.75" customHeight="1">
      <c r="A1" s="23" t="s">
        <v>24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40"/>
      <c r="T1" s="23"/>
      <c r="U1" s="23"/>
      <c r="V1" s="21"/>
    </row>
    <row r="2" spans="1:22" ht="12.75" customHeight="1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21"/>
    </row>
    <row r="3" spans="1:22" ht="12.75" customHeight="1">
      <c r="A3" s="107" t="s">
        <v>39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21"/>
    </row>
    <row r="4" spans="1:22" ht="12.75" customHeight="1">
      <c r="A4" s="23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21"/>
    </row>
    <row r="5" spans="1:22" ht="12.75" customHeight="1">
      <c r="A5" s="102" t="s">
        <v>0</v>
      </c>
      <c r="B5" s="98" t="s">
        <v>34</v>
      </c>
      <c r="C5" s="98"/>
      <c r="D5" s="98"/>
      <c r="E5" s="98"/>
      <c r="F5" s="98"/>
      <c r="G5" s="98"/>
      <c r="H5" s="98"/>
      <c r="I5" s="98"/>
      <c r="J5" s="10"/>
      <c r="K5" s="98" t="s">
        <v>2</v>
      </c>
      <c r="L5" s="98"/>
      <c r="M5" s="98"/>
      <c r="N5" s="98"/>
      <c r="O5" s="98"/>
      <c r="P5" s="98"/>
      <c r="Q5" s="98"/>
      <c r="R5" s="98"/>
      <c r="S5" s="98"/>
      <c r="T5" s="98"/>
      <c r="U5" s="98"/>
      <c r="V5" s="21"/>
    </row>
    <row r="6" spans="1:22" ht="27.75" customHeight="1">
      <c r="A6" s="103"/>
      <c r="B6" s="98" t="s">
        <v>3</v>
      </c>
      <c r="C6" s="98"/>
      <c r="D6" s="98" t="s">
        <v>4</v>
      </c>
      <c r="E6" s="98"/>
      <c r="F6" s="98" t="s">
        <v>5</v>
      </c>
      <c r="G6" s="98"/>
      <c r="H6" s="98" t="s">
        <v>6</v>
      </c>
      <c r="I6" s="98"/>
      <c r="J6" s="24"/>
      <c r="K6" s="98" t="s">
        <v>3</v>
      </c>
      <c r="L6" s="98"/>
      <c r="M6" s="10"/>
      <c r="N6" s="98" t="s">
        <v>25</v>
      </c>
      <c r="O6" s="98"/>
      <c r="P6" s="10"/>
      <c r="Q6" s="98" t="s">
        <v>5</v>
      </c>
      <c r="R6" s="98"/>
      <c r="S6" s="24"/>
      <c r="T6" s="98" t="s">
        <v>6</v>
      </c>
      <c r="U6" s="98"/>
      <c r="V6" s="21"/>
    </row>
    <row r="7" spans="1:22" ht="12.75" customHeight="1">
      <c r="A7" s="104"/>
      <c r="B7" s="11" t="s">
        <v>7</v>
      </c>
      <c r="C7" s="11" t="s">
        <v>8</v>
      </c>
      <c r="D7" s="11" t="s">
        <v>7</v>
      </c>
      <c r="E7" s="11" t="s">
        <v>8</v>
      </c>
      <c r="F7" s="11" t="s">
        <v>7</v>
      </c>
      <c r="G7" s="11" t="s">
        <v>8</v>
      </c>
      <c r="H7" s="11" t="s">
        <v>7</v>
      </c>
      <c r="I7" s="11" t="s">
        <v>8</v>
      </c>
      <c r="J7" s="25"/>
      <c r="K7" s="11" t="s">
        <v>7</v>
      </c>
      <c r="L7" s="11" t="s">
        <v>8</v>
      </c>
      <c r="M7" s="25"/>
      <c r="N7" s="11" t="s">
        <v>7</v>
      </c>
      <c r="O7" s="11" t="s">
        <v>8</v>
      </c>
      <c r="P7" s="25"/>
      <c r="Q7" s="11" t="s">
        <v>7</v>
      </c>
      <c r="R7" s="11" t="s">
        <v>8</v>
      </c>
      <c r="S7" s="25"/>
      <c r="T7" s="11" t="s">
        <v>7</v>
      </c>
      <c r="U7" s="11" t="s">
        <v>8</v>
      </c>
      <c r="V7" s="21"/>
    </row>
    <row r="8" spans="1:22" ht="12.75" customHeight="1">
      <c r="A8" s="54" t="s">
        <v>9</v>
      </c>
      <c r="B8" s="84">
        <f>AVERAGE(B9:B20)</f>
        <v>9.9439574945818645</v>
      </c>
      <c r="C8" s="84">
        <f>AVERAGE(C9:C20)</f>
        <v>4.6712324945818642</v>
      </c>
      <c r="D8" s="84">
        <f>AVERAGE(D9:D20)</f>
        <v>10.199234183925739</v>
      </c>
      <c r="E8" s="84">
        <f>AVERAGE(E9:E20)</f>
        <v>4.1673492411839934</v>
      </c>
      <c r="F8" s="84">
        <f t="shared" ref="F8:U8" si="0">AVERAGE(F9:F20)</f>
        <v>21.286785919568615</v>
      </c>
      <c r="G8" s="84">
        <f t="shared" si="0"/>
        <v>6.3796098313403489</v>
      </c>
      <c r="H8" s="84">
        <f t="shared" si="0"/>
        <v>21.442197168718106</v>
      </c>
      <c r="I8" s="84">
        <f t="shared" si="0"/>
        <v>5.3144358375847691</v>
      </c>
      <c r="J8" s="84" t="e">
        <f t="shared" si="0"/>
        <v>#DIV/0!</v>
      </c>
      <c r="K8" s="84">
        <f t="shared" si="0"/>
        <v>14.434541666666668</v>
      </c>
      <c r="L8" s="84">
        <f t="shared" si="0"/>
        <v>9.1618166666666649</v>
      </c>
      <c r="M8" s="84" t="e">
        <f t="shared" si="0"/>
        <v>#DIV/0!</v>
      </c>
      <c r="N8" s="84">
        <f t="shared" si="0"/>
        <v>14.689242459748149</v>
      </c>
      <c r="O8" s="84">
        <f t="shared" si="0"/>
        <v>8.6573575170064014</v>
      </c>
      <c r="P8" s="84" t="e">
        <f t="shared" si="0"/>
        <v>#DIV/0!</v>
      </c>
      <c r="Q8" s="84">
        <f t="shared" si="0"/>
        <v>25.777370091653413</v>
      </c>
      <c r="R8" s="84">
        <f t="shared" si="0"/>
        <v>10.87019400342515</v>
      </c>
      <c r="S8" s="84" t="e">
        <f t="shared" si="0"/>
        <v>#DIV/0!</v>
      </c>
      <c r="T8" s="84">
        <f t="shared" si="0"/>
        <v>25.932925785247349</v>
      </c>
      <c r="U8" s="84">
        <f t="shared" si="0"/>
        <v>9.8051644541140153</v>
      </c>
      <c r="V8" s="21"/>
    </row>
    <row r="9" spans="1:22" ht="16.5" customHeight="1">
      <c r="A9" s="41" t="s">
        <v>10</v>
      </c>
      <c r="B9" s="79">
        <v>9.0139619047619011</v>
      </c>
      <c r="C9" s="79">
        <v>4.8044619047619008</v>
      </c>
      <c r="D9" s="79">
        <v>11.242101280298657</v>
      </c>
      <c r="E9" s="79">
        <v>4.1164736900958321</v>
      </c>
      <c r="F9" s="79">
        <v>21.277543478270609</v>
      </c>
      <c r="G9" s="79">
        <v>6.2828658507794355</v>
      </c>
      <c r="H9" s="79">
        <v>20.529771519020493</v>
      </c>
      <c r="I9" s="79">
        <v>6.4020097023818607</v>
      </c>
      <c r="J9" s="79"/>
      <c r="K9" s="79">
        <v>13.969200000000001</v>
      </c>
      <c r="L9" s="79">
        <v>9.7597000000000005</v>
      </c>
      <c r="M9" s="79"/>
      <c r="N9" s="79">
        <v>16.197339375536757</v>
      </c>
      <c r="O9" s="79">
        <v>9.0717117853339317</v>
      </c>
      <c r="P9" s="79"/>
      <c r="Q9" s="79">
        <v>26.23278157350871</v>
      </c>
      <c r="R9" s="79">
        <v>11.238103946017535</v>
      </c>
      <c r="S9" s="79"/>
      <c r="T9" s="79">
        <v>25.48500961425859</v>
      </c>
      <c r="U9" s="79">
        <v>11.35724779761996</v>
      </c>
      <c r="V9" s="34"/>
    </row>
    <row r="10" spans="1:22" ht="16.5" customHeight="1">
      <c r="A10" s="41" t="s">
        <v>11</v>
      </c>
      <c r="B10" s="79">
        <v>10.24100476190476</v>
      </c>
      <c r="C10" s="79">
        <v>4.1426047619047601</v>
      </c>
      <c r="D10" s="79">
        <v>10.581357194853297</v>
      </c>
      <c r="E10" s="79">
        <v>3.654753919028467</v>
      </c>
      <c r="F10" s="79">
        <v>21.156082058871256</v>
      </c>
      <c r="G10" s="79">
        <v>5.6126520106302245</v>
      </c>
      <c r="H10" s="79">
        <v>20.917860907222778</v>
      </c>
      <c r="I10" s="79">
        <v>3.5623030474854787</v>
      </c>
      <c r="J10" s="79"/>
      <c r="K10" s="79">
        <v>15.6791</v>
      </c>
      <c r="L10" s="79">
        <v>9.5807000000000002</v>
      </c>
      <c r="M10" s="79"/>
      <c r="N10" s="79">
        <v>16.019452432948537</v>
      </c>
      <c r="O10" s="79">
        <v>9.0928491571237071</v>
      </c>
      <c r="P10" s="79"/>
      <c r="Q10" s="79">
        <v>26.594177296966496</v>
      </c>
      <c r="R10" s="79">
        <v>11.050747248725465</v>
      </c>
      <c r="S10" s="79"/>
      <c r="T10" s="79">
        <v>26.355956145318018</v>
      </c>
      <c r="U10" s="79">
        <v>9.0003982855807187</v>
      </c>
      <c r="V10" s="21"/>
    </row>
    <row r="11" spans="1:22" ht="16.5" customHeight="1">
      <c r="A11" s="41" t="s">
        <v>12</v>
      </c>
      <c r="B11" s="79">
        <v>10.2683</v>
      </c>
      <c r="C11" s="79">
        <v>5.0494000000000012</v>
      </c>
      <c r="D11" s="79">
        <v>10.463548203366528</v>
      </c>
      <c r="E11" s="79">
        <v>4.2767790355248314</v>
      </c>
      <c r="F11" s="79">
        <v>20.636552338721241</v>
      </c>
      <c r="G11" s="79">
        <v>5.9977772617975491</v>
      </c>
      <c r="H11" s="79">
        <v>21.213926382992703</v>
      </c>
      <c r="I11" s="79">
        <v>5.0529604734776994</v>
      </c>
      <c r="J11" s="79"/>
      <c r="K11" s="79">
        <v>15.4533</v>
      </c>
      <c r="L11" s="79">
        <v>10.234400000000001</v>
      </c>
      <c r="M11" s="79"/>
      <c r="N11" s="79">
        <v>15.648548203366529</v>
      </c>
      <c r="O11" s="79">
        <v>9.461779035524831</v>
      </c>
      <c r="P11" s="79"/>
      <c r="Q11" s="79">
        <v>25.82155233872124</v>
      </c>
      <c r="R11" s="79">
        <v>11.182777261797549</v>
      </c>
      <c r="S11" s="79"/>
      <c r="T11" s="79">
        <v>26.398926382992702</v>
      </c>
      <c r="U11" s="79">
        <v>10.237960473477699</v>
      </c>
      <c r="V11" s="21"/>
    </row>
    <row r="12" spans="1:22" ht="16.5" customHeight="1">
      <c r="A12" s="41" t="s">
        <v>13</v>
      </c>
      <c r="B12" s="79">
        <v>10.925700000000001</v>
      </c>
      <c r="C12" s="79">
        <v>5.0471000000000004</v>
      </c>
      <c r="D12" s="79">
        <v>10.963037290551531</v>
      </c>
      <c r="E12" s="79">
        <v>4.3725232610841562</v>
      </c>
      <c r="F12" s="79">
        <v>21.492678953939944</v>
      </c>
      <c r="G12" s="79">
        <v>6.601740304895749</v>
      </c>
      <c r="H12" s="79">
        <v>22.477732531970858</v>
      </c>
      <c r="I12" s="79">
        <v>4.3007563639861051</v>
      </c>
      <c r="J12" s="79"/>
      <c r="K12" s="79">
        <v>15.870200000000001</v>
      </c>
      <c r="L12" s="79">
        <v>9.9916</v>
      </c>
      <c r="M12" s="79"/>
      <c r="N12" s="79">
        <v>15.907537290551531</v>
      </c>
      <c r="O12" s="79">
        <v>9.3170232610841559</v>
      </c>
      <c r="P12" s="79"/>
      <c r="Q12" s="79">
        <v>26.437178953939942</v>
      </c>
      <c r="R12" s="79">
        <v>11.546240304895749</v>
      </c>
      <c r="S12" s="79"/>
      <c r="T12" s="79">
        <v>27.422232531970856</v>
      </c>
      <c r="U12" s="79">
        <v>9.2452563639861047</v>
      </c>
      <c r="V12" s="21"/>
    </row>
    <row r="13" spans="1:22" ht="16.5" customHeight="1">
      <c r="A13" s="41" t="s">
        <v>14</v>
      </c>
      <c r="B13" s="79">
        <v>11.388199999999999</v>
      </c>
      <c r="C13" s="79">
        <v>5.8559000000000001</v>
      </c>
      <c r="D13" s="79">
        <v>11.797872129615676</v>
      </c>
      <c r="E13" s="79">
        <v>5.1690457705235975</v>
      </c>
      <c r="F13" s="79">
        <v>22.577454141734023</v>
      </c>
      <c r="G13" s="79">
        <v>6.8047634851618213</v>
      </c>
      <c r="H13" s="79">
        <v>22.352938432108481</v>
      </c>
      <c r="I13" s="79">
        <v>5.5795479910019896</v>
      </c>
      <c r="J13" s="79"/>
      <c r="K13" s="79">
        <v>15.889799999999999</v>
      </c>
      <c r="L13" s="79">
        <v>10.3575</v>
      </c>
      <c r="M13" s="79"/>
      <c r="N13" s="79">
        <v>16.299472129615676</v>
      </c>
      <c r="O13" s="79">
        <v>9.6706457705235973</v>
      </c>
      <c r="P13" s="79"/>
      <c r="Q13" s="79">
        <v>27.079054141734023</v>
      </c>
      <c r="R13" s="79">
        <v>11.306363485161821</v>
      </c>
      <c r="S13" s="79"/>
      <c r="T13" s="79">
        <v>26.852938432108481</v>
      </c>
      <c r="U13" s="79">
        <v>10.07954799100199</v>
      </c>
      <c r="V13" s="21"/>
    </row>
    <row r="14" spans="1:22" ht="16.5" customHeight="1">
      <c r="A14" s="41" t="s">
        <v>15</v>
      </c>
      <c r="B14" s="79">
        <v>8.0933333333333302</v>
      </c>
      <c r="C14" s="79">
        <v>5.1838333333333306</v>
      </c>
      <c r="D14" s="79">
        <v>7.6948154896213961</v>
      </c>
      <c r="E14" s="79">
        <v>4.5016344982419749</v>
      </c>
      <c r="F14" s="79">
        <v>20.952642355911724</v>
      </c>
      <c r="G14" s="79">
        <v>6.9774799701613368</v>
      </c>
      <c r="H14" s="79">
        <v>19.27556896752861</v>
      </c>
      <c r="I14" s="79">
        <v>5.273345485265386</v>
      </c>
      <c r="J14" s="79" t="s">
        <v>22</v>
      </c>
      <c r="K14" s="79">
        <v>12.41</v>
      </c>
      <c r="L14" s="79">
        <v>9.5005000000000006</v>
      </c>
      <c r="M14" s="79"/>
      <c r="N14" s="79">
        <v>12.011482156288066</v>
      </c>
      <c r="O14" s="79">
        <v>8.8183011649086449</v>
      </c>
      <c r="P14" s="79"/>
      <c r="Q14" s="79">
        <v>25.269309022578394</v>
      </c>
      <c r="R14" s="79">
        <v>11.294146636828007</v>
      </c>
      <c r="S14" s="79"/>
      <c r="T14" s="79">
        <v>23.59556896752861</v>
      </c>
      <c r="U14" s="79">
        <v>9.5933454852653863</v>
      </c>
      <c r="V14" s="21"/>
    </row>
    <row r="15" spans="1:22" ht="16.5" customHeight="1">
      <c r="A15" s="41" t="s">
        <v>16</v>
      </c>
      <c r="B15" s="79">
        <v>10.10035217391304</v>
      </c>
      <c r="C15" s="79">
        <v>4.1158521739130407</v>
      </c>
      <c r="D15" s="79">
        <v>9.6395682350295395</v>
      </c>
      <c r="E15" s="79">
        <v>3.7591632971215514</v>
      </c>
      <c r="F15" s="79">
        <v>19.9715793272659</v>
      </c>
      <c r="G15" s="79">
        <v>6.5666872589406413</v>
      </c>
      <c r="H15" s="79">
        <v>21.21354926991642</v>
      </c>
      <c r="I15" s="79">
        <v>5.2548262764032341</v>
      </c>
      <c r="J15" s="79"/>
      <c r="K15" s="79">
        <v>14.184699999999999</v>
      </c>
      <c r="L15" s="79">
        <v>8.2002000000000006</v>
      </c>
      <c r="M15" s="79"/>
      <c r="N15" s="79">
        <v>13.71956823502954</v>
      </c>
      <c r="O15" s="79">
        <v>7.8391632971215515</v>
      </c>
      <c r="P15" s="79"/>
      <c r="Q15" s="79">
        <v>24.055927153352858</v>
      </c>
      <c r="R15" s="79">
        <v>10.651035085027601</v>
      </c>
      <c r="S15" s="79"/>
      <c r="T15" s="79">
        <v>25.297897096003382</v>
      </c>
      <c r="U15" s="79">
        <v>9.339174102490194</v>
      </c>
      <c r="V15" s="21"/>
    </row>
    <row r="16" spans="1:22" ht="16.5" customHeight="1">
      <c r="A16" s="41" t="s">
        <v>17</v>
      </c>
      <c r="B16" s="79">
        <v>10.16157391304348</v>
      </c>
      <c r="C16" s="79">
        <v>4.042973913043479</v>
      </c>
      <c r="D16" s="79">
        <v>10.64626462215606</v>
      </c>
      <c r="E16" s="79">
        <v>3.4096562240505364</v>
      </c>
      <c r="F16" s="79">
        <v>21.229526148475657</v>
      </c>
      <c r="G16" s="79">
        <v>6.1151449597988226</v>
      </c>
      <c r="H16" s="79">
        <v>21.314777847670275</v>
      </c>
      <c r="I16" s="79">
        <v>4.8315618211532918</v>
      </c>
      <c r="J16" s="79"/>
      <c r="K16" s="79">
        <v>14.3094</v>
      </c>
      <c r="L16" s="79">
        <v>8.1907999999999994</v>
      </c>
      <c r="M16" s="79"/>
      <c r="N16" s="79">
        <v>14.796264622156061</v>
      </c>
      <c r="O16" s="79">
        <v>7.5596562240505367</v>
      </c>
      <c r="P16" s="79"/>
      <c r="Q16" s="79">
        <v>25.377352235432177</v>
      </c>
      <c r="R16" s="79">
        <v>10.262971046755343</v>
      </c>
      <c r="S16" s="79"/>
      <c r="T16" s="79">
        <v>25.462603934626795</v>
      </c>
      <c r="U16" s="79">
        <v>8.9793879081098122</v>
      </c>
      <c r="V16" s="21"/>
    </row>
    <row r="17" spans="1:22" ht="16.5" customHeight="1">
      <c r="A17" s="41" t="s">
        <v>18</v>
      </c>
      <c r="B17" s="79">
        <v>9.6575631578947405</v>
      </c>
      <c r="C17" s="79">
        <v>4.1381631578947395</v>
      </c>
      <c r="D17" s="79">
        <v>10.766281338029051</v>
      </c>
      <c r="E17" s="79">
        <v>3.5606793195347697</v>
      </c>
      <c r="F17" s="79">
        <v>22.266923768003316</v>
      </c>
      <c r="G17" s="79">
        <v>6.0948880287534699</v>
      </c>
      <c r="H17" s="79">
        <v>21.966761822661134</v>
      </c>
      <c r="I17" s="79">
        <v>5.44905402245349</v>
      </c>
      <c r="J17" s="79"/>
      <c r="K17" s="79">
        <v>13.9023</v>
      </c>
      <c r="L17" s="79">
        <v>8.3828999999999994</v>
      </c>
      <c r="M17" s="79"/>
      <c r="N17" s="79">
        <v>15.006281338029051</v>
      </c>
      <c r="O17" s="79">
        <v>7.8006793195347699</v>
      </c>
      <c r="P17" s="79"/>
      <c r="Q17" s="79">
        <v>26.511660610108578</v>
      </c>
      <c r="R17" s="79">
        <v>10.33962487085873</v>
      </c>
      <c r="S17" s="79"/>
      <c r="T17" s="79">
        <v>26.211498664766392</v>
      </c>
      <c r="U17" s="79">
        <v>9.6937908645587498</v>
      </c>
      <c r="V17" s="21"/>
    </row>
    <row r="18" spans="1:22" ht="16.5" customHeight="1">
      <c r="A18" s="41" t="s">
        <v>19</v>
      </c>
      <c r="B18" s="79">
        <v>9.4415888888888908</v>
      </c>
      <c r="C18" s="79">
        <v>4.3952888888888904</v>
      </c>
      <c r="D18" s="79">
        <v>9.915362131773767</v>
      </c>
      <c r="E18" s="79">
        <v>3.8447808258413132</v>
      </c>
      <c r="F18" s="79">
        <v>22.117449591529709</v>
      </c>
      <c r="G18" s="79">
        <v>6.4264140059695389</v>
      </c>
      <c r="H18" s="79">
        <v>22.093469687003626</v>
      </c>
      <c r="I18" s="79">
        <v>5.6959504597898398</v>
      </c>
      <c r="J18" s="79"/>
      <c r="K18" s="79">
        <v>13.432700000000001</v>
      </c>
      <c r="L18" s="79">
        <v>8.3864000000000001</v>
      </c>
      <c r="M18" s="79"/>
      <c r="N18" s="79">
        <v>13.906473242884877</v>
      </c>
      <c r="O18" s="79">
        <v>7.8358919369524234</v>
      </c>
      <c r="P18" s="79"/>
      <c r="Q18" s="79">
        <v>26.108560702640819</v>
      </c>
      <c r="R18" s="79">
        <v>10.417525117080649</v>
      </c>
      <c r="S18" s="79"/>
      <c r="T18" s="79">
        <v>26.084580798114736</v>
      </c>
      <c r="U18" s="79">
        <v>9.6870615709009495</v>
      </c>
      <c r="V18" s="21"/>
    </row>
    <row r="19" spans="1:22" ht="16.5" customHeight="1">
      <c r="A19" s="41" t="s">
        <v>20</v>
      </c>
      <c r="B19" s="79">
        <v>10.49108571428571</v>
      </c>
      <c r="C19" s="79">
        <v>4.7677857142857096</v>
      </c>
      <c r="D19" s="79">
        <v>9.7782646972009815</v>
      </c>
      <c r="E19" s="79">
        <v>4.1915885869949534</v>
      </c>
      <c r="F19" s="79">
        <v>21.485594536957116</v>
      </c>
      <c r="G19" s="79">
        <v>6.4324542680158565</v>
      </c>
      <c r="H19" s="79">
        <v>22.015239372751321</v>
      </c>
      <c r="I19" s="79">
        <v>6.1520483428682091</v>
      </c>
      <c r="J19" s="79" t="s">
        <v>22</v>
      </c>
      <c r="K19" s="79">
        <v>14.5168</v>
      </c>
      <c r="L19" s="79">
        <v>8.7934999999999999</v>
      </c>
      <c r="M19" s="79"/>
      <c r="N19" s="79">
        <v>13.803978982915272</v>
      </c>
      <c r="O19" s="79">
        <v>8.2173028727092436</v>
      </c>
      <c r="P19" s="79" t="s">
        <v>22</v>
      </c>
      <c r="Q19" s="79">
        <v>25.511308822671406</v>
      </c>
      <c r="R19" s="79">
        <v>10.458168553730147</v>
      </c>
      <c r="S19" s="79" t="s">
        <v>22</v>
      </c>
      <c r="T19" s="79">
        <v>26.040953658465611</v>
      </c>
      <c r="U19" s="79">
        <v>10.177762628582499</v>
      </c>
      <c r="V19" s="21"/>
    </row>
    <row r="20" spans="1:22" ht="16.5" customHeight="1">
      <c r="A20" s="42" t="s">
        <v>21</v>
      </c>
      <c r="B20" s="82">
        <v>9.5448260869565189</v>
      </c>
      <c r="C20" s="82">
        <v>4.5114260869565195</v>
      </c>
      <c r="D20" s="82">
        <v>8.9023375946123942</v>
      </c>
      <c r="E20" s="82">
        <v>5.1511124661659329</v>
      </c>
      <c r="F20" s="82">
        <v>20.27740433514289</v>
      </c>
      <c r="G20" s="82">
        <v>6.6424505711797428</v>
      </c>
      <c r="H20" s="82">
        <v>21.934769283770521</v>
      </c>
      <c r="I20" s="82">
        <v>6.2188660647506362</v>
      </c>
      <c r="J20" s="82"/>
      <c r="K20" s="82">
        <v>13.597</v>
      </c>
      <c r="L20" s="82">
        <v>8.5635999999999992</v>
      </c>
      <c r="M20" s="82"/>
      <c r="N20" s="82">
        <v>12.954511507655875</v>
      </c>
      <c r="O20" s="82">
        <v>9.2032863792094126</v>
      </c>
      <c r="P20" s="82"/>
      <c r="Q20" s="82">
        <v>24.329578248186369</v>
      </c>
      <c r="R20" s="82">
        <v>10.694624484223223</v>
      </c>
      <c r="S20" s="82"/>
      <c r="T20" s="82">
        <v>25.986943196814</v>
      </c>
      <c r="U20" s="82">
        <v>10.271039977794116</v>
      </c>
      <c r="V20" s="21"/>
    </row>
    <row r="21" spans="1:22" ht="12.75" customHeight="1">
      <c r="A21" s="14" t="s">
        <v>26</v>
      </c>
      <c r="B21" s="14"/>
      <c r="C21" s="14"/>
      <c r="D21" s="15"/>
      <c r="E21" s="15"/>
      <c r="F21" s="15"/>
      <c r="G21" s="15"/>
      <c r="H21" s="12"/>
      <c r="I21" s="12"/>
      <c r="J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21"/>
    </row>
    <row r="22" spans="1:22" ht="12.75" customHeight="1">
      <c r="A22" s="16" t="s">
        <v>29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21"/>
    </row>
    <row r="23" spans="1:22" ht="12.75" customHeight="1">
      <c r="A23" s="16" t="s">
        <v>44</v>
      </c>
      <c r="B23" s="85"/>
      <c r="C23" s="85"/>
      <c r="D23" s="85"/>
      <c r="E23" s="85"/>
      <c r="F23" s="85"/>
      <c r="G23" s="85"/>
      <c r="H23" s="86"/>
      <c r="I23" s="86"/>
      <c r="J23" s="21"/>
      <c r="K23" s="88"/>
      <c r="L23" s="90"/>
      <c r="M23" s="18"/>
      <c r="N23" s="89"/>
      <c r="O23" s="93"/>
      <c r="P23" s="17"/>
      <c r="Q23" s="88"/>
      <c r="R23" s="92"/>
      <c r="S23" s="17"/>
      <c r="T23" s="88"/>
      <c r="U23" s="92"/>
      <c r="V23" s="21"/>
    </row>
    <row r="24" spans="1:22" ht="12.75" customHeight="1">
      <c r="A24" s="16" t="s">
        <v>45</v>
      </c>
      <c r="B24" s="85"/>
      <c r="C24" s="85"/>
      <c r="D24" s="85"/>
      <c r="E24" s="85"/>
      <c r="F24" s="85"/>
      <c r="G24" s="85"/>
      <c r="H24" s="86"/>
      <c r="I24" s="86"/>
      <c r="J24" s="21"/>
      <c r="K24" s="88"/>
      <c r="L24" s="90"/>
      <c r="M24" s="18"/>
      <c r="N24" s="89"/>
      <c r="O24" s="93"/>
      <c r="P24" s="17"/>
      <c r="Q24" s="88"/>
      <c r="R24" s="92"/>
      <c r="S24" s="17"/>
      <c r="T24" s="88"/>
      <c r="U24" s="92"/>
      <c r="V24" s="21"/>
    </row>
    <row r="25" spans="1:22" ht="12.75" customHeight="1">
      <c r="A25" s="16" t="s">
        <v>40</v>
      </c>
      <c r="B25" s="85"/>
      <c r="C25" s="85"/>
      <c r="D25" s="85"/>
      <c r="E25" s="85"/>
      <c r="F25" s="85"/>
      <c r="G25" s="85"/>
      <c r="H25" s="86"/>
      <c r="I25" s="86"/>
      <c r="J25" s="12"/>
      <c r="K25" s="88"/>
      <c r="L25" s="90"/>
      <c r="M25" s="18"/>
      <c r="N25" s="89"/>
      <c r="O25" s="93"/>
      <c r="P25" s="13"/>
      <c r="Q25" s="88"/>
      <c r="R25" s="92"/>
      <c r="S25" s="19"/>
      <c r="T25" s="88"/>
      <c r="U25" s="92"/>
      <c r="V25" s="21"/>
    </row>
    <row r="26" spans="1:22" ht="14.25" customHeight="1">
      <c r="A26" s="16" t="s">
        <v>46</v>
      </c>
      <c r="B26" s="85"/>
      <c r="C26" s="85"/>
      <c r="D26" s="85"/>
      <c r="E26" s="85"/>
      <c r="F26" s="85"/>
      <c r="G26" s="85"/>
      <c r="H26" s="86"/>
      <c r="I26" s="86"/>
      <c r="J26" s="18"/>
      <c r="K26" s="88"/>
      <c r="L26" s="90"/>
      <c r="M26" s="13"/>
      <c r="N26" s="89"/>
      <c r="O26" s="93"/>
      <c r="P26" s="17"/>
      <c r="Q26" s="88"/>
      <c r="R26" s="92"/>
      <c r="S26" s="17"/>
      <c r="T26" s="88"/>
      <c r="U26" s="92"/>
      <c r="V26" s="21"/>
    </row>
    <row r="27" spans="1:22" ht="15.75">
      <c r="A27" s="16" t="s">
        <v>23</v>
      </c>
      <c r="B27" s="85"/>
      <c r="C27" s="85"/>
      <c r="D27" s="85"/>
      <c r="E27" s="85"/>
      <c r="F27" s="85"/>
      <c r="G27" s="85"/>
      <c r="H27" s="86"/>
      <c r="I27" s="86"/>
      <c r="J27" s="17"/>
      <c r="K27" s="88"/>
      <c r="L27" s="90"/>
      <c r="M27" s="22"/>
      <c r="N27" s="89"/>
      <c r="O27" s="93"/>
      <c r="P27" s="17"/>
      <c r="Q27" s="88"/>
      <c r="R27" s="92"/>
      <c r="S27" s="17"/>
      <c r="T27" s="88"/>
      <c r="U27" s="92"/>
      <c r="V27" s="21"/>
    </row>
    <row r="28" spans="1:22" ht="15.75">
      <c r="A28" s="39"/>
      <c r="B28" s="85"/>
      <c r="C28" s="85"/>
      <c r="D28" s="85"/>
      <c r="E28" s="85"/>
      <c r="F28" s="85"/>
      <c r="G28" s="85"/>
      <c r="H28" s="86"/>
      <c r="I28" s="86"/>
      <c r="J28" s="17"/>
      <c r="K28" s="88"/>
      <c r="L28" s="90"/>
      <c r="M28" s="22"/>
      <c r="N28" s="89"/>
      <c r="O28" s="93"/>
      <c r="P28" s="17"/>
      <c r="Q28" s="88"/>
      <c r="R28" s="92"/>
      <c r="S28" s="17"/>
      <c r="T28" s="88"/>
      <c r="U28" s="92"/>
      <c r="V28" s="21"/>
    </row>
    <row r="29" spans="1:22" ht="15.75">
      <c r="A29" s="17"/>
      <c r="B29" s="85"/>
      <c r="C29" s="85"/>
      <c r="D29" s="85"/>
      <c r="E29" s="85"/>
      <c r="F29" s="85"/>
      <c r="G29" s="85"/>
      <c r="H29" s="86"/>
      <c r="I29" s="86"/>
      <c r="J29" s="17"/>
      <c r="K29" s="88"/>
      <c r="L29" s="90"/>
      <c r="M29" s="22"/>
      <c r="N29" s="89"/>
      <c r="O29" s="93"/>
      <c r="P29" s="39"/>
      <c r="Q29" s="91"/>
      <c r="R29" s="92"/>
      <c r="S29" s="39"/>
      <c r="T29" s="91"/>
      <c r="U29" s="92"/>
      <c r="V29" s="21"/>
    </row>
    <row r="30" spans="1:22" ht="15.75">
      <c r="A30" s="37"/>
      <c r="B30" s="85"/>
      <c r="C30" s="85"/>
      <c r="D30" s="85"/>
      <c r="E30" s="85"/>
      <c r="F30" s="85"/>
      <c r="G30" s="85"/>
      <c r="H30" s="86"/>
      <c r="I30" s="86"/>
      <c r="J30" s="39"/>
      <c r="K30" s="88"/>
      <c r="L30" s="90"/>
      <c r="M30" s="39"/>
      <c r="N30" s="89"/>
      <c r="O30" s="93"/>
      <c r="P30" s="39"/>
      <c r="Q30" s="91"/>
      <c r="R30" s="92"/>
      <c r="S30" s="39"/>
      <c r="T30" s="91"/>
      <c r="U30" s="92"/>
      <c r="V30" s="21"/>
    </row>
    <row r="31" spans="1:22" ht="15.75">
      <c r="A31" s="37"/>
      <c r="B31" s="85"/>
      <c r="C31" s="85"/>
      <c r="D31" s="85"/>
      <c r="E31" s="85"/>
      <c r="F31" s="85"/>
      <c r="G31" s="85"/>
      <c r="H31" s="86"/>
      <c r="I31" s="86"/>
      <c r="J31" s="39"/>
      <c r="K31" s="88"/>
      <c r="L31" s="90"/>
      <c r="M31" s="39"/>
      <c r="N31" s="89"/>
      <c r="O31" s="93"/>
      <c r="P31" s="39"/>
      <c r="Q31" s="91"/>
      <c r="R31" s="92"/>
      <c r="S31" s="39"/>
      <c r="T31" s="91"/>
      <c r="U31" s="92"/>
      <c r="V31" s="21"/>
    </row>
    <row r="32" spans="1:22" ht="15.75">
      <c r="A32" s="37"/>
      <c r="B32" s="85"/>
      <c r="C32" s="85"/>
      <c r="D32" s="85"/>
      <c r="E32" s="85"/>
      <c r="F32" s="85"/>
      <c r="G32" s="85"/>
      <c r="H32" s="86"/>
      <c r="I32" s="86"/>
      <c r="J32" s="39"/>
      <c r="K32" s="88"/>
      <c r="L32" s="90"/>
      <c r="M32" s="39"/>
      <c r="N32" s="89"/>
      <c r="O32" s="93"/>
      <c r="P32" s="39"/>
      <c r="Q32" s="39"/>
      <c r="R32" s="92"/>
      <c r="S32" s="39"/>
      <c r="T32" s="39"/>
      <c r="U32" s="92"/>
      <c r="V32" s="21"/>
    </row>
    <row r="33" spans="1:22">
      <c r="A33" s="37"/>
      <c r="B33" s="85"/>
      <c r="C33" s="85"/>
      <c r="D33" s="85"/>
      <c r="E33" s="85"/>
      <c r="F33" s="85"/>
      <c r="G33" s="85"/>
      <c r="H33" s="86"/>
      <c r="I33" s="86"/>
      <c r="J33" s="39"/>
      <c r="K33" s="39"/>
      <c r="L33" s="39"/>
      <c r="M33" s="39"/>
      <c r="N33" s="39"/>
      <c r="U33" s="17"/>
      <c r="V33" s="21"/>
    </row>
    <row r="34" spans="1:22">
      <c r="A34" s="17"/>
      <c r="B34" s="85"/>
      <c r="C34" s="85"/>
      <c r="D34" s="85"/>
      <c r="E34" s="85"/>
      <c r="F34" s="85"/>
      <c r="G34" s="85"/>
      <c r="H34" s="86"/>
      <c r="I34" s="86"/>
      <c r="J34" s="17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21"/>
    </row>
    <row r="35" spans="1:22">
      <c r="A35" s="1"/>
      <c r="B35" s="97"/>
      <c r="C35" s="97"/>
      <c r="D35" s="97"/>
      <c r="E35" s="97"/>
      <c r="F35" s="97"/>
      <c r="G35" s="1"/>
      <c r="H35" s="1"/>
      <c r="I35" s="1"/>
      <c r="J35" s="1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</row>
    <row r="36" spans="1:22">
      <c r="A36" s="1"/>
      <c r="B36" s="87"/>
      <c r="C36" s="87"/>
      <c r="D36" s="87"/>
      <c r="E36" s="87"/>
      <c r="F36" s="87"/>
      <c r="G36" s="87"/>
      <c r="H36" s="87"/>
      <c r="I36" s="87"/>
      <c r="J36" s="87">
        <f t="shared" ref="J36:J47" si="1">J9-J23</f>
        <v>0</v>
      </c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</row>
    <row r="37" spans="1:22">
      <c r="A37" s="1"/>
      <c r="B37" s="87"/>
      <c r="C37" s="87"/>
      <c r="D37" s="87"/>
      <c r="E37" s="87"/>
      <c r="F37" s="87"/>
      <c r="G37" s="87"/>
      <c r="H37" s="87"/>
      <c r="I37" s="87"/>
      <c r="J37" s="87">
        <f t="shared" si="1"/>
        <v>0</v>
      </c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</row>
    <row r="38" spans="1:22">
      <c r="B38" s="87"/>
      <c r="C38" s="87"/>
      <c r="D38" s="87"/>
      <c r="E38" s="87"/>
      <c r="F38" s="87"/>
      <c r="G38" s="87"/>
      <c r="H38" s="87"/>
      <c r="I38" s="87"/>
      <c r="J38" s="87">
        <f t="shared" si="1"/>
        <v>0</v>
      </c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</row>
    <row r="39" spans="1:22">
      <c r="B39" s="87"/>
      <c r="C39" s="87"/>
      <c r="D39" s="87"/>
      <c r="E39" s="87"/>
      <c r="F39" s="87"/>
      <c r="G39" s="87"/>
      <c r="H39" s="87"/>
      <c r="I39" s="87"/>
      <c r="J39" s="87">
        <f t="shared" si="1"/>
        <v>0</v>
      </c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</row>
    <row r="40" spans="1:22">
      <c r="B40" s="87"/>
      <c r="C40" s="87"/>
      <c r="D40" s="87"/>
      <c r="E40" s="87"/>
      <c r="F40" s="87"/>
      <c r="G40" s="87"/>
      <c r="H40" s="87"/>
      <c r="I40" s="87"/>
      <c r="J40" s="87">
        <f t="shared" si="1"/>
        <v>0</v>
      </c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</row>
    <row r="41" spans="1:22">
      <c r="B41" s="87"/>
      <c r="C41" s="87"/>
      <c r="D41" s="87"/>
      <c r="E41" s="87"/>
      <c r="F41" s="87"/>
      <c r="G41" s="87"/>
      <c r="H41" s="87"/>
      <c r="I41" s="87"/>
      <c r="J41" s="87" t="e">
        <f t="shared" si="1"/>
        <v>#VALUE!</v>
      </c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</row>
    <row r="42" spans="1:22">
      <c r="B42" s="87"/>
      <c r="C42" s="87"/>
      <c r="D42" s="87"/>
      <c r="E42" s="87"/>
      <c r="F42" s="87"/>
      <c r="G42" s="87"/>
      <c r="H42" s="87"/>
      <c r="I42" s="87"/>
      <c r="J42" s="87">
        <f t="shared" si="1"/>
        <v>0</v>
      </c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</row>
    <row r="43" spans="1:22">
      <c r="B43" s="87"/>
      <c r="C43" s="87"/>
      <c r="D43" s="87"/>
      <c r="E43" s="87"/>
      <c r="F43" s="87"/>
      <c r="G43" s="87"/>
      <c r="H43" s="87"/>
      <c r="I43" s="87"/>
      <c r="J43" s="87">
        <f t="shared" si="1"/>
        <v>0</v>
      </c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</row>
    <row r="44" spans="1:22">
      <c r="B44" s="87"/>
      <c r="C44" s="87"/>
      <c r="D44" s="87"/>
      <c r="E44" s="87"/>
      <c r="F44" s="87"/>
      <c r="G44" s="87"/>
      <c r="H44" s="87"/>
      <c r="I44" s="87"/>
      <c r="J44" s="87">
        <f t="shared" si="1"/>
        <v>0</v>
      </c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</row>
    <row r="45" spans="1:22">
      <c r="B45" s="87"/>
      <c r="C45" s="87"/>
      <c r="D45" s="87"/>
      <c r="E45" s="87"/>
      <c r="F45" s="87"/>
      <c r="G45" s="87"/>
      <c r="H45" s="87"/>
      <c r="I45" s="87"/>
      <c r="J45" s="87">
        <f t="shared" si="1"/>
        <v>0</v>
      </c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</row>
    <row r="46" spans="1:22">
      <c r="B46" s="87"/>
      <c r="C46" s="87"/>
      <c r="D46" s="87"/>
      <c r="E46" s="87"/>
      <c r="F46" s="87"/>
      <c r="G46" s="87"/>
      <c r="H46" s="87"/>
      <c r="I46" s="87"/>
      <c r="J46" s="87" t="e">
        <f t="shared" si="1"/>
        <v>#VALUE!</v>
      </c>
      <c r="K46" s="12"/>
    </row>
    <row r="47" spans="1:22">
      <c r="B47" s="87"/>
      <c r="C47" s="87"/>
      <c r="D47" s="87"/>
      <c r="E47" s="87"/>
      <c r="F47" s="87"/>
      <c r="G47" s="87"/>
      <c r="H47" s="87"/>
      <c r="I47" s="87"/>
      <c r="J47" s="87">
        <f t="shared" si="1"/>
        <v>0</v>
      </c>
    </row>
  </sheetData>
  <mergeCells count="14">
    <mergeCell ref="B35:F35"/>
    <mergeCell ref="A2:U2"/>
    <mergeCell ref="A3:U3"/>
    <mergeCell ref="A5:A7"/>
    <mergeCell ref="B5:I5"/>
    <mergeCell ref="K5:U5"/>
    <mergeCell ref="B6:C6"/>
    <mergeCell ref="D6:E6"/>
    <mergeCell ref="F6:G6"/>
    <mergeCell ref="H6:I6"/>
    <mergeCell ref="K6:L6"/>
    <mergeCell ref="N6:O6"/>
    <mergeCell ref="Q6:R6"/>
    <mergeCell ref="T6:U6"/>
  </mergeCells>
  <pageMargins left="0.7" right="0.7" top="0.75" bottom="0.75" header="0.3" footer="0.3"/>
  <pageSetup orientation="portrait" r:id="rId1"/>
  <ignoredErrors>
    <ignoredError sqref="J8:U8" evalErro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39"/>
  <sheetViews>
    <sheetView tabSelected="1" workbookViewId="0">
      <pane xSplit="1" topLeftCell="B1" activePane="topRight" state="frozen"/>
      <selection pane="topRight" activeCell="W18" sqref="W18"/>
    </sheetView>
  </sheetViews>
  <sheetFormatPr baseColWidth="10" defaultColWidth="11.42578125" defaultRowHeight="15"/>
  <cols>
    <col min="1" max="1" width="33.140625" style="2" customWidth="1"/>
    <col min="2" max="9" width="10.28515625" style="2" customWidth="1"/>
    <col min="10" max="10" width="0.85546875" style="2" customWidth="1"/>
    <col min="11" max="11" width="12" style="2" customWidth="1"/>
    <col min="12" max="12" width="10.28515625" style="2" customWidth="1"/>
    <col min="13" max="13" width="0.5703125" style="2" customWidth="1"/>
    <col min="14" max="15" width="12.42578125" style="2" customWidth="1"/>
    <col min="16" max="16" width="0.85546875" style="2" customWidth="1"/>
    <col min="17" max="17" width="13.140625" style="2" customWidth="1"/>
    <col min="18" max="18" width="10.28515625" style="2" customWidth="1"/>
    <col min="19" max="19" width="0.85546875" style="2" customWidth="1"/>
    <col min="20" max="21" width="10.28515625" style="2" customWidth="1"/>
    <col min="22" max="16384" width="11.42578125" style="2"/>
  </cols>
  <sheetData>
    <row r="1" spans="1:22" ht="12.75" customHeight="1">
      <c r="A1" s="23" t="s">
        <v>24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40"/>
      <c r="T1" s="23"/>
      <c r="U1" s="23"/>
      <c r="V1" s="21"/>
    </row>
    <row r="2" spans="1:22" ht="12.75" customHeight="1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21"/>
    </row>
    <row r="3" spans="1:22" ht="12.75" customHeight="1">
      <c r="A3" s="107" t="s">
        <v>47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21"/>
    </row>
    <row r="4" spans="1:22" ht="12.75" customHeight="1">
      <c r="A4" s="23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21"/>
    </row>
    <row r="5" spans="1:22" ht="12.75" customHeight="1">
      <c r="A5" s="102" t="s">
        <v>0</v>
      </c>
      <c r="B5" s="98" t="s">
        <v>34</v>
      </c>
      <c r="C5" s="98"/>
      <c r="D5" s="98"/>
      <c r="E5" s="98"/>
      <c r="F5" s="98"/>
      <c r="G5" s="98"/>
      <c r="H5" s="98"/>
      <c r="I5" s="98"/>
      <c r="J5" s="10"/>
      <c r="K5" s="98" t="s">
        <v>2</v>
      </c>
      <c r="L5" s="98"/>
      <c r="M5" s="98"/>
      <c r="N5" s="98"/>
      <c r="O5" s="98"/>
      <c r="P5" s="98"/>
      <c r="Q5" s="98"/>
      <c r="R5" s="98"/>
      <c r="S5" s="98"/>
      <c r="T5" s="98"/>
      <c r="U5" s="98"/>
      <c r="V5" s="21"/>
    </row>
    <row r="6" spans="1:22" ht="27.75" customHeight="1">
      <c r="A6" s="103"/>
      <c r="B6" s="98" t="s">
        <v>3</v>
      </c>
      <c r="C6" s="98"/>
      <c r="D6" s="98" t="s">
        <v>4</v>
      </c>
      <c r="E6" s="98"/>
      <c r="F6" s="98" t="s">
        <v>5</v>
      </c>
      <c r="G6" s="98"/>
      <c r="H6" s="98" t="s">
        <v>6</v>
      </c>
      <c r="I6" s="98"/>
      <c r="J6" s="24"/>
      <c r="K6" s="98" t="s">
        <v>3</v>
      </c>
      <c r="L6" s="98"/>
      <c r="M6" s="10"/>
      <c r="N6" s="98" t="s">
        <v>25</v>
      </c>
      <c r="O6" s="98"/>
      <c r="P6" s="10"/>
      <c r="Q6" s="98" t="s">
        <v>5</v>
      </c>
      <c r="R6" s="98"/>
      <c r="S6" s="24"/>
      <c r="T6" s="98" t="s">
        <v>6</v>
      </c>
      <c r="U6" s="98"/>
      <c r="V6" s="21"/>
    </row>
    <row r="7" spans="1:22" ht="12.75" customHeight="1">
      <c r="A7" s="104"/>
      <c r="B7" s="11" t="s">
        <v>7</v>
      </c>
      <c r="C7" s="11" t="s">
        <v>8</v>
      </c>
      <c r="D7" s="11" t="s">
        <v>7</v>
      </c>
      <c r="E7" s="11" t="s">
        <v>8</v>
      </c>
      <c r="F7" s="11" t="s">
        <v>7</v>
      </c>
      <c r="G7" s="11" t="s">
        <v>8</v>
      </c>
      <c r="H7" s="11" t="s">
        <v>7</v>
      </c>
      <c r="I7" s="11" t="s">
        <v>8</v>
      </c>
      <c r="J7" s="25"/>
      <c r="K7" s="11" t="s">
        <v>7</v>
      </c>
      <c r="L7" s="11" t="s">
        <v>8</v>
      </c>
      <c r="M7" s="25"/>
      <c r="N7" s="11" t="s">
        <v>7</v>
      </c>
      <c r="O7" s="11" t="s">
        <v>8</v>
      </c>
      <c r="P7" s="25"/>
      <c r="Q7" s="11" t="s">
        <v>7</v>
      </c>
      <c r="R7" s="11" t="s">
        <v>8</v>
      </c>
      <c r="S7" s="25"/>
      <c r="T7" s="11" t="s">
        <v>7</v>
      </c>
      <c r="U7" s="11" t="s">
        <v>8</v>
      </c>
      <c r="V7" s="21"/>
    </row>
    <row r="8" spans="1:22" ht="12.75" customHeight="1">
      <c r="A8" s="54" t="s">
        <v>9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21"/>
    </row>
    <row r="9" spans="1:22">
      <c r="A9" s="95" t="s">
        <v>10</v>
      </c>
      <c r="B9" s="79">
        <v>10.822544444444441</v>
      </c>
      <c r="C9" s="79">
        <v>4.72084444444444</v>
      </c>
      <c r="D9" s="79">
        <v>10.003873129381086</v>
      </c>
      <c r="E9" s="79">
        <v>3.9073867823245534</v>
      </c>
      <c r="F9" s="79">
        <v>21.621874092844919</v>
      </c>
      <c r="G9" s="79">
        <v>6.52813276361411</v>
      </c>
      <c r="H9" s="79">
        <v>21.334873593168169</v>
      </c>
      <c r="I9" s="79">
        <v>6.2281374041430002</v>
      </c>
      <c r="J9" s="79"/>
      <c r="K9" s="79">
        <v>14.748100000000001</v>
      </c>
      <c r="L9" s="79">
        <v>8.6463999999999999</v>
      </c>
      <c r="M9" s="79"/>
      <c r="N9" s="79">
        <v>13.929428684936646</v>
      </c>
      <c r="O9" s="79">
        <v>7.8329423378801133</v>
      </c>
      <c r="P9" s="79"/>
      <c r="Q9" s="79">
        <v>25.547429648400481</v>
      </c>
      <c r="R9" s="79">
        <v>10.45368831916967</v>
      </c>
      <c r="S9" s="79"/>
      <c r="T9" s="79">
        <v>25.26042914872373</v>
      </c>
      <c r="U9" s="79">
        <v>10.15369295969856</v>
      </c>
      <c r="V9" s="34"/>
    </row>
    <row r="10" spans="1:22" ht="21" customHeight="1">
      <c r="A10" s="95" t="s">
        <v>11</v>
      </c>
      <c r="B10" s="79">
        <v>11.313600000000001</v>
      </c>
      <c r="C10" s="79">
        <v>4.7997000000000005</v>
      </c>
      <c r="D10" s="79">
        <v>10.319295705107194</v>
      </c>
      <c r="E10" s="79">
        <v>4.5880920251033599</v>
      </c>
      <c r="F10" s="79">
        <v>21.518780997916267</v>
      </c>
      <c r="G10" s="79">
        <v>6.5538719024966712</v>
      </c>
      <c r="H10" s="79">
        <v>21.890087152798127</v>
      </c>
      <c r="I10" s="79">
        <v>6.2435868183127541</v>
      </c>
      <c r="J10" s="79"/>
      <c r="K10" s="79">
        <v>15.1791</v>
      </c>
      <c r="L10" s="79">
        <v>8.6652000000000005</v>
      </c>
      <c r="M10" s="79"/>
      <c r="N10" s="79">
        <v>14.184795705107195</v>
      </c>
      <c r="O10" s="79">
        <v>8.4535920251033598</v>
      </c>
      <c r="P10" s="79"/>
      <c r="Q10" s="79">
        <v>25.384280997916267</v>
      </c>
      <c r="R10" s="79">
        <v>10.419371902496671</v>
      </c>
      <c r="S10" s="79"/>
      <c r="T10" s="79">
        <v>25.755587152798128</v>
      </c>
      <c r="U10" s="79">
        <v>10.109086818312754</v>
      </c>
      <c r="V10" s="21"/>
    </row>
    <row r="11" spans="1:22">
      <c r="A11" s="95" t="s">
        <v>12</v>
      </c>
      <c r="B11" s="79">
        <v>11.073399999999999</v>
      </c>
      <c r="C11" s="79">
        <v>5.1896000000000004</v>
      </c>
      <c r="D11" s="79">
        <v>11.027915822770385</v>
      </c>
      <c r="E11" s="79">
        <v>5.0822964663973309</v>
      </c>
      <c r="F11" s="79">
        <v>21.529384348013945</v>
      </c>
      <c r="G11" s="79">
        <v>6.6605008296761437</v>
      </c>
      <c r="H11" s="79">
        <v>20.974198462607781</v>
      </c>
      <c r="I11" s="79">
        <v>6.5007158507841218</v>
      </c>
      <c r="J11" s="79"/>
      <c r="K11" s="79">
        <v>14.930999999999999</v>
      </c>
      <c r="L11" s="79">
        <v>9.0472000000000001</v>
      </c>
      <c r="M11" s="79"/>
      <c r="N11" s="79">
        <v>14.885515822770385</v>
      </c>
      <c r="O11" s="79">
        <v>8.9398964663973306</v>
      </c>
      <c r="P11" s="79"/>
      <c r="Q11" s="79">
        <v>25.386984348013947</v>
      </c>
      <c r="R11" s="79">
        <v>10.518100829676143</v>
      </c>
      <c r="S11" s="79"/>
      <c r="T11" s="79">
        <v>24.831798462607782</v>
      </c>
      <c r="U11" s="79">
        <v>10.358315850784122</v>
      </c>
      <c r="V11" s="21"/>
    </row>
    <row r="12" spans="1:22">
      <c r="A12" s="95" t="s">
        <v>13</v>
      </c>
      <c r="B12" s="79">
        <v>10.5328</v>
      </c>
      <c r="C12" s="79">
        <v>5.6396999999999995</v>
      </c>
      <c r="D12" s="79">
        <v>10.800076682556163</v>
      </c>
      <c r="E12" s="79">
        <v>5.4664957794789046</v>
      </c>
      <c r="F12" s="79">
        <v>22.591664434396208</v>
      </c>
      <c r="G12" s="79">
        <v>6.8420019004068511</v>
      </c>
      <c r="H12" s="79">
        <v>21.421067595841468</v>
      </c>
      <c r="I12" s="79">
        <v>6.8633444667704655</v>
      </c>
      <c r="J12" s="79"/>
      <c r="K12" s="79">
        <v>14.398400000000001</v>
      </c>
      <c r="L12" s="79">
        <v>9.5053000000000001</v>
      </c>
      <c r="M12" s="79"/>
      <c r="N12" s="79">
        <v>14.665676682556164</v>
      </c>
      <c r="O12" s="79">
        <v>9.3320957794789052</v>
      </c>
      <c r="P12" s="79"/>
      <c r="Q12" s="79">
        <v>26.457264434396208</v>
      </c>
      <c r="R12" s="79">
        <v>10.707601900406852</v>
      </c>
      <c r="S12" s="79"/>
      <c r="T12" s="79">
        <v>25.286667595841468</v>
      </c>
      <c r="U12" s="79">
        <v>10.728944466770466</v>
      </c>
      <c r="V12" s="21"/>
    </row>
    <row r="13" spans="1:22">
      <c r="A13" s="95" t="s">
        <v>14</v>
      </c>
      <c r="B13" s="79">
        <v>11.894262962962959</v>
      </c>
      <c r="C13" s="79">
        <v>6.4707629629629597</v>
      </c>
      <c r="D13" s="79">
        <v>11.189599571606836</v>
      </c>
      <c r="E13" s="79">
        <v>5.2963304863004623</v>
      </c>
      <c r="F13" s="79">
        <v>22.567231524139956</v>
      </c>
      <c r="G13" s="79">
        <v>7.5813761511930036</v>
      </c>
      <c r="H13" s="79">
        <v>22.46342180107888</v>
      </c>
      <c r="I13" s="79">
        <v>6.9896550386447522</v>
      </c>
      <c r="J13" s="79"/>
      <c r="K13" s="79">
        <v>15.561299999999999</v>
      </c>
      <c r="L13" s="79">
        <v>10.1378</v>
      </c>
      <c r="M13" s="79"/>
      <c r="N13" s="79">
        <v>14.856636608643877</v>
      </c>
      <c r="O13" s="79">
        <v>8.963367523337503</v>
      </c>
      <c r="P13" s="79"/>
      <c r="Q13" s="79">
        <v>26.234268561176997</v>
      </c>
      <c r="R13" s="79">
        <v>11.248413188230044</v>
      </c>
      <c r="S13" s="79"/>
      <c r="T13" s="79">
        <v>26.130458838115921</v>
      </c>
      <c r="U13" s="79">
        <v>10.656692075681793</v>
      </c>
      <c r="V13" s="21"/>
    </row>
    <row r="14" spans="1:22">
      <c r="A14" s="95" t="s">
        <v>15</v>
      </c>
      <c r="B14" s="79">
        <v>11.614113043478261</v>
      </c>
      <c r="C14" s="79">
        <v>6.4738130434782608</v>
      </c>
      <c r="D14" s="79">
        <v>11.445548622199148</v>
      </c>
      <c r="E14" s="79">
        <v>5.8118715000259247</v>
      </c>
      <c r="F14" s="79">
        <v>22.533551008749747</v>
      </c>
      <c r="G14" s="79">
        <v>7.5973758511120177</v>
      </c>
      <c r="H14" s="79">
        <v>22.520048716259868</v>
      </c>
      <c r="I14" s="79">
        <v>7.2271249151893144</v>
      </c>
      <c r="J14" s="79"/>
      <c r="K14" s="79">
        <v>15.3902</v>
      </c>
      <c r="L14" s="79">
        <v>10.2499</v>
      </c>
      <c r="M14" s="79"/>
      <c r="N14" s="79">
        <v>15.221635578720887</v>
      </c>
      <c r="O14" s="79">
        <v>9.5879584565476641</v>
      </c>
      <c r="P14" s="79"/>
      <c r="Q14" s="79">
        <v>26.309637965271488</v>
      </c>
      <c r="R14" s="79">
        <v>11.373462807633757</v>
      </c>
      <c r="S14" s="79"/>
      <c r="T14" s="79">
        <v>26.29613567278161</v>
      </c>
      <c r="U14" s="79">
        <v>11.003211871711054</v>
      </c>
      <c r="V14" s="21"/>
    </row>
    <row r="15" spans="1:22">
      <c r="A15" s="95" t="s">
        <v>16</v>
      </c>
      <c r="B15" s="79">
        <v>11.435</v>
      </c>
      <c r="C15" s="79">
        <v>6.4798000000000009</v>
      </c>
      <c r="D15" s="79">
        <v>11.519244696747338</v>
      </c>
      <c r="E15" s="79">
        <v>5.7633156016896034</v>
      </c>
      <c r="F15" s="79">
        <v>22.148399950576298</v>
      </c>
      <c r="G15" s="79">
        <v>7.5128860547886109</v>
      </c>
      <c r="H15" s="79">
        <v>23.982770675134123</v>
      </c>
      <c r="I15" s="79">
        <v>6.7887908775567212</v>
      </c>
      <c r="J15" s="79"/>
      <c r="K15" s="79">
        <v>15.2902</v>
      </c>
      <c r="L15" s="79">
        <v>10.335000000000001</v>
      </c>
      <c r="M15" s="79"/>
      <c r="N15" s="79">
        <v>15.374444696747338</v>
      </c>
      <c r="O15" s="79">
        <v>9.6185156016896034</v>
      </c>
      <c r="P15" s="79"/>
      <c r="Q15" s="79">
        <v>26.003599950576298</v>
      </c>
      <c r="R15" s="79">
        <v>11.368086054788611</v>
      </c>
      <c r="S15" s="79"/>
      <c r="T15" s="79">
        <v>27.837970675134123</v>
      </c>
      <c r="U15" s="79">
        <v>10.643990877556721</v>
      </c>
      <c r="V15" s="21"/>
    </row>
    <row r="16" spans="1:22">
      <c r="A16" s="95" t="s">
        <v>17</v>
      </c>
      <c r="B16" s="79">
        <v>11.45220769230769</v>
      </c>
      <c r="C16" s="79">
        <v>6.0280076923076908</v>
      </c>
      <c r="D16" s="79">
        <v>12.202467448447683</v>
      </c>
      <c r="E16" s="79">
        <v>5.2194816031972593</v>
      </c>
      <c r="F16" s="79">
        <v>22.07934295368117</v>
      </c>
      <c r="G16" s="79">
        <v>7.4291704301361108</v>
      </c>
      <c r="H16" s="79">
        <v>23.28425937962723</v>
      </c>
      <c r="I16" s="79">
        <v>6.6420741359423303</v>
      </c>
      <c r="J16" s="79"/>
      <c r="K16" s="79">
        <v>15.4849</v>
      </c>
      <c r="L16" s="79">
        <v>10.060700000000001</v>
      </c>
      <c r="M16" s="79"/>
      <c r="N16" s="79">
        <v>16.235159756139993</v>
      </c>
      <c r="O16" s="79">
        <v>9.2521739108895691</v>
      </c>
      <c r="P16" s="79"/>
      <c r="Q16" s="79">
        <v>26.112035261373482</v>
      </c>
      <c r="R16" s="79">
        <v>11.461862737828421</v>
      </c>
      <c r="S16" s="79"/>
      <c r="T16" s="79">
        <v>27.316951687319541</v>
      </c>
      <c r="U16" s="79">
        <v>10.67476644363464</v>
      </c>
      <c r="V16" s="21"/>
    </row>
    <row r="17" spans="1:22">
      <c r="A17" s="42" t="s">
        <v>18</v>
      </c>
      <c r="B17" s="82">
        <v>11.787899999999999</v>
      </c>
      <c r="C17" s="82">
        <v>6.392199999999999</v>
      </c>
      <c r="D17" s="82">
        <v>11.897483755434447</v>
      </c>
      <c r="E17" s="82">
        <v>5.6204913828071383</v>
      </c>
      <c r="F17" s="82">
        <v>20.558393341997881</v>
      </c>
      <c r="G17" s="82">
        <v>7.6899755190310106</v>
      </c>
      <c r="H17" s="82">
        <v>22.649720639049431</v>
      </c>
      <c r="I17" s="82">
        <v>6.7457967186776226</v>
      </c>
      <c r="J17" s="82"/>
      <c r="K17" s="82">
        <v>15.632899999999999</v>
      </c>
      <c r="L17" s="82">
        <v>10.2372</v>
      </c>
      <c r="M17" s="82"/>
      <c r="N17" s="82">
        <v>15.742483755434447</v>
      </c>
      <c r="O17" s="82">
        <v>9.465491382807139</v>
      </c>
      <c r="P17" s="82"/>
      <c r="Q17" s="82">
        <v>24.40339334199788</v>
      </c>
      <c r="R17" s="82">
        <v>11.534975519031011</v>
      </c>
      <c r="S17" s="82"/>
      <c r="T17" s="82">
        <v>26.494720639049429</v>
      </c>
      <c r="U17" s="82">
        <v>10.590796718677623</v>
      </c>
      <c r="V17" s="21"/>
    </row>
    <row r="18" spans="1:22" ht="12.75" customHeight="1">
      <c r="A18" s="14" t="s">
        <v>26</v>
      </c>
      <c r="B18" s="14"/>
      <c r="C18" s="14"/>
      <c r="D18" s="15"/>
      <c r="E18" s="15"/>
      <c r="F18" s="15"/>
      <c r="G18" s="15"/>
      <c r="H18" s="12"/>
      <c r="I18" s="12"/>
      <c r="J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21"/>
    </row>
    <row r="19" spans="1:22" ht="12.75" customHeight="1">
      <c r="A19" s="16" t="s">
        <v>43</v>
      </c>
      <c r="B19" s="16"/>
      <c r="C19" s="16"/>
      <c r="D19" s="16"/>
      <c r="E19" s="16"/>
      <c r="F19" s="17"/>
      <c r="G19" s="18"/>
      <c r="H19" s="18"/>
      <c r="I19" s="18"/>
      <c r="J19" s="19"/>
      <c r="K19" s="18"/>
      <c r="L19" s="18"/>
      <c r="M19" s="18"/>
      <c r="N19" s="17"/>
      <c r="O19" s="17"/>
      <c r="P19" s="17"/>
      <c r="Q19" s="17"/>
      <c r="R19" s="17"/>
      <c r="S19" s="17"/>
      <c r="T19" s="17"/>
      <c r="U19" s="18"/>
      <c r="V19" s="21"/>
    </row>
    <row r="20" spans="1:22" ht="12.75" customHeight="1">
      <c r="A20" s="16" t="s">
        <v>44</v>
      </c>
      <c r="B20" s="16"/>
      <c r="C20" s="16"/>
      <c r="D20" s="16"/>
      <c r="E20" s="16"/>
      <c r="F20" s="17"/>
      <c r="G20" s="18"/>
      <c r="H20" s="18"/>
      <c r="I20" s="18"/>
      <c r="J20" s="21"/>
      <c r="K20" s="19"/>
      <c r="L20" s="18"/>
      <c r="M20" s="18"/>
      <c r="N20" s="17"/>
      <c r="O20" s="17"/>
      <c r="P20" s="17"/>
      <c r="Q20" s="20"/>
      <c r="R20" s="17"/>
      <c r="S20" s="17"/>
      <c r="T20" s="17"/>
      <c r="U20" s="18"/>
      <c r="V20" s="21"/>
    </row>
    <row r="21" spans="1:22" ht="12.75" customHeight="1">
      <c r="A21" s="16" t="s">
        <v>45</v>
      </c>
      <c r="B21" s="16"/>
      <c r="C21" s="16"/>
      <c r="D21" s="16"/>
      <c r="E21" s="16"/>
      <c r="F21" s="17"/>
      <c r="G21" s="18"/>
      <c r="H21" s="18"/>
      <c r="I21" s="18"/>
      <c r="J21" s="21"/>
      <c r="K21" s="21"/>
      <c r="L21" s="18"/>
      <c r="M21" s="18"/>
      <c r="N21" s="17"/>
      <c r="O21" s="17"/>
      <c r="P21" s="17"/>
      <c r="Q21" s="20"/>
      <c r="R21" s="17"/>
      <c r="S21" s="17"/>
      <c r="T21" s="17"/>
      <c r="U21" s="18"/>
      <c r="V21" s="21"/>
    </row>
    <row r="22" spans="1:22" ht="12.75" customHeight="1">
      <c r="A22" s="16" t="s">
        <v>41</v>
      </c>
      <c r="B22" s="16"/>
      <c r="C22" s="16"/>
      <c r="D22" s="16"/>
      <c r="E22" s="16"/>
      <c r="F22" s="16"/>
      <c r="G22" s="16"/>
      <c r="H22" s="45"/>
      <c r="I22" s="17"/>
      <c r="J22" s="12"/>
      <c r="K22" s="21"/>
      <c r="L22" s="18"/>
      <c r="M22" s="18"/>
      <c r="N22" s="17"/>
      <c r="O22" s="17"/>
      <c r="P22" s="17"/>
      <c r="Q22" s="17"/>
      <c r="R22" s="17"/>
      <c r="S22" s="17"/>
      <c r="T22" s="17"/>
      <c r="U22" s="18"/>
      <c r="V22" s="21"/>
    </row>
    <row r="23" spans="1:22" ht="14.25" customHeight="1">
      <c r="A23" s="16" t="s">
        <v>46</v>
      </c>
      <c r="B23" s="16"/>
      <c r="C23" s="16"/>
      <c r="D23" s="16"/>
      <c r="E23" s="16"/>
      <c r="F23" s="17"/>
      <c r="G23" s="18"/>
      <c r="H23" s="18"/>
      <c r="I23" s="18"/>
      <c r="J23" s="18"/>
      <c r="K23" s="21"/>
      <c r="L23" s="13"/>
      <c r="M23" s="13"/>
      <c r="N23" s="17"/>
      <c r="O23" s="13"/>
      <c r="P23" s="13"/>
      <c r="Q23" s="17"/>
      <c r="R23" s="19"/>
      <c r="S23" s="19"/>
      <c r="T23" s="17"/>
      <c r="U23" s="18"/>
      <c r="V23" s="21"/>
    </row>
    <row r="24" spans="1:22">
      <c r="A24" s="16" t="s">
        <v>23</v>
      </c>
      <c r="B24" s="16"/>
      <c r="C24" s="16"/>
      <c r="D24" s="16"/>
      <c r="E24" s="16"/>
      <c r="F24" s="17"/>
      <c r="G24" s="17"/>
      <c r="H24" s="17"/>
      <c r="I24" s="17"/>
      <c r="J24" s="17"/>
      <c r="K24" s="12"/>
      <c r="L24" s="22"/>
      <c r="M24" s="22"/>
      <c r="N24" s="17"/>
      <c r="O24" s="17"/>
      <c r="P24" s="17"/>
      <c r="Q24" s="17"/>
      <c r="R24" s="17"/>
      <c r="S24" s="17"/>
      <c r="T24" s="17"/>
      <c r="U24" s="17"/>
      <c r="V24" s="21"/>
    </row>
    <row r="25" spans="1:22">
      <c r="A25" s="109"/>
      <c r="B25" s="109"/>
      <c r="C25" s="16"/>
      <c r="D25" s="16"/>
      <c r="E25" s="16"/>
      <c r="F25" s="16"/>
      <c r="G25" s="16"/>
      <c r="H25" s="17"/>
      <c r="I25" s="17"/>
      <c r="J25" s="17"/>
      <c r="K25" s="12"/>
      <c r="L25" s="22"/>
      <c r="M25" s="22"/>
      <c r="N25" s="17"/>
      <c r="O25" s="17"/>
      <c r="P25" s="17"/>
      <c r="Q25" s="17"/>
      <c r="R25" s="17"/>
      <c r="S25" s="17"/>
      <c r="T25" s="17"/>
      <c r="U25" s="17"/>
      <c r="V25" s="21"/>
    </row>
    <row r="26" spans="1:22" ht="15.75">
      <c r="A26" s="17"/>
      <c r="B26" s="96"/>
      <c r="C26" s="96"/>
      <c r="D26" s="96"/>
      <c r="E26" s="96"/>
      <c r="F26" s="96"/>
      <c r="G26" s="17"/>
      <c r="H26" s="17"/>
      <c r="I26" s="17"/>
      <c r="J26" s="17"/>
      <c r="K26" s="12"/>
      <c r="L26" s="22"/>
      <c r="M26" s="22"/>
      <c r="N26" s="36"/>
      <c r="O26" s="17"/>
      <c r="P26" s="17"/>
      <c r="Q26" s="17"/>
      <c r="R26" s="17"/>
      <c r="S26" s="17"/>
      <c r="T26" s="17"/>
      <c r="U26" s="17"/>
      <c r="V26" s="21"/>
    </row>
    <row r="27" spans="1:22">
      <c r="A27" s="37"/>
      <c r="B27" s="38"/>
      <c r="C27" s="38"/>
      <c r="D27" s="38"/>
      <c r="E27" s="38"/>
      <c r="F27" s="38"/>
      <c r="G27" s="39"/>
      <c r="H27" s="38"/>
      <c r="I27" s="39"/>
      <c r="J27" s="39"/>
      <c r="K27" s="38"/>
      <c r="L27" s="39"/>
      <c r="M27" s="39"/>
      <c r="N27" s="38"/>
      <c r="O27" s="105"/>
      <c r="P27" s="105"/>
      <c r="Q27" s="105"/>
      <c r="R27" s="105"/>
      <c r="S27" s="105"/>
      <c r="T27" s="105"/>
      <c r="U27" s="17"/>
      <c r="V27" s="21"/>
    </row>
    <row r="28" spans="1:22">
      <c r="A28" s="37"/>
      <c r="B28" s="37"/>
      <c r="C28" s="37"/>
      <c r="D28" s="37"/>
      <c r="E28" s="37"/>
      <c r="F28" s="37"/>
      <c r="G28" s="39"/>
      <c r="H28" s="39"/>
      <c r="I28" s="39"/>
      <c r="J28" s="39"/>
      <c r="K28" s="39"/>
      <c r="L28" s="39"/>
      <c r="M28" s="39"/>
      <c r="N28" s="39"/>
      <c r="O28" s="105"/>
      <c r="P28" s="105"/>
      <c r="Q28" s="105"/>
      <c r="R28" s="105"/>
      <c r="S28" s="105"/>
      <c r="T28" s="105"/>
      <c r="U28" s="17"/>
      <c r="V28" s="21"/>
    </row>
    <row r="29" spans="1:22">
      <c r="A29" s="37"/>
      <c r="B29" s="37"/>
      <c r="C29" s="37"/>
      <c r="D29" s="37"/>
      <c r="E29" s="37"/>
      <c r="F29" s="37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7"/>
      <c r="V29" s="21"/>
    </row>
    <row r="30" spans="1:22">
      <c r="A30" s="37"/>
      <c r="B30" s="37"/>
      <c r="C30" s="37"/>
      <c r="D30" s="37"/>
      <c r="E30" s="37"/>
      <c r="F30" s="37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7"/>
      <c r="V30" s="21"/>
    </row>
    <row r="31" spans="1:22">
      <c r="A31" s="17"/>
      <c r="B31" s="39"/>
      <c r="C31" s="39"/>
      <c r="D31" s="39"/>
      <c r="E31" s="39"/>
      <c r="F31" s="39"/>
      <c r="G31" s="39"/>
      <c r="H31" s="39"/>
      <c r="I31" s="17"/>
      <c r="J31" s="17"/>
      <c r="K31" s="12"/>
      <c r="L31" s="22"/>
      <c r="M31" s="22"/>
      <c r="N31" s="17"/>
      <c r="O31" s="17"/>
      <c r="P31" s="17"/>
      <c r="Q31" s="17"/>
      <c r="R31" s="17"/>
      <c r="S31" s="17"/>
      <c r="T31" s="17"/>
      <c r="U31" s="17"/>
      <c r="V31" s="21"/>
    </row>
    <row r="32" spans="1:22">
      <c r="A32" s="1"/>
      <c r="B32" s="97"/>
      <c r="C32" s="97"/>
      <c r="D32" s="97"/>
      <c r="E32" s="97"/>
      <c r="F32" s="97"/>
      <c r="G32" s="1"/>
      <c r="H32" s="1"/>
      <c r="I32" s="1"/>
      <c r="J32" s="1"/>
      <c r="K32" s="3"/>
      <c r="L32" s="5"/>
      <c r="M32" s="5"/>
      <c r="N32" s="1"/>
      <c r="O32" s="1"/>
      <c r="P32" s="1"/>
      <c r="Q32" s="1"/>
      <c r="R32" s="1"/>
      <c r="S32" s="1"/>
      <c r="T32" s="1"/>
      <c r="U32" s="1"/>
    </row>
    <row r="33" spans="1:21">
      <c r="A33" s="1"/>
      <c r="B33" s="97"/>
      <c r="C33" s="97"/>
      <c r="D33" s="97"/>
      <c r="E33" s="97"/>
      <c r="F33" s="97"/>
      <c r="G33" s="97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>
      <c r="A34" s="1"/>
      <c r="B34" s="4"/>
      <c r="C34" s="8"/>
      <c r="D34" s="6"/>
      <c r="E34" s="8"/>
      <c r="F34" s="8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21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21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21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21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</sheetData>
  <mergeCells count="23">
    <mergeCell ref="B33:G33"/>
    <mergeCell ref="O28:T28"/>
    <mergeCell ref="G29:N29"/>
    <mergeCell ref="O29:T29"/>
    <mergeCell ref="G30:N30"/>
    <mergeCell ref="O30:T30"/>
    <mergeCell ref="B32:F32"/>
    <mergeCell ref="O27:T27"/>
    <mergeCell ref="A2:U2"/>
    <mergeCell ref="A3:U3"/>
    <mergeCell ref="A5:A7"/>
    <mergeCell ref="B5:I5"/>
    <mergeCell ref="K5:U5"/>
    <mergeCell ref="B6:C6"/>
    <mergeCell ref="D6:E6"/>
    <mergeCell ref="F6:G6"/>
    <mergeCell ref="H6:I6"/>
    <mergeCell ref="K6:L6"/>
    <mergeCell ref="N6:O6"/>
    <mergeCell ref="Q6:R6"/>
    <mergeCell ref="T6:U6"/>
    <mergeCell ref="A25:B25"/>
    <mergeCell ref="B26:F26"/>
  </mergeCells>
  <phoneticPr fontId="17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2018</vt:lpstr>
      <vt:lpstr>2019</vt:lpstr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de Regla Encarnación De Aza</dc:creator>
  <cp:lastModifiedBy>Mariana De León De León</cp:lastModifiedBy>
  <dcterms:created xsi:type="dcterms:W3CDTF">2020-08-06T01:59:10Z</dcterms:created>
  <dcterms:modified xsi:type="dcterms:W3CDTF">2024-11-12T15:17:55Z</dcterms:modified>
</cp:coreProperties>
</file>