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ch-Piso-8\Estadisticas Sectoriales\1. Sectores económicos\18. Finanzas del Gobierno Central\2. Mensuales\"/>
    </mc:Choice>
  </mc:AlternateContent>
  <xr:revisionPtr revIDLastSave="0" documentId="13_ncr:1_{3B730D53-897B-460D-B070-012F991F8997}" xr6:coauthVersionLast="47" xr6:coauthVersionMax="47" xr10:uidLastSave="{00000000-0000-0000-0000-000000000000}"/>
  <bookViews>
    <workbookView xWindow="-108" yWindow="-108" windowWidth="23256" windowHeight="12456" firstSheet="4" activeTab="7" xr2:uid="{00000000-000D-0000-FFFF-FFFF00000000}"/>
  </bookViews>
  <sheets>
    <sheet name="2018" sheetId="3" r:id="rId1"/>
    <sheet name="2019" sheetId="4" r:id="rId2"/>
    <sheet name="2020" sheetId="5" r:id="rId3"/>
    <sheet name="2021" sheetId="9" r:id="rId4"/>
    <sheet name="2022" sheetId="8" r:id="rId5"/>
    <sheet name="2023" sheetId="10" r:id="rId6"/>
    <sheet name="2024" sheetId="11" r:id="rId7"/>
    <sheet name="2025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A">#REF!</definedName>
    <definedName name="\F">#REF!</definedName>
    <definedName name="\I">#REF!</definedName>
    <definedName name="\K">#REF!</definedName>
    <definedName name="\M">#REF!</definedName>
    <definedName name="\P">#REF!</definedName>
    <definedName name="\S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aaa9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aaa9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'[5]344.13'!#REF!</definedName>
    <definedName name="____aaa99">'[5]344.13'!#REF!</definedName>
    <definedName name="____dga11">#REF!</definedName>
    <definedName name="____dga12">#REF!</definedName>
    <definedName name="____f">#REF!</definedName>
    <definedName name="____fc">'[2]1.03'!$H$12</definedName>
    <definedName name="____r">'[5]333.02'!#REF!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A" hidden="1">#REF!</definedName>
    <definedName name="__123Graph_AChart1" hidden="1">#REF!</definedName>
    <definedName name="__123Graph_AChart2" hidden="1">#REF!</definedName>
    <definedName name="__123Graph_AChart3" hidden="1">#REF!</definedName>
    <definedName name="__123Graph_AChart4" hidden="1">#REF!</definedName>
    <definedName name="__123Graph_AChart5" hidden="1">#REF!</definedName>
    <definedName name="__123Graph_AChart6" hidden="1">#REF!</definedName>
    <definedName name="__123Graph_AChart7" hidden="1">#REF!</definedName>
    <definedName name="__123Graph_ACurrent" hidden="1">#REF!</definedName>
    <definedName name="__123Graph_AREER" hidden="1">[6]ER!#REF!</definedName>
    <definedName name="__123Graph_B" hidden="1">[7]FLUJO!$B$7929:$C$7929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[6]ER!#REF!</definedName>
    <definedName name="__123Graph_C" hidden="1">[7]FLUJO!$B$7936:$C$7936</definedName>
    <definedName name="__123Graph_CREER" hidden="1">[6]ER!#REF!</definedName>
    <definedName name="__123Graph_D" hidden="1">[7]FLUJO!$B$7942:$C$7942</definedName>
    <definedName name="__123Graph_E" hidden="1">[8]PFMON!#REF!</definedName>
    <definedName name="__123Graph_X" hidden="1">[7]FLUJO!$B$7906:$C$7906</definedName>
    <definedName name="__aaa98">'[5]344.13'!#REF!</definedName>
    <definedName name="__aaa99">'[5]344.13'!#REF!</definedName>
    <definedName name="__dga11">#REF!</definedName>
    <definedName name="__dga12">#REF!</definedName>
    <definedName name="__f">#REF!</definedName>
    <definedName name="__fc">'[2]1.03'!$H$12</definedName>
    <definedName name="__r">'[5]333.02'!#REF!</definedName>
    <definedName name="__ROS1">#N/A</definedName>
    <definedName name="__ROS2">#N/A</definedName>
    <definedName name="__ROS3">#N/A</definedName>
    <definedName name="__ROS4">#N/A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3__123Graph_ACPI_ER_LOG" hidden="1">[6]ER!#REF!</definedName>
    <definedName name="_4__123Graph_BCPI_ER_LOG" hidden="1">[6]ER!#REF!</definedName>
    <definedName name="_5__123Graph_BIBA_IBRD" hidden="1">[6]WB!#REF!</definedName>
    <definedName name="_aa98">'[9]344.13'!#REF!</definedName>
    <definedName name="_aa99">'[4]344.13'!#REF!</definedName>
    <definedName name="_aa997">'[4]344.13'!#REF!</definedName>
    <definedName name="_aaa98">'[10]344.13'!#REF!</definedName>
    <definedName name="_aaa99">'[10]344.13'!#REF!</definedName>
    <definedName name="_dga11">#REF!</definedName>
    <definedName name="_dga12">#REF!</definedName>
    <definedName name="_f">#REF!</definedName>
    <definedName name="_fc">'[2]1.03'!$H$12</definedName>
    <definedName name="_Fill" hidden="1">#REF!</definedName>
    <definedName name="_Order1" hidden="1">255</definedName>
    <definedName name="_Order2" hidden="1">0</definedName>
    <definedName name="_Parse_Out" hidden="1">#REF!</definedName>
    <definedName name="_r">'[10]333.02'!#REF!</definedName>
    <definedName name="_RE1">#REF!</definedName>
    <definedName name="_Regression_Out" hidden="1">#REF!</definedName>
    <definedName name="_Regression_X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'[5]333.09'!$D$10</definedName>
    <definedName name="aa">'[5]333.05'!#REF!</definedName>
    <definedName name="aa_10">'[11]333.05'!#REF!</definedName>
    <definedName name="aa_11">'[11]333.05'!#REF!</definedName>
    <definedName name="aaa">'[5]333.06'!$N$9</definedName>
    <definedName name="aaa98_10">'[11]344.13'!#REF!</definedName>
    <definedName name="aaa98_11">'[11]344.13'!#REF!</definedName>
    <definedName name="aaa99_10">'[11]344.13'!#REF!</definedName>
    <definedName name="aaa99_11">'[11]344.13'!#REF!</definedName>
    <definedName name="aaaa">#REF!</definedName>
    <definedName name="aaaa_10">#REF!</definedName>
    <definedName name="aaaa_11">#REF!</definedName>
    <definedName name="aaaaa">#REF!</definedName>
    <definedName name="ab">'[5]333.03'!$F$12</definedName>
    <definedName name="AC">'[12]6.03'!$L$20</definedName>
    <definedName name="AccessDatabase" hidden="1">"\\De2kp-42538\BOLETIN\Claga\CLAGA2000.mdb"</definedName>
    <definedName name="ACUMULADO">#N/A</definedName>
    <definedName name="adolescentes">#REF!</definedName>
    <definedName name="ai">'[5]333.09'!$F$10</definedName>
    <definedName name="alan">'[13]1'!#REF!</definedName>
    <definedName name="ALL">#REF!</definedName>
    <definedName name="Año">[14]BD!$D$7:$AZ$7</definedName>
    <definedName name="AñoA">#REF!</definedName>
    <definedName name="AñoVE">#REF!</definedName>
    <definedName name="ap">'[5]331-04'!#REF!</definedName>
    <definedName name="ap_10">'[11]331-04'!#REF!</definedName>
    <definedName name="ap_11">'[11]331-04'!#REF!</definedName>
    <definedName name="Area1">'[15]Form AN01-46'!$A$2:$N$20027</definedName>
    <definedName name="AS">'[5]333.02'!$D$7</definedName>
    <definedName name="asd">#REF!</definedName>
    <definedName name="asd_10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azx">#REF!</definedName>
    <definedName name="b">'[5]333.09'!#REF!</definedName>
    <definedName name="b_10">'[11]333.09'!#REF!</definedName>
    <definedName name="b_11">'[11]333.09'!#REF!</definedName>
    <definedName name="BAL">#REF!</definedName>
    <definedName name="_xlnm.Database">#REF!</definedName>
    <definedName name="bb">#REF!</definedName>
    <definedName name="bb_10">'[11]333.05'!#REF!</definedName>
    <definedName name="bb_11">'[11]333.05'!#REF!</definedName>
    <definedName name="bbb">#REF!</definedName>
    <definedName name="bbb_10">#REF!</definedName>
    <definedName name="bbb_11">#REF!</definedName>
    <definedName name="bbbb">#REF!</definedName>
    <definedName name="bbbbb">#REF!</definedName>
    <definedName name="bc" hidden="1">#REF!</definedName>
    <definedName name="BCH_10G">#REF!</definedName>
    <definedName name="BCRD15" hidden="1">#REF!</definedName>
    <definedName name="BD">[14]BD!$D$10:$AZ$944</definedName>
    <definedName name="BDA">#REF!</definedName>
    <definedName name="BDVE">#REF!</definedName>
    <definedName name="bnm">#REF!</definedName>
    <definedName name="Button_13">"CLAGA2000_Consolidado_2001_List"</definedName>
    <definedName name="BVB">#REF!</definedName>
    <definedName name="BVB_10">#REF!</definedName>
    <definedName name="BVB_11">#REF!</definedName>
    <definedName name="car">#REF!</definedName>
    <definedName name="cb">'[16]2'!$H$13</definedName>
    <definedName name="cc">'[12]8.03'!$E$9</definedName>
    <definedName name="ccentral">#REF!</definedName>
    <definedName name="ccentral.">'[17]3.23-10'!#REF!</definedName>
    <definedName name="ccentral1">'[17]3.23-10'!#REF!</definedName>
    <definedName name="ccentral2">#REF!</definedName>
    <definedName name="ccentral3">'[17]3.23-10'!#REF!</definedName>
    <definedName name="ccuu">#REF!</definedName>
    <definedName name="ccuu_10">#REF!</definedName>
    <definedName name="ccuu_11">#REF!</definedName>
    <definedName name="cerw">'[16]6'!$I$13</definedName>
    <definedName name="cibao">#REF!</definedName>
    <definedName name="cibao1.">'[17]3.23-10'!#REF!</definedName>
    <definedName name="cibao2">#REF!</definedName>
    <definedName name="cibao33">'[17]3.23-10'!#REF!</definedName>
    <definedName name="coccident">#REF!</definedName>
    <definedName name="coccident2">#REF!</definedName>
    <definedName name="Codigo">[14]BD!$B$10:$B$944</definedName>
    <definedName name="CodigoA">#REF!</definedName>
    <definedName name="CodigoVE">#REF!</definedName>
    <definedName name="Const">'[5]331-04'!#REF!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[14]BD!$D$9:$AZ$9</definedName>
    <definedName name="cuuuu">#REF!</definedName>
    <definedName name="cuuuu_10">#REF!</definedName>
    <definedName name="cuuuu_11">#REF!</definedName>
    <definedName name="cvb">#REF!</definedName>
    <definedName name="cvc">'[2]6.03'!$D$8</definedName>
    <definedName name="d">'[5]333.09'!#REF!</definedName>
    <definedName name="d_10">'[11]333.09'!#REF!</definedName>
    <definedName name="d_11">'[11]333.09'!#REF!</definedName>
    <definedName name="dd">'[5]333.05'!$B$9</definedName>
    <definedName name="ddd">#REF!</definedName>
    <definedName name="dddd">'[5]333.06'!$J$7</definedName>
    <definedName name="ddddd">#REF!</definedName>
    <definedName name="dfg">'[1]333.02'!#REF!</definedName>
    <definedName name="dfhd">'[16]2'!$B$13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'[5]333.02'!#REF!</definedName>
    <definedName name="di_10">'[11]333.02'!#REF!</definedName>
    <definedName name="di_11">'[11]333.02'!#REF!</definedName>
    <definedName name="dii">#REF!</definedName>
    <definedName name="diq">#REF!</definedName>
    <definedName name="dit">#REF!</definedName>
    <definedName name="ditt">#REF!</definedName>
    <definedName name="droga.1">'[1]333.02'!#REF!</definedName>
    <definedName name="drogas1">'[17]3.23-10'!#REF!</definedName>
    <definedName name="ds">'[5]333.08'!$D$7</definedName>
    <definedName name="dsa">#REF!</definedName>
    <definedName name="dsd">#REF!</definedName>
    <definedName name="dsd_10">#REF!</definedName>
    <definedName name="dsd_11">#REF!</definedName>
    <definedName name="e">#REF!</definedName>
    <definedName name="e_10">#REF!</definedName>
    <definedName name="e_11">#REF!</definedName>
    <definedName name="ecd">#REF!</definedName>
    <definedName name="ecewt">'[16]5'!$B$13</definedName>
    <definedName name="ed">'[5]333.02'!$F$11</definedName>
    <definedName name="edc">#REF!</definedName>
    <definedName name="ee">'[5]333.06'!#REF!</definedName>
    <definedName name="ee_10">'[11]333.06'!#REF!</definedName>
    <definedName name="ee_11">'[11]333.06'!#REF!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lla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sw">#REF!</definedName>
    <definedName name="ewq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ata">'[11]343-05'!#REF!</definedName>
    <definedName name="fds">'[1]333.02'!#REF!</definedName>
    <definedName name="ff">'[5]333.03'!$D$12</definedName>
    <definedName name="fff">'[5]333.06'!#REF!</definedName>
    <definedName name="fff_10">'[11]333.06'!#REF!</definedName>
    <definedName name="fff_11">'[11]333.06'!#REF!</definedName>
    <definedName name="ffff">'[12]5.03'!$B$10</definedName>
    <definedName name="fg">#REF!</definedName>
    <definedName name="fg_10">#REF!</definedName>
    <definedName name="fg_11">#REF!</definedName>
    <definedName name="fge">'[16]10'!$F$12</definedName>
    <definedName name="fgf">#REF!</definedName>
    <definedName name="fgf_10">#REF!</definedName>
    <definedName name="fgf_11">#REF!</definedName>
    <definedName name="fgh">#REF!</definedName>
    <definedName name="FORMATO">#N/A</definedName>
    <definedName name="fr">#REF!</definedName>
    <definedName name="fr_10">#REF!</definedName>
    <definedName name="fr_11">#REF!</definedName>
    <definedName name="ft">'[5]333.08'!$F$7</definedName>
    <definedName name="FUENTE">#REF!</definedName>
    <definedName name="g">'[5]333.02'!$B$11</definedName>
    <definedName name="gbfhhs">#REF!</definedName>
    <definedName name="gdgfds">'[2]4.03'!$B$10</definedName>
    <definedName name="gdsert">'[2]1.03'!$B$11</definedName>
    <definedName name="geb">'[16]8'!$P$13</definedName>
    <definedName name="gf">#REF!</definedName>
    <definedName name="gf_10">#REF!</definedName>
    <definedName name="gf_11">#REF!</definedName>
    <definedName name="gfd">#REF!</definedName>
    <definedName name="gfdgdgdgdg">'[5]333.10'!#REF!</definedName>
    <definedName name="gfdgdgdgdg_10">'[11]333.10'!#REF!</definedName>
    <definedName name="gfdgdgdgdg_11">'[11]333.10'!#REF!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ggg">'[18]14.3'!$F$9</definedName>
    <definedName name="ggggg">'[18]14.3'!$H$9</definedName>
    <definedName name="ghj">#REF!</definedName>
    <definedName name="gt">'[5]343-01'!#REF!</definedName>
    <definedName name="gt_10">'[11]343-01'!#REF!</definedName>
    <definedName name="gt_11">'[11]343-01'!#REF!</definedName>
    <definedName name="gtdfgh">'[2]1.03'!#REF!</definedName>
    <definedName name="h">'[5]333.03'!$B$12</definedName>
    <definedName name="ha">#REF!</definedName>
    <definedName name="haa">#REF!</definedName>
    <definedName name="haaa">#REF!</definedName>
    <definedName name="HatoMayor">'[5]343-05'!#REF!</definedName>
    <definedName name="HatoMayor2">'[5]343-05'!#REF!</definedName>
    <definedName name="HD">#REF!</definedName>
    <definedName name="hgf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'[18]14.2'!$H$8</definedName>
    <definedName name="hhhhhhhhhhh">'[2]6.03'!$G$8</definedName>
    <definedName name="hhyt">'[16]1'!#REF!</definedName>
    <definedName name="hjk">#REF!</definedName>
    <definedName name="hp">#REF!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hu">#REF!</definedName>
    <definedName name="huyhj">'[19]8.03'!$I$8</definedName>
    <definedName name="hyr">'[16]1'!#REF!</definedName>
    <definedName name="i">'[5]333.09'!$J$10</definedName>
    <definedName name="ii">'[5]333.08'!$H$7</definedName>
    <definedName name="iii">'[12]18.03'!$J$11</definedName>
    <definedName name="iiii">'[12]18.03'!$B$11</definedName>
    <definedName name="iiiii">'[12]18.03'!$H$11</definedName>
    <definedName name="iiiiii">'[12]30.03'!$B$9</definedName>
    <definedName name="IIO">#REF!</definedName>
    <definedName name="ijn">#REF!</definedName>
    <definedName name="ik">'[16]3'!$B$14</definedName>
    <definedName name="iki">#REF!</definedName>
    <definedName name="ikm">#REF!</definedName>
    <definedName name="io">'[5]333.08'!$B$7</definedName>
    <definedName name="iop">#REF!</definedName>
    <definedName name="iou">'[16]1'!$B$14</definedName>
    <definedName name="iuy">#REF!</definedName>
    <definedName name="j">#REF!</definedName>
    <definedName name="jhy">#REF!</definedName>
    <definedName name="jj">'[5]333.04'!#REF!</definedName>
    <definedName name="jj_10">'[11]333.04'!#REF!</definedName>
    <definedName name="jj_11">'[11]333.04'!#REF!</definedName>
    <definedName name="jjj">'[5]333.06'!#REF!</definedName>
    <definedName name="jjj_10">'[11]333.06'!#REF!</definedName>
    <definedName name="jjj_11">'[11]333.06'!#REF!</definedName>
    <definedName name="jkl">#REF!</definedName>
    <definedName name="jp">#REF!</definedName>
    <definedName name="jpp">#REF!</definedName>
    <definedName name="juan">'[20]3.20-02'!$J$9</definedName>
    <definedName name="juil">'[10]333.02'!#REF!</definedName>
    <definedName name="jul">'[5]333.02'!#REF!</definedName>
    <definedName name="jul_10">'[11]333.02'!#REF!</definedName>
    <definedName name="jul_11">'[11]333.02'!#REF!</definedName>
    <definedName name="JULIO4">'[5]333-11'!$C$8</definedName>
    <definedName name="JULIO4_10">'[11]333-11'!$C$8</definedName>
    <definedName name="JULIO4_11">'[11]333-11'!$C$8</definedName>
    <definedName name="just2015">#REF!</definedName>
    <definedName name="JVFHVJ">#REF!</definedName>
    <definedName name="jygjyuihjggf">#REF!</definedName>
    <definedName name="jygjyuihjggf_10">#REF!</definedName>
    <definedName name="jygjyuihjggf_11">#REF!</definedName>
    <definedName name="jyukiyas">#REF!</definedName>
    <definedName name="k">'[5]333.04'!$B$11</definedName>
    <definedName name="kjh">#REF!</definedName>
    <definedName name="kjkl">'[19]8.03'!$H$8</definedName>
    <definedName name="kk">'[5]333.06'!#REF!</definedName>
    <definedName name="kk_10">'[11]333.06'!#REF!</definedName>
    <definedName name="kk_11">'[11]333.06'!#REF!</definedName>
    <definedName name="kkk">#REF!</definedName>
    <definedName name="kkk_10">#REF!</definedName>
    <definedName name="kkk_11">#REF!</definedName>
    <definedName name="kkkk">'[12]11.03'!$J$11</definedName>
    <definedName name="kkkkk">'[12]12.03'!$B$10</definedName>
    <definedName name="kkkkkk">'[12]13.03'!$B$10</definedName>
    <definedName name="kkkkkkk">'[12]13.03'!$D$10</definedName>
    <definedName name="kl">'[12]15.03'!$D$9</definedName>
    <definedName name="klk">'[12]16.03'!$C$9</definedName>
    <definedName name="kll">'[12]17.03'!$C$9</definedName>
    <definedName name="klm">'[10]333.09'!#REF!</definedName>
    <definedName name="klñ">#REF!</definedName>
    <definedName name="l">'[5]333.03'!#REF!</definedName>
    <definedName name="l_10">'[11]333.03'!#REF!</definedName>
    <definedName name="l_11">'[11]333.03'!#REF!</definedName>
    <definedName name="leo">#REF!</definedName>
    <definedName name="leo_10">#REF!</definedName>
    <definedName name="leo_11">#REF!</definedName>
    <definedName name="leslie">'[5]344.13'!#REF!</definedName>
    <definedName name="lili">#REF!</definedName>
    <definedName name="lili_10">#REF!</definedName>
    <definedName name="lili_11">#REF!</definedName>
    <definedName name="lk">'[5]333.06'!$H$9</definedName>
    <definedName name="lkj">#REF!</definedName>
    <definedName name="lkjh">#REF!</definedName>
    <definedName name="lkl">'[12]16.03'!$E$9</definedName>
    <definedName name="LL">#REF!</definedName>
    <definedName name="ll_10">'[11]333.03'!#REF!</definedName>
    <definedName name="ll_11">'[11]333.03'!#REF!</definedName>
    <definedName name="llk">'[12]17.03'!$E$9</definedName>
    <definedName name="lll">'[5]333.06'!$B$9</definedName>
    <definedName name="llll">'[12]10.03'!$H$11</definedName>
    <definedName name="lllll">'[12]14.03'!$D$20</definedName>
    <definedName name="llllll">'[12]14.03'!$H$20</definedName>
    <definedName name="lllllll">'[12]14.03'!$L$20</definedName>
    <definedName name="llllllll">'[12]14.03'!$P$20</definedName>
    <definedName name="lo">'[16]3'!$D$14</definedName>
    <definedName name="m">'[5]333.06'!#REF!</definedName>
    <definedName name="m_10">'[11]333.06'!#REF!</definedName>
    <definedName name="m_11">'[11]333.06'!#REF!</definedName>
    <definedName name="mali">'[5]333.07'!#REF!</definedName>
    <definedName name="mali_10">'[11]333.07'!#REF!</definedName>
    <definedName name="mali_11">'[11]333.07'!#REF!</definedName>
    <definedName name="mary">#REF!</definedName>
    <definedName name="mbnihfs">#REF!</definedName>
    <definedName name="mm">'[5]333.06'!#REF!</definedName>
    <definedName name="mm_10">'[11]333.06'!#REF!</definedName>
    <definedName name="mm_11">'[11]333.06'!#REF!</definedName>
    <definedName name="mmm">'[5]333.06'!#REF!</definedName>
    <definedName name="mmm_10">'[11]333.06'!#REF!</definedName>
    <definedName name="mmm_11">'[11]333.06'!#REF!</definedName>
    <definedName name="mmmm">'[2]2.03'!$J$11</definedName>
    <definedName name="mmmmm">'[5]333.06'!#REF!</definedName>
    <definedName name="mmmmm_10">'[11]333.06'!#REF!</definedName>
    <definedName name="mmmmm_11">'[11]333.06'!#REF!</definedName>
    <definedName name="mmmnmnb">'[2]2.03'!$H$11</definedName>
    <definedName name="mmnb">'[2]2.03'!$B$11</definedName>
    <definedName name="mn">'[21]13.1'!$B$7</definedName>
    <definedName name="mnb">#REF!</definedName>
    <definedName name="mnbv">#REF!</definedName>
    <definedName name="mnm">'[2]5.03'!$D$21</definedName>
    <definedName name="mnmnb">'[2]2.03'!$D$11</definedName>
    <definedName name="MonseñorNouel">'[5]343-05'!#REF!</definedName>
    <definedName name="MonseñorNouel2">'[5]343-05'!#REF!</definedName>
    <definedName name="MonteCristi">'[5]343-05'!#REF!</definedName>
    <definedName name="MonteCristi2">'[5]343-05'!#REF!</definedName>
    <definedName name="MontePlata">'[5]343-05'!#REF!</definedName>
    <definedName name="MontePlata2">'[5]343-05'!#REF!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>'[5]333.10'!#REF!</definedName>
    <definedName name="nb_10">'[11]333.10'!#REF!</definedName>
    <definedName name="nb_11">'[11]333.10'!#REF!</definedName>
    <definedName name="nmbnvmvbh">'[2]2.03'!$J$13</definedName>
    <definedName name="nn">#REF!</definedName>
    <definedName name="nn_10">#REF!</definedName>
    <definedName name="nn_11">#REF!</definedName>
    <definedName name="nngvb">'[2]1.03'!$H$11</definedName>
    <definedName name="nnn">#REF!</definedName>
    <definedName name="nnn_10">#REF!</definedName>
    <definedName name="nnn_11">#REF!</definedName>
    <definedName name="nnnnnnnnnnh">'[2]1.03'!#REF!</definedName>
    <definedName name="no" hidden="1">#REF!</definedName>
    <definedName name="ñ">'[12]25.03'!$G$9</definedName>
    <definedName name="ñlk">#REF!</definedName>
    <definedName name="ññ">'[12]31.03'!$D$9</definedName>
    <definedName name="o">'[5]333.04'!$D$11</definedName>
    <definedName name="ocoa">'[11]333.04'!#REF!</definedName>
    <definedName name="OCTUBRE">#N/A</definedName>
    <definedName name="oiu">#REF!</definedName>
    <definedName name="okm">#REF!</definedName>
    <definedName name="ol">'[16]3'!$H$14</definedName>
    <definedName name="olm">'[1]333.02'!#REF!</definedName>
    <definedName name="oo">'[5]333.09'!$H$10</definedName>
    <definedName name="ooo">'[5]333.06'!#REF!</definedName>
    <definedName name="ooo_10">'[11]333.06'!#REF!</definedName>
    <definedName name="ooo_11">'[11]333.06'!#REF!</definedName>
    <definedName name="oooo">'[12]29.03'!$D$9</definedName>
    <definedName name="ooooo">#REF!</definedName>
    <definedName name="ooooooo">'[12]18.03'!#REF!</definedName>
    <definedName name="op">'[16]1'!$C$14</definedName>
    <definedName name="opa">#REF!</definedName>
    <definedName name="oppo">'[16]1'!$G$14</definedName>
    <definedName name="p">#REF!</definedName>
    <definedName name="pablo">#REF!</definedName>
    <definedName name="pablo1">#REF!</definedName>
    <definedName name="Pedernales">'[5]343-05'!#REF!</definedName>
    <definedName name="Pedernales2">'[5]343-05'!#REF!</definedName>
    <definedName name="Peravia">'[5]343-05'!#REF!</definedName>
    <definedName name="Peravia2">'[5]343-05'!#REF!</definedName>
    <definedName name="Periodo">[14]BD!$D$8:$AZ$8</definedName>
    <definedName name="PeriodoA">#REF!</definedName>
    <definedName name="PeriodoVE">#REF!</definedName>
    <definedName name="perla">#REF!</definedName>
    <definedName name="ph">#REF!</definedName>
    <definedName name="PIB">[14]Codigos!$H$2:$I$11</definedName>
    <definedName name="PIO">'[5]333-11'!$E$8</definedName>
    <definedName name="PIO_10">'[11]333-11'!$E$8</definedName>
    <definedName name="PIO_11">'[11]333-11'!$E$8</definedName>
    <definedName name="PJ">'[5]331-04'!#REF!</definedName>
    <definedName name="PJ_10">'[11]331-04'!#REF!</definedName>
    <definedName name="PJ_11">'[11]331-04'!#REF!</definedName>
    <definedName name="pkk">#REF!</definedName>
    <definedName name="PL">'[5]331-04'!#REF!</definedName>
    <definedName name="PL_10">'[11]331-04'!#REF!</definedName>
    <definedName name="PL_11">'[11]331-04'!#REF!</definedName>
    <definedName name="pñm">#REF!</definedName>
    <definedName name="po">'[16]3'!$J$14</definedName>
    <definedName name="poi">#REF!</definedName>
    <definedName name="poiu">#REF!</definedName>
    <definedName name="poko">'[2]1.03'!$D$11</definedName>
    <definedName name="polok">#REF!</definedName>
    <definedName name="polok_10">#REF!</definedName>
    <definedName name="polok_11">#REF!</definedName>
    <definedName name="pop">'[5]333.04'!#REF!</definedName>
    <definedName name="pop_10">'[11]333.04'!#REF!</definedName>
    <definedName name="pop_11">'[11]333.04'!#REF!</definedName>
    <definedName name="popop">'[5]333.04'!#REF!</definedName>
    <definedName name="popop_10">'[11]333.04'!#REF!</definedName>
    <definedName name="popop_11">'[11]333.04'!#REF!</definedName>
    <definedName name="popp">'[5]333.04'!#REF!</definedName>
    <definedName name="popp_10">'[11]333.04'!#REF!</definedName>
    <definedName name="popp_11">'[11]333.04'!#REF!</definedName>
    <definedName name="pp">#REF!</definedName>
    <definedName name="ppp">#REF!</definedName>
    <definedName name="ppp_10">'[11]333.04'!#REF!</definedName>
    <definedName name="ppp_11">'[11]333.04'!#REF!</definedName>
    <definedName name="pppp">'[12]31.03'!$B$9</definedName>
    <definedName name="ppppp">#REF!</definedName>
    <definedName name="ppps">#REF!</definedName>
    <definedName name="pq">'[18]14.4'!$B$9</definedName>
    <definedName name="pqq">'[18]14.4'!$D$9</definedName>
    <definedName name="pqqq">'[18]14.4'!$F$9</definedName>
    <definedName name="pqqqq">'[18]14.4'!$H$9</definedName>
    <definedName name="pr">'[5]331-04'!$D$7</definedName>
    <definedName name="ps">#REF!</definedName>
    <definedName name="pss">#REF!</definedName>
    <definedName name="PuertoPlata">'[5]343-05'!#REF!</definedName>
    <definedName name="PuertoPlata2">'[5]343-05'!#REF!</definedName>
    <definedName name="pxd">#REF!</definedName>
    <definedName name="py">#REF!</definedName>
    <definedName name="q">#REF!</definedName>
    <definedName name="q_10">#REF!</definedName>
    <definedName name="q_11">#REF!</definedName>
    <definedName name="qaz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qza">#REF!</definedName>
    <definedName name="r_10">'[11]333.02'!#REF!</definedName>
    <definedName name="r_11">'[11]333.02'!#REF!</definedName>
    <definedName name="rde">#REF!</definedName>
    <definedName name="rds">#REF!</definedName>
    <definedName name="rdx">#REF!</definedName>
    <definedName name="rdz">#REF!</definedName>
    <definedName name="re">#REF!</definedName>
    <definedName name="re_10">#REF!</definedName>
    <definedName name="re_11">#REF!</definedName>
    <definedName name="redfred">'[2]1.03'!$J$11</definedName>
    <definedName name="rere">'[2]3.03'!$D$10</definedName>
    <definedName name="res">#REF!</definedName>
    <definedName name="res_10">#REF!</definedName>
    <definedName name="res_11">#REF!</definedName>
    <definedName name="rew">#REF!</definedName>
    <definedName name="rey">'[16]8'!$B$13</definedName>
    <definedName name="rfv">#REF!</definedName>
    <definedName name="ROS">#N/A</definedName>
    <definedName name="rou">#REF!</definedName>
    <definedName name="rr">'[5]333.05'!$D$9</definedName>
    <definedName name="rrr">'[5]333.06'!$L$9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'[16]5'!$D$13</definedName>
    <definedName name="rty">#REF!</definedName>
    <definedName name="rtyh">'[16]1'!#REF!</definedName>
    <definedName name="rvf">#REF!</definedName>
    <definedName name="s">#REF!</definedName>
    <definedName name="Salcedo">'[5]343-05'!#REF!</definedName>
    <definedName name="Salcedo2">'[5]343-05'!#REF!</definedName>
    <definedName name="Samaná">'[5]343-05'!#REF!</definedName>
    <definedName name="Samaná2">'[5]343-05'!#REF!</definedName>
    <definedName name="SánchezRamírez">'[5]343-05'!#REF!</definedName>
    <definedName name="SánchezRamírez2">'[5]343-05'!#REF!</definedName>
    <definedName name="SanCristóbal">'[5]343-05'!#REF!</definedName>
    <definedName name="SanCristóbal2">'[5]343-05'!#REF!</definedName>
    <definedName name="SanJuan">'[5]343-05'!#REF!</definedName>
    <definedName name="SanJuan2">'[5]343-05'!#REF!</definedName>
    <definedName name="SanPedroMacorís">'[5]343-05'!#REF!</definedName>
    <definedName name="SanPedroMacorís2">'[5]343-05'!#REF!</definedName>
    <definedName name="Santiago">'[5]343-05'!#REF!</definedName>
    <definedName name="Santiago2">'[5]343-05'!#REF!</definedName>
    <definedName name="SantiagoRodríguez">'[5]343-05'!#REF!</definedName>
    <definedName name="SantiagoRodríguez2">'[5]343-05'!#REF!</definedName>
    <definedName name="sd">#REF!</definedName>
    <definedName name="sd_10">#REF!</definedName>
    <definedName name="sd_11">#REF!</definedName>
    <definedName name="sdf">#REF!</definedName>
    <definedName name="sdfg">'[16]2'!$D$13</definedName>
    <definedName name="sdfgr">'[2]1.03'!#REF!</definedName>
    <definedName name="sdsd">#REF!</definedName>
    <definedName name="sdsd_10">#REF!</definedName>
    <definedName name="sdsd_11">#REF!</definedName>
    <definedName name="sdsdasdada">#REF!</definedName>
    <definedName name="sencount" hidden="1">2</definedName>
    <definedName name="sfdg">'[16]2'!$F$13</definedName>
    <definedName name="ss">'[5]343-01'!#REF!</definedName>
    <definedName name="ss_10">'[11]343-01'!#REF!</definedName>
    <definedName name="ss_11">'[11]343-01'!#REF!</definedName>
    <definedName name="sss">'[5]333.02'!#REF!</definedName>
    <definedName name="sss_10">'[11]333.02'!#REF!</definedName>
    <definedName name="sss_11">'[11]333.02'!#REF!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szcsdf">#REF!</definedName>
    <definedName name="t">'[5]333.02'!#REF!</definedName>
    <definedName name="t_10">'[11]333.02'!#REF!</definedName>
    <definedName name="t_11">'[11]333.02'!#REF!</definedName>
    <definedName name="ta">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asas_Interes_06R">[22]A!$A$1:$T$54</definedName>
    <definedName name="tbg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fc">#REF!</definedName>
    <definedName name="tgb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[14]Codigos!$A$2:$E$8</definedName>
    <definedName name="tt">'[5]344.13'!#REF!</definedName>
    <definedName name="tt_10">'[11]344.13'!#REF!</definedName>
    <definedName name="tt_11">'[11]344.13'!#REF!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tyu">#REF!</definedName>
    <definedName name="u">'[5]333.03'!#REF!</definedName>
    <definedName name="u_10">'[11]333.03'!#REF!</definedName>
    <definedName name="u_11">'[11]333.03'!#REF!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hb">#REF!</definedName>
    <definedName name="uio">#REF!</definedName>
    <definedName name="uiyt">'[16]1'!$F$14</definedName>
    <definedName name="ujm">#REF!</definedName>
    <definedName name="umj">#REF!</definedName>
    <definedName name="utyu">'[16]6'!$B$13</definedName>
    <definedName name="uu">'[5]333.04'!#REF!</definedName>
    <definedName name="uu_10">'[11]333.04'!#REF!</definedName>
    <definedName name="uu_11">'[11]333.04'!#REF!</definedName>
    <definedName name="uuuu">'[23]344.13'!#REF!</definedName>
    <definedName name="uuuuu">'[5]333.04'!#REF!</definedName>
    <definedName name="uuuuu_10">'[11]333.04'!#REF!</definedName>
    <definedName name="uuuuu_11">'[11]333.04'!#REF!</definedName>
    <definedName name="uyt">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'[5]343-05'!#REF!</definedName>
    <definedName name="Valverde2">'[5]343-05'!#REF!</definedName>
    <definedName name="vbfgbdfbg">'[24]3.22-11'!$B$7</definedName>
    <definedName name="vbn">#REF!</definedName>
    <definedName name="VBV">#REF!</definedName>
    <definedName name="VBV_10">#REF!</definedName>
    <definedName name="VBV_11">#REF!</definedName>
    <definedName name="vd">'[12]8.03'!$C$9</definedName>
    <definedName name="vfc">#REF!</definedName>
    <definedName name="vfc_10">#REF!</definedName>
    <definedName name="vfc_11">#REF!</definedName>
    <definedName name="vfdx">'[2]3.03'!$B$10</definedName>
    <definedName name="vfv">'[5]333.07'!#REF!</definedName>
    <definedName name="vfv_10">'[11]333.07'!#REF!</definedName>
    <definedName name="vfv_11">'[11]333.07'!#REF!</definedName>
    <definedName name="vfxv">'[5]333.07'!#REF!</definedName>
    <definedName name="vfxv_10">'[11]333.07'!#REF!</definedName>
    <definedName name="vfxv_11">'[11]333.07'!#REF!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'[16]6'!$P$13</definedName>
    <definedName name="w">#REF!</definedName>
    <definedName name="w_10">#REF!</definedName>
    <definedName name="w_11">#REF!</definedName>
    <definedName name="waq">#REF!</definedName>
    <definedName name="wer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sx">#REF!</definedName>
    <definedName name="ww">#REF!</definedName>
    <definedName name="ww_10">#REF!</definedName>
    <definedName name="ww_11">#REF!</definedName>
    <definedName name="wxs">#REF!</definedName>
    <definedName name="x">'[12]24.03'!$D$20</definedName>
    <definedName name="xcv">#REF!</definedName>
    <definedName name="xx">'[12]27.03'!$B$9</definedName>
    <definedName name="xxx">'[12]27.03'!$D$9</definedName>
    <definedName name="xxxx">'[12]28.03'!$B$9</definedName>
    <definedName name="xzcxz">'[2]1.03'!$B$12</definedName>
    <definedName name="y">'[5]333.02'!$D$11</definedName>
    <definedName name="ygv">#REF!</definedName>
    <definedName name="yhn">#REF!</definedName>
    <definedName name="ynh">#REF!</definedName>
    <definedName name="yt">'[25]331-16'!#REF!</definedName>
    <definedName name="ytr">#REF!</definedName>
    <definedName name="yu">#REF!</definedName>
    <definedName name="yu_10">#REF!</definedName>
    <definedName name="yu_11">#REF!</definedName>
    <definedName name="yui">#REF!</definedName>
    <definedName name="yuma">#REF!</definedName>
    <definedName name="yuma2">#REF!</definedName>
    <definedName name="yuma3">'[17]3.23-10'!#REF!</definedName>
    <definedName name="yuyu">#REF!</definedName>
    <definedName name="yuyu_10">#REF!</definedName>
    <definedName name="yuyu_11">#REF!</definedName>
    <definedName name="yy">'[12]22.03'!$D$10</definedName>
    <definedName name="yyy">'[12]19.03'!$B$11</definedName>
    <definedName name="yyyy">'[12]19.03'!$D$11</definedName>
    <definedName name="yyyyy">'[12]19.03'!$H$11</definedName>
    <definedName name="yyyyyy">'[12]19.03'!$J$11</definedName>
    <definedName name="z">'[5]333.03'!#REF!</definedName>
    <definedName name="z_10">'[11]333.03'!#REF!</definedName>
    <definedName name="z_11">'[11]333.03'!#REF!</definedName>
    <definedName name="zas">'[12]26.03'!$D$9</definedName>
    <definedName name="zsz">'[12]25.03'!$D$9</definedName>
    <definedName name="zx">'[12]24.03'!$L$20</definedName>
    <definedName name="zxc">#REF!</definedName>
    <definedName name="zxcv">'[2]5.03'!$P$21</definedName>
    <definedName name="zxcx">'[12]28.03'!$D$9</definedName>
    <definedName name="zxz">'[12]24.03'!$P$20</definedName>
    <definedName name="zxzx">'[12]26.03'!$B$9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12" l="1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6" i="12"/>
  <c r="B57" i="12"/>
  <c r="B58" i="12"/>
  <c r="B59" i="12"/>
  <c r="B60" i="12"/>
  <c r="B61" i="12"/>
  <c r="B62" i="12"/>
  <c r="B63" i="12"/>
  <c r="B64" i="12"/>
  <c r="B65" i="12"/>
  <c r="B66" i="12"/>
  <c r="B67" i="12"/>
  <c r="B68" i="12"/>
  <c r="B69" i="12"/>
  <c r="B70" i="12"/>
  <c r="B71" i="12"/>
  <c r="B72" i="12"/>
  <c r="B73" i="12"/>
  <c r="B74" i="12"/>
  <c r="B75" i="12"/>
  <c r="B76" i="12"/>
  <c r="B77" i="12"/>
  <c r="B78" i="12"/>
  <c r="B79" i="12"/>
  <c r="B80" i="12"/>
  <c r="B81" i="12"/>
  <c r="B82" i="12"/>
  <c r="B83" i="12"/>
  <c r="B84" i="12"/>
  <c r="B85" i="12"/>
  <c r="B86" i="12"/>
  <c r="B87" i="12"/>
  <c r="B88" i="12"/>
  <c r="B89" i="12"/>
  <c r="B90" i="12"/>
  <c r="B91" i="12"/>
  <c r="B92" i="12"/>
  <c r="B93" i="12"/>
  <c r="B94" i="12"/>
  <c r="B95" i="12"/>
  <c r="B96" i="12"/>
  <c r="B97" i="12"/>
  <c r="B98" i="12"/>
  <c r="B99" i="12"/>
  <c r="B100" i="12"/>
  <c r="B101" i="12"/>
  <c r="B102" i="12"/>
  <c r="B103" i="12"/>
  <c r="B104" i="12"/>
  <c r="B105" i="12"/>
  <c r="B106" i="12"/>
  <c r="B107" i="12"/>
  <c r="B108" i="12"/>
  <c r="B109" i="12"/>
  <c r="B110" i="12"/>
  <c r="B111" i="12"/>
  <c r="B112" i="12"/>
  <c r="B113" i="12"/>
  <c r="B114" i="12"/>
  <c r="B115" i="12"/>
  <c r="B116" i="12"/>
  <c r="B117" i="12"/>
  <c r="B118" i="12"/>
  <c r="B119" i="12"/>
  <c r="B120" i="12"/>
  <c r="B121" i="12"/>
  <c r="B122" i="12"/>
  <c r="B123" i="12"/>
  <c r="B124" i="12"/>
  <c r="B125" i="12"/>
  <c r="B126" i="12"/>
  <c r="B127" i="12"/>
  <c r="B128" i="12"/>
  <c r="B129" i="12"/>
  <c r="B130" i="12"/>
  <c r="B131" i="12"/>
  <c r="B132" i="12"/>
  <c r="B133" i="12"/>
  <c r="B134" i="12"/>
  <c r="B135" i="12"/>
  <c r="B136" i="12"/>
  <c r="B137" i="12"/>
  <c r="B138" i="12"/>
  <c r="B139" i="12"/>
  <c r="B140" i="12"/>
  <c r="B141" i="12"/>
  <c r="B142" i="12"/>
  <c r="B6" i="12"/>
  <c r="K8" i="12"/>
  <c r="K7" i="12" s="1"/>
  <c r="K6" i="12" s="1"/>
  <c r="I8" i="12"/>
  <c r="I7" i="12" s="1"/>
  <c r="I6" i="12" s="1"/>
  <c r="J8" i="12"/>
  <c r="J7" i="12" s="1"/>
  <c r="J6" i="12" s="1"/>
  <c r="D8" i="12" l="1"/>
  <c r="D7" i="12" s="1"/>
  <c r="D6" i="12" s="1"/>
  <c r="E8" i="12"/>
  <c r="E7" i="12" s="1"/>
  <c r="E6" i="12" s="1"/>
  <c r="F8" i="12"/>
  <c r="F7" i="12" s="1"/>
  <c r="F6" i="12" s="1"/>
  <c r="G8" i="12"/>
  <c r="G7" i="12" s="1"/>
  <c r="G6" i="12" s="1"/>
  <c r="H8" i="12"/>
  <c r="H7" i="12" s="1"/>
  <c r="H6" i="12" s="1"/>
  <c r="C8" i="12"/>
  <c r="C7" i="12" l="1"/>
  <c r="D8" i="11"/>
  <c r="D7" i="11" s="1"/>
  <c r="D6" i="11" s="1"/>
  <c r="E8" i="11"/>
  <c r="E7" i="11" s="1"/>
  <c r="E6" i="11" s="1"/>
  <c r="F8" i="11"/>
  <c r="G8" i="11"/>
  <c r="G7" i="11" s="1"/>
  <c r="G6" i="11" s="1"/>
  <c r="H8" i="11"/>
  <c r="I8" i="11"/>
  <c r="I7" i="11" s="1"/>
  <c r="I6" i="11" s="1"/>
  <c r="J8" i="11"/>
  <c r="J7" i="11" s="1"/>
  <c r="J6" i="11" s="1"/>
  <c r="K8" i="11"/>
  <c r="K7" i="11" s="1"/>
  <c r="K6" i="11" s="1"/>
  <c r="L8" i="11"/>
  <c r="L7" i="11" s="1"/>
  <c r="L6" i="11" s="1"/>
  <c r="M8" i="11"/>
  <c r="M7" i="11" s="1"/>
  <c r="M6" i="11" s="1"/>
  <c r="N8" i="11"/>
  <c r="N7" i="11" s="1"/>
  <c r="N6" i="11" s="1"/>
  <c r="F7" i="11"/>
  <c r="F6" i="11" s="1"/>
  <c r="H7" i="11"/>
  <c r="H6" i="11" s="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C8" i="11"/>
  <c r="C7" i="11" s="1"/>
  <c r="C6" i="12" l="1"/>
  <c r="B7" i="11"/>
  <c r="C6" i="11"/>
  <c r="B6" i="11" s="1"/>
  <c r="B8" i="11"/>
  <c r="B80" i="10"/>
  <c r="B81" i="10"/>
  <c r="B82" i="10"/>
  <c r="B83" i="10"/>
  <c r="B9" i="10" l="1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30" i="10"/>
  <c r="B131" i="10"/>
  <c r="B132" i="10"/>
  <c r="B133" i="10"/>
  <c r="B134" i="10"/>
  <c r="B135" i="10"/>
  <c r="B136" i="10"/>
  <c r="B137" i="10"/>
  <c r="N8" i="10"/>
  <c r="N7" i="10" s="1"/>
  <c r="N6" i="10" s="1"/>
  <c r="D8" i="10" l="1"/>
  <c r="D7" i="10" s="1"/>
  <c r="D6" i="10" s="1"/>
  <c r="E8" i="10"/>
  <c r="E7" i="10" s="1"/>
  <c r="E6" i="10" s="1"/>
  <c r="F8" i="10"/>
  <c r="F7" i="10" s="1"/>
  <c r="F6" i="10" s="1"/>
  <c r="G8" i="10"/>
  <c r="G7" i="10" s="1"/>
  <c r="G6" i="10" s="1"/>
  <c r="H8" i="10"/>
  <c r="H7" i="10" s="1"/>
  <c r="H6" i="10" s="1"/>
  <c r="I8" i="10"/>
  <c r="I7" i="10" s="1"/>
  <c r="I6" i="10" s="1"/>
  <c r="J8" i="10"/>
  <c r="J7" i="10" s="1"/>
  <c r="J6" i="10" s="1"/>
  <c r="K8" i="10"/>
  <c r="K7" i="10" s="1"/>
  <c r="K6" i="10" s="1"/>
  <c r="L8" i="10"/>
  <c r="L7" i="10" s="1"/>
  <c r="L6" i="10" s="1"/>
  <c r="M8" i="10"/>
  <c r="C8" i="10"/>
  <c r="M7" i="10" l="1"/>
  <c r="M6" i="10" s="1"/>
  <c r="B8" i="10"/>
  <c r="C7" i="10"/>
  <c r="B3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9" i="8"/>
  <c r="B130" i="8"/>
  <c r="B131" i="8"/>
  <c r="B132" i="8"/>
  <c r="B133" i="8"/>
  <c r="B134" i="8"/>
  <c r="B135" i="8"/>
  <c r="B136" i="8"/>
  <c r="D8" i="8"/>
  <c r="D7" i="8" s="1"/>
  <c r="D6" i="8" s="1"/>
  <c r="E8" i="8"/>
  <c r="E7" i="8" s="1"/>
  <c r="E6" i="8" s="1"/>
  <c r="F8" i="8"/>
  <c r="F7" i="8" s="1"/>
  <c r="F6" i="8" s="1"/>
  <c r="G8" i="8"/>
  <c r="G7" i="8" s="1"/>
  <c r="G6" i="8" s="1"/>
  <c r="H8" i="8"/>
  <c r="H7" i="8" s="1"/>
  <c r="H6" i="8" s="1"/>
  <c r="I8" i="8"/>
  <c r="I7" i="8" s="1"/>
  <c r="I6" i="8" s="1"/>
  <c r="J8" i="8"/>
  <c r="J7" i="8" s="1"/>
  <c r="J6" i="8" s="1"/>
  <c r="K8" i="8"/>
  <c r="K7" i="8" s="1"/>
  <c r="K6" i="8" s="1"/>
  <c r="L8" i="8"/>
  <c r="L7" i="8" s="1"/>
  <c r="L6" i="8" s="1"/>
  <c r="M8" i="8"/>
  <c r="M7" i="8" s="1"/>
  <c r="M6" i="8" s="1"/>
  <c r="N8" i="8"/>
  <c r="N7" i="8" s="1"/>
  <c r="N6" i="8" s="1"/>
  <c r="C8" i="8"/>
  <c r="C7" i="8" s="1"/>
  <c r="B7" i="10" l="1"/>
  <c r="C6" i="10"/>
  <c r="B6" i="10" s="1"/>
  <c r="B8" i="8"/>
  <c r="B7" i="8"/>
  <c r="C6" i="8"/>
  <c r="B6" i="8" s="1"/>
  <c r="D130" i="9"/>
  <c r="E130" i="9"/>
  <c r="F130" i="9"/>
  <c r="G130" i="9"/>
  <c r="H130" i="9"/>
  <c r="I130" i="9"/>
  <c r="J130" i="9"/>
  <c r="K130" i="9"/>
  <c r="L130" i="9"/>
  <c r="M130" i="9"/>
  <c r="N130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1" i="9"/>
  <c r="B132" i="9"/>
  <c r="B133" i="9"/>
  <c r="B134" i="9"/>
  <c r="B135" i="9"/>
  <c r="B136" i="9"/>
  <c r="B137" i="9"/>
  <c r="B138" i="9"/>
  <c r="B139" i="9"/>
  <c r="L7" i="9"/>
  <c r="N7" i="9"/>
  <c r="D8" i="9"/>
  <c r="D7" i="9" s="1"/>
  <c r="E8" i="9"/>
  <c r="E7" i="9" s="1"/>
  <c r="F8" i="9"/>
  <c r="F7" i="9" s="1"/>
  <c r="G8" i="9"/>
  <c r="G7" i="9" s="1"/>
  <c r="H8" i="9"/>
  <c r="H7" i="9" s="1"/>
  <c r="I8" i="9"/>
  <c r="I7" i="9" s="1"/>
  <c r="I6" i="9" s="1"/>
  <c r="J8" i="9"/>
  <c r="J7" i="9" s="1"/>
  <c r="K8" i="9"/>
  <c r="K7" i="9" s="1"/>
  <c r="L8" i="9"/>
  <c r="M8" i="9"/>
  <c r="M7" i="9" s="1"/>
  <c r="N8" i="9"/>
  <c r="C8" i="9"/>
  <c r="C7" i="9" s="1"/>
  <c r="D6" i="9" l="1"/>
  <c r="H6" i="9"/>
  <c r="L6" i="9"/>
  <c r="M6" i="9"/>
  <c r="B7" i="9"/>
  <c r="B8" i="9"/>
  <c r="J6" i="9"/>
  <c r="F6" i="9"/>
  <c r="K6" i="9"/>
  <c r="G6" i="9"/>
  <c r="E6" i="9"/>
  <c r="N6" i="9"/>
  <c r="C130" i="9"/>
  <c r="C6" i="9" l="1"/>
  <c r="B6" i="9" s="1"/>
  <c r="B130" i="9"/>
  <c r="J103" i="3"/>
  <c r="K103" i="3"/>
  <c r="L103" i="3"/>
  <c r="M103" i="3"/>
  <c r="N103" i="3"/>
  <c r="B103" i="3"/>
  <c r="N57" i="3"/>
  <c r="C57" i="3"/>
  <c r="D57" i="3"/>
  <c r="E57" i="3"/>
  <c r="F57" i="3"/>
  <c r="G57" i="3"/>
  <c r="H57" i="3"/>
  <c r="I57" i="3"/>
  <c r="J57" i="3"/>
  <c r="K57" i="3"/>
  <c r="L57" i="3"/>
  <c r="M57" i="3"/>
  <c r="B102" i="3" l="1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N7" i="3"/>
  <c r="M7" i="3"/>
  <c r="L7" i="3"/>
  <c r="K7" i="3"/>
  <c r="K6" i="3" s="1"/>
  <c r="J7" i="3"/>
  <c r="J6" i="3" s="1"/>
  <c r="I7" i="3"/>
  <c r="I6" i="3" s="1"/>
  <c r="H7" i="3"/>
  <c r="H6" i="3" s="1"/>
  <c r="G7" i="3"/>
  <c r="G6" i="3" s="1"/>
  <c r="F7" i="3"/>
  <c r="F6" i="3" s="1"/>
  <c r="E7" i="3"/>
  <c r="E6" i="3" s="1"/>
  <c r="D7" i="3"/>
  <c r="D6" i="3" s="1"/>
  <c r="C7" i="3"/>
  <c r="C6" i="3" s="1"/>
  <c r="B57" i="3" l="1"/>
  <c r="M6" i="3"/>
  <c r="N6" i="3"/>
  <c r="L6" i="3"/>
  <c r="B7" i="3"/>
  <c r="B6" i="3" l="1"/>
  <c r="B111" i="4"/>
  <c r="N111" i="4"/>
  <c r="M111" i="4"/>
  <c r="L111" i="4"/>
  <c r="K111" i="4"/>
  <c r="J111" i="4"/>
  <c r="I111" i="4"/>
  <c r="H111" i="4"/>
  <c r="G111" i="4"/>
  <c r="F111" i="4"/>
  <c r="E111" i="4"/>
  <c r="D111" i="4"/>
  <c r="C111" i="4"/>
  <c r="B7" i="4"/>
  <c r="B6" i="4" s="1"/>
  <c r="N7" i="4"/>
  <c r="N6" i="4" s="1"/>
  <c r="M7" i="4"/>
  <c r="L7" i="4"/>
  <c r="K7" i="4"/>
  <c r="J7" i="4"/>
  <c r="I7" i="4"/>
  <c r="H7" i="4"/>
  <c r="G7" i="4"/>
  <c r="F7" i="4"/>
  <c r="E7" i="4"/>
  <c r="D7" i="4"/>
  <c r="C7" i="4"/>
  <c r="D6" i="4" l="1"/>
  <c r="F6" i="4"/>
  <c r="L6" i="4"/>
  <c r="H6" i="4"/>
  <c r="G6" i="4"/>
  <c r="K6" i="4"/>
  <c r="C6" i="4"/>
  <c r="J6" i="4"/>
  <c r="E6" i="4"/>
  <c r="I6" i="4"/>
  <c r="M6" i="4"/>
  <c r="B6" i="5"/>
  <c r="N6" i="5"/>
  <c r="M6" i="5"/>
  <c r="L6" i="5"/>
  <c r="K6" i="5"/>
  <c r="J6" i="5"/>
  <c r="I6" i="5"/>
  <c r="H6" i="5"/>
  <c r="G6" i="5"/>
  <c r="F6" i="5"/>
  <c r="E6" i="5"/>
  <c r="D6" i="5"/>
  <c r="C6" i="5"/>
</calcChain>
</file>

<file path=xl/sharedStrings.xml><?xml version="1.0" encoding="utf-8"?>
<sst xmlns="http://schemas.openxmlformats.org/spreadsheetml/2006/main" count="1163" uniqueCount="266">
  <si>
    <t>Otros</t>
  </si>
  <si>
    <t>Donaciones</t>
  </si>
  <si>
    <t>Enero</t>
  </si>
  <si>
    <t>A) Ingresos corrientes</t>
  </si>
  <si>
    <t>1) Impuestos sobre los ingresos</t>
  </si>
  <si>
    <t xml:space="preserve"> Impuestos sobre los ingresos aplicados sin distinción de persona jurídica</t>
  </si>
  <si>
    <t>Accesorios sobre los impuestos a  los ingresos</t>
  </si>
  <si>
    <t>2)  Impuestos sobre la propiedad</t>
  </si>
  <si>
    <t xml:space="preserve">  Accesorios sobre la propiedad</t>
  </si>
  <si>
    <t xml:space="preserve"> Otros</t>
  </si>
  <si>
    <t>4) Impuestos sobre el comercio y las transacciones/comercio exterior</t>
  </si>
  <si>
    <t>6)  Impuestos diversos</t>
  </si>
  <si>
    <t xml:space="preserve"> Tasas</t>
  </si>
  <si>
    <t>B)  Ingresos de capital</t>
  </si>
  <si>
    <t xml:space="preserve"> Impuestos sobre el uso de bienes y licencias</t>
  </si>
  <si>
    <t>17% Registro de propiedad de vehículo</t>
  </si>
  <si>
    <t xml:space="preserve"> Licencias para portar armas de fuego</t>
  </si>
  <si>
    <t>Sobre las importaciones</t>
  </si>
  <si>
    <t>Sobre las exportaciones</t>
  </si>
  <si>
    <t>Otros impuestos sobre el comercio exterior</t>
  </si>
  <si>
    <t>Ventas de bienes y servicios</t>
  </si>
  <si>
    <t xml:space="preserve"> Otras ventas</t>
  </si>
  <si>
    <t xml:space="preserve"> Derechos administrativos</t>
  </si>
  <si>
    <t>Ingresos diversos</t>
  </si>
  <si>
    <t xml:space="preserve"> Ventas de activos no financieros</t>
  </si>
  <si>
    <t>Disminución de activos financieros</t>
  </si>
  <si>
    <t>Incremento de pasivos financieros</t>
  </si>
  <si>
    <t>Incremento de pasivos corrientes</t>
  </si>
  <si>
    <t>Obtención de préstamos de la deuda pública a largo plazo</t>
  </si>
  <si>
    <t xml:space="preserve"> De la deuda pública externa a largo plazo</t>
  </si>
  <si>
    <t xml:space="preserve"> Impuestos selectivos a bebidas alcohólicas</t>
  </si>
  <si>
    <t>Incremento de pasivos no corrientes</t>
  </si>
  <si>
    <t>Tarjetas de turismo</t>
  </si>
  <si>
    <t>Incremento de documentos por pagar externo de largo plazo</t>
  </si>
  <si>
    <t>Fuentes financieras</t>
  </si>
  <si>
    <t>Colocación de títulos, valores de la deuda pública a largo plazo</t>
  </si>
  <si>
    <t>De la deuda pública externa  a largo plazo</t>
  </si>
  <si>
    <t xml:space="preserve"> De la deuda pública interna largo plazo</t>
  </si>
  <si>
    <t>Aplicaciones financieras</t>
  </si>
  <si>
    <t xml:space="preserve"> Incremento de disponibilidades (Reintegros de cheques de periodos anteriores)</t>
  </si>
  <si>
    <t>Otros ingresos</t>
  </si>
  <si>
    <t xml:space="preserve">Total ingresos corrientes + ingresos de capital + donaciones + fuentes financieras + aplicaciones + otros ingresos </t>
  </si>
  <si>
    <t>Depósitos a cargo del Estado y fondos especiales y de terceros</t>
  </si>
  <si>
    <t xml:space="preserve">Total ingresos corrientes + ingresos de capital </t>
  </si>
  <si>
    <t>Impuesto a la propiedad inmobiliaria (ipi) (impuesto a las viviendas suntuarias ivss)</t>
  </si>
  <si>
    <t xml:space="preserve"> Itbis interno</t>
  </si>
  <si>
    <t xml:space="preserve"> Itbis externo</t>
  </si>
  <si>
    <t>Derecho decirculación vehículos de motor</t>
  </si>
  <si>
    <t xml:space="preserve"> Accesorios sobre impuestos internos a  mercancías y  servicios</t>
  </si>
  <si>
    <t xml:space="preserve"> Promese</t>
  </si>
  <si>
    <t xml:space="preserve"> Otra ventas de mercancías del gobierno central</t>
  </si>
  <si>
    <t>Devolución impuesto selectivo al consumo de combustibles</t>
  </si>
  <si>
    <t>Partida</t>
  </si>
  <si>
    <t>Arancel</t>
  </si>
  <si>
    <t>Impuestos a la salida de pasajeros al exterior por aeropuertos y puertos</t>
  </si>
  <si>
    <t>Derechos consulares</t>
  </si>
  <si>
    <t xml:space="preserve"> I) Impuestos</t>
  </si>
  <si>
    <t xml:space="preserve"> II) Contribuciones sociales</t>
  </si>
  <si>
    <t xml:space="preserve"> IV) Ingresos por contraprestaciones</t>
  </si>
  <si>
    <t xml:space="preserve">   Ventas de mercancías del estado</t>
  </si>
  <si>
    <t xml:space="preserve"> V) Otros ingresos</t>
  </si>
  <si>
    <t>Arriendo de activos tangibles no producidos</t>
  </si>
  <si>
    <t>Intereses</t>
  </si>
  <si>
    <t>Dividendos por inversiones empresariales</t>
  </si>
  <si>
    <t>Multas y sanciones</t>
  </si>
  <si>
    <t>Rentas de la propiedad</t>
  </si>
  <si>
    <t>Ventas de servicios del estado</t>
  </si>
  <si>
    <t xml:space="preserve">   Obtención de préstamos internos a corto plazo </t>
  </si>
  <si>
    <t>De la deuda pública interna  a largo plazo</t>
  </si>
  <si>
    <t xml:space="preserve">   Petrocaribe</t>
  </si>
  <si>
    <t xml:space="preserve">   Otros</t>
  </si>
  <si>
    <t xml:space="preserve">  Impuestos sobre la propiedad y transacciones financieras y de capital</t>
  </si>
  <si>
    <t>Impuestos sobre activos</t>
  </si>
  <si>
    <t>Impuestos sobre operaciones inmobiliarias</t>
  </si>
  <si>
    <t>Impuestos sobre transferencias de bienes muebles</t>
  </si>
  <si>
    <t>Impuesto sobre cheques</t>
  </si>
  <si>
    <t xml:space="preserve">  Impuestos adicionales y selectivos sobre bienes y servicios</t>
  </si>
  <si>
    <t xml:space="preserve">  Impuestos sobre los bienes y servicios</t>
  </si>
  <si>
    <t>Otras ventas de servicios del gobierno central</t>
  </si>
  <si>
    <t>Expedición y renovación de pasaportes</t>
  </si>
  <si>
    <t>Fuente: Ministerio de Hacienda, Sistema Integrado de Gestión Financiera (SIGEF), Informe de Ejecución de Ingresos</t>
  </si>
  <si>
    <t>Disminunción de otros activos financieros extermos de largo plazo</t>
  </si>
  <si>
    <t>Ingresos de las Instituciones Centralizadas en Servicios en la Cuenta Única del Tesoro</t>
  </si>
  <si>
    <t>Fondo general</t>
  </si>
  <si>
    <t xml:space="preserve">Recursos de captación directa del Ministerio de Interior y Policia </t>
  </si>
  <si>
    <t>(en RD$)</t>
  </si>
  <si>
    <t xml:space="preserve"> Ingresos por diferencial del gas licuado de petróleo</t>
  </si>
  <si>
    <t xml:space="preserve"> Transferencias corrientes</t>
  </si>
  <si>
    <t xml:space="preserve"> III) Transferencias</t>
  </si>
  <si>
    <t>Transferencias de capital</t>
  </si>
  <si>
    <t>Ingresos de las Instituciones Centralizadas en la Cuenta Única del Tesorero No Presupuestaria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</si>
  <si>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</si>
  <si>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</si>
  <si>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</si>
  <si>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</si>
  <si>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</si>
  <si>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</si>
  <si>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</si>
  <si>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</si>
  <si>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</si>
  <si>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</si>
  <si>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</si>
  <si>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</si>
  <si>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- Recursos de Captación Directa del Ministerio de Salud Pública</t>
  </si>
  <si>
    <t>- Fondo Protección Económica, Social, Laboral y  Salud de los  Trabajadores Dominicanos</t>
  </si>
  <si>
    <t>- Donaciones Pecuniarias Privadas de Personas Físicas  y Jurídicas por  COVID-19 (CONEP)</t>
  </si>
  <si>
    <t>- Transferencias Corrientes Rec. de Inst. Públicas Fin. No Monetarias (Superintendencia de Bancos)</t>
  </si>
  <si>
    <t>- Otros</t>
  </si>
  <si>
    <t>Ingresos de la Cuenta Única del Tesorero No Presupuestaria (Dividendos Banreservas y 15% pago de deudas)</t>
  </si>
  <si>
    <t xml:space="preserve">      Transferencias corrientes</t>
  </si>
  <si>
    <t xml:space="preserve"> Recursos de Captación Directa del Ministerio de Salud Pública</t>
  </si>
  <si>
    <t xml:space="preserve"> Fondo Protección Económica, Social, Laboral y  Salud de los  Trabajadores Dominicanos</t>
  </si>
  <si>
    <t xml:space="preserve"> Donaciones Pecuniarias Privadas de Personas Físicas  y Jurídicas por  COVID-19 (CONEP)</t>
  </si>
  <si>
    <t xml:space="preserve"> Transferencias Corrientes Rec. de Inst. Públicas Fin. No Monetarias (Superintendencia de Bancos)</t>
  </si>
  <si>
    <t>De Instituciones Públicas Desentralizadas o autónoma</t>
  </si>
  <si>
    <t xml:space="preserve">      Otros</t>
  </si>
  <si>
    <t>Intereses por colocación de Inversiones Financieras</t>
  </si>
  <si>
    <t>Accesorios de Arriendo de ActivosTangibles no Producidos</t>
  </si>
  <si>
    <t>Ingresos por tenencia de Activos Financieros (Instrumentos Derivados)</t>
  </si>
  <si>
    <t xml:space="preserve">Ventas de Activos Fijos </t>
  </si>
  <si>
    <t>Ventas de Activos Intangibles</t>
  </si>
  <si>
    <t>Disminunción de Instrumentos derivados</t>
  </si>
  <si>
    <t>Importes a devengar por primas en colocaciones de títulos valores</t>
  </si>
  <si>
    <t xml:space="preserve">           Primas por colocación de títulos valores internos y externos de largo plazo</t>
  </si>
  <si>
    <t xml:space="preserve">           valores internos</t>
  </si>
  <si>
    <t xml:space="preserve">         Intereses corridos internos y externos de largo plazo</t>
  </si>
  <si>
    <t>Ingresos de las Instituciones Centralizadas en la Cuenta Única del Tesorero  Presupuestaria</t>
  </si>
  <si>
    <t>(en millones RD$)</t>
  </si>
  <si>
    <t xml:space="preserve">Total </t>
  </si>
  <si>
    <t xml:space="preserve"> III) Transferencias corrientes</t>
  </si>
  <si>
    <t xml:space="preserve"> Ingresos de las instituciones centralizadas en mercancías en la cuenta única del tesorero </t>
  </si>
  <si>
    <t>Ingresos de las Instituciones centralizadas en servicios en la cuenta única del tesoro</t>
  </si>
  <si>
    <t>Disminución de otros activos financieros externos de largo plazo</t>
  </si>
  <si>
    <t>Ingresos de las Instituciones Centralizadas en la Cuenta única del Tesoro No Presupuestaria</t>
  </si>
  <si>
    <t xml:space="preserve">       Impuestos sobre la propiedad y transacciones financieras y de capital</t>
  </si>
  <si>
    <t xml:space="preserve"> 1) Impuestos sobre los ingresos</t>
  </si>
  <si>
    <t xml:space="preserve">      Accesorios sobre la propiedad</t>
  </si>
  <si>
    <t xml:space="preserve">   Impuestos sobre los bienes y servicios</t>
  </si>
  <si>
    <t xml:space="preserve">       Impuestos adicionales y selectivos sobre bienes y servicios</t>
  </si>
  <si>
    <t xml:space="preserve">       Impuestos sobre el uso de bienes y licencias</t>
  </si>
  <si>
    <t xml:space="preserve">   Licencias para portar armas de fuego</t>
  </si>
  <si>
    <t xml:space="preserve">          Fondo general</t>
  </si>
  <si>
    <t xml:space="preserve">         Recursos de captación directa del Ministerio de Interior y Policia </t>
  </si>
  <si>
    <t xml:space="preserve">   Accesorios sobre impuestos internos a  mercancías y  servicios</t>
  </si>
  <si>
    <t xml:space="preserve">  Sobre las importaciones</t>
  </si>
  <si>
    <t xml:space="preserve">   Ventas de bienes y servicios</t>
  </si>
  <si>
    <t xml:space="preserve">     Ventas de mercancías del estado</t>
  </si>
  <si>
    <t xml:space="preserve">    Ventas de servicios del estado</t>
  </si>
  <si>
    <t xml:space="preserve"> Recursos de Captación directa para el fomento y desarrollo del el gas natural en el parque vehicular</t>
  </si>
  <si>
    <t xml:space="preserve">  Derechos administrativos</t>
  </si>
  <si>
    <t xml:space="preserve"> Ingresos de las Instituciones Centralizadas en Servicios en la Cuenta Única del Tesoro</t>
  </si>
  <si>
    <t xml:space="preserve">   Rentas de la propiedad</t>
  </si>
  <si>
    <t xml:space="preserve">  Multas y sanciones</t>
  </si>
  <si>
    <t xml:space="preserve"> Ingresos diversos</t>
  </si>
  <si>
    <t>Ventas de activos no financieros</t>
  </si>
  <si>
    <t xml:space="preserve">     Transferencias de capital</t>
  </si>
  <si>
    <t xml:space="preserve">  Ingresos por diferencial del gas licuado de petróleo</t>
  </si>
  <si>
    <t xml:space="preserve">  Ingresos de las Instituciones Centralizadas en Servicios en la Cuenta Única del Tesoro</t>
  </si>
  <si>
    <t xml:space="preserve">   Incremento de pasivos no corrientes</t>
  </si>
  <si>
    <t xml:space="preserve">   Incremento de documentos por pagar externo de largo plazo</t>
  </si>
  <si>
    <t xml:space="preserve">      Colocación de títulos, valores de la deuda pública a largo plazo</t>
  </si>
  <si>
    <t xml:space="preserve">   De la deuda pública interna  a largo plazo</t>
  </si>
  <si>
    <t xml:space="preserve">   De la deuda pública externa  a largo plazo</t>
  </si>
  <si>
    <t xml:space="preserve">  Obtención de préstamos de la deuda pública a largo plazo</t>
  </si>
  <si>
    <t xml:space="preserve">        De la deuda pública interna largo plazo</t>
  </si>
  <si>
    <t xml:space="preserve">     De la deuda pública externa a largo plazo</t>
  </si>
  <si>
    <t xml:space="preserve">          Primas por colocación de títulos valores internos y externos de largo plazo</t>
  </si>
  <si>
    <t xml:space="preserve">          Intereses corridos internos y externos de largo plazo</t>
  </si>
  <si>
    <t xml:space="preserve">              valores externos</t>
  </si>
  <si>
    <t xml:space="preserve">              títulos internos </t>
  </si>
  <si>
    <t xml:space="preserve">              títulos externos</t>
  </si>
  <si>
    <t xml:space="preserve">     Incremento de disponibilidades (Reintegros de cheques de periodos anteriores)</t>
  </si>
  <si>
    <t>*Cifras sujetas a rectificación</t>
  </si>
  <si>
    <t xml:space="preserve"> Las informaciones presentadas difieren de las presentadas en  Portal de Transparencia Fiscal,  ya que solo incluyen los ingresos presupuestarios</t>
  </si>
  <si>
    <t>Las informaciones presentadas difieren de las presentadas en  Portal de Transparencia Fiscal,  ya que solo incluyen los ingresos presupuestarios.</t>
  </si>
  <si>
    <t xml:space="preserve"> </t>
  </si>
  <si>
    <t xml:space="preserve">Excluye los Depósitos a Cargo del Estado, Fondos Especiales y de Terceros, ingresos de las instituciones centralizadas en la cuenta única del tesoro  no presupuestaria, </t>
  </si>
  <si>
    <t xml:space="preserve">                      (en millones RD$)</t>
  </si>
  <si>
    <t xml:space="preserve">Recursos de captación directa del Ministerio de Interior y Policía </t>
  </si>
  <si>
    <t>De Instituciones Públicas Descentralizadas o autónoma</t>
  </si>
  <si>
    <t>Accesorios de Arriendo de Activos Tangibles no Producidos</t>
  </si>
  <si>
    <t xml:space="preserve">           Valores internos</t>
  </si>
  <si>
    <t xml:space="preserve">            Valores externos</t>
  </si>
  <si>
    <t xml:space="preserve">            Títulos internos </t>
  </si>
  <si>
    <t xml:space="preserve">            Títulos externos</t>
  </si>
  <si>
    <t>Total ingresos corrientes + ingresos de capital + donaciones + fuentes financieras + aplicaciones</t>
  </si>
  <si>
    <t>Recursos de captación directa del programa PROMESECAL (D.No. 308-97)</t>
  </si>
  <si>
    <t>Fondo General</t>
  </si>
  <si>
    <t>Ingresos por diferencial del gas licuado de petróleo</t>
  </si>
  <si>
    <r>
      <rPr>
        <vertAlign val="superscript"/>
        <sz val="7"/>
        <color indexed="8"/>
        <rFont val="Roboto regular"/>
      </rPr>
      <t>3</t>
    </r>
    <r>
      <rPr>
        <sz val="7"/>
        <color indexed="8"/>
        <rFont val="Roboto regular"/>
      </rPr>
      <t>Las informaciones presentadas difieren de las presentadas en  Portal de Transparencia Fiscal,  ya que solo incluyen los ingresos presupuestarios</t>
    </r>
  </si>
  <si>
    <t>Transferencias</t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</si>
  <si>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partida, 2022*</t>
    </r>
  </si>
  <si>
    <t xml:space="preserve"> III)Transferencias</t>
  </si>
  <si>
    <t>Otros Ingresos de las Instituciones Centralizadas en Servicios en la Cuenta Única del Tesoro</t>
  </si>
  <si>
    <t>Intereses por Colocación de Inversiones Empresariales</t>
  </si>
  <si>
    <t xml:space="preserve">    -Transferencias corrientes</t>
  </si>
  <si>
    <t xml:space="preserve"> Del Gobierno Central</t>
  </si>
  <si>
    <t xml:space="preserve"> De Instituciones  Públicas Descentralizadas o Autónomas</t>
  </si>
  <si>
    <t xml:space="preserve"> De Instituciones  Públicas de la Seguridad Social </t>
  </si>
  <si>
    <t xml:space="preserve"> De Empresas Públicas no Financieras</t>
  </si>
  <si>
    <t xml:space="preserve"> De Institucionres Públicas Financieras No Monetarias </t>
  </si>
  <si>
    <t xml:space="preserve">       Otros</t>
  </si>
  <si>
    <t>Disminución de documentos por cobrar de largo plazo</t>
  </si>
  <si>
    <t>Partidas</t>
  </si>
  <si>
    <t xml:space="preserve">                      (En millones RD$)</t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</si>
  <si>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partidas, 2023*</t>
    </r>
  </si>
  <si>
    <t>Arrendamiento</t>
  </si>
  <si>
    <t>Patrimonio público recuperado</t>
  </si>
  <si>
    <t>Fondo de contribución al desarrollo de las telecomunicaciones (2127)</t>
  </si>
  <si>
    <t xml:space="preserve"> Impuestos sobre los ingresos de las empresas y de otras corporaciones</t>
  </si>
  <si>
    <t>3) Impuestos internos sobre mercancías y los servicios</t>
  </si>
  <si>
    <t xml:space="preserve"> Impuestos específicos sobre hidrocarburos</t>
  </si>
  <si>
    <t xml:space="preserve"> Impuestos selectivos ad Valorem sobre los hidrocarburos</t>
  </si>
  <si>
    <t xml:space="preserve"> Impuestos selectivos al tabaco y a los cigarrillos</t>
  </si>
  <si>
    <t xml:space="preserve"> Impuestos selectivos a las Telecomunicaciones</t>
  </si>
  <si>
    <t xml:space="preserve"> Impuestos selectivos a seguros</t>
  </si>
  <si>
    <t>Derecho decirculación de vehículos de motor</t>
  </si>
  <si>
    <t xml:space="preserve">Impuestos específicos de bancas de apuestas de lotería  </t>
  </si>
  <si>
    <t>Impuestos específicos de bancas de apuestas deportivas</t>
  </si>
  <si>
    <t>5) Impuestos tipo ecológicos</t>
  </si>
  <si>
    <t xml:space="preserve"> Recursos de captación directa de la Procuraduría General de República Dominicana (multas de tránsito)</t>
  </si>
  <si>
    <t xml:space="preserve">  Ingresos de la Tesorería de Seguridad Social</t>
  </si>
  <si>
    <t>Recuperación de los préstamos internos</t>
  </si>
  <si>
    <t>Disminución de instrumentos derivados</t>
  </si>
  <si>
    <t xml:space="preserve">     Incremento de disponibilidades (Reintegros de cheques de periodos anteriores y devolución de recursos a la Cuenta Única del Tesorero en años anteriores)</t>
  </si>
  <si>
    <t>Devolución de recursos a los empleados por retenciones excesivas por Tesorería de la Seguridad Social</t>
  </si>
  <si>
    <t xml:space="preserve">Fondo de contribución especial para la Gestión de integrar residuos </t>
  </si>
  <si>
    <t xml:space="preserve">Fondo para registro y devolución de los depósitos en excesos en la Cuenta Única del Tesoro </t>
  </si>
  <si>
    <t xml:space="preserve"> Nota: Fondo de devolución del Impuesto Selectivo al consumo de combustibles, los depósitos en excesos de las recaudadoras y la Tesorería de la Seguridad Social  </t>
  </si>
  <si>
    <t>Se incluyen los dólares convertidos a tasa oficial</t>
  </si>
  <si>
    <t>Se excluyen los Depósitos a Cargo del Estado, los Fondos Especiales y de Terceros, ingresos de las instituciones centralizadas en la Cuenta Única del Tesorero no presupuestaria</t>
  </si>
  <si>
    <t>Impuestos sobre la renta de las personas físicas</t>
  </si>
  <si>
    <t xml:space="preserve"> Impuestos específicos sobre los hidrocarburos, Ley No. 112-00</t>
  </si>
  <si>
    <t xml:space="preserve"> Impuestos selectivos ad Valorem sobre los hidrocarburos, Ley No.557-05</t>
  </si>
  <si>
    <t xml:space="preserve"> Impuestos selectivosa las Telecomunicaciones</t>
  </si>
  <si>
    <t xml:space="preserve"> Impuestos selectivos a los seguros</t>
  </si>
  <si>
    <t xml:space="preserve">Fondo de devolución del Impuesto Selectivo al consumo de combustibles, los depósitos en excesos de las recaudadoras y la Tesorería de la Seguridad Social  </t>
  </si>
  <si>
    <t>Nota: Incluyen los dólares convertidos a la tasa oficial</t>
  </si>
  <si>
    <t>Impuestos tipo ecológicos</t>
  </si>
  <si>
    <t>Nota: Se Incluyen los dólares convertidos a la tasa oficial</t>
  </si>
  <si>
    <t xml:space="preserve">Excluyen los Depósitos a Cargo del Estado, los Fondos Especiales y de Terceros, ingresos de las instituciones centralizadas en la CUT no presupuestaria, </t>
  </si>
  <si>
    <t>Derecho de circulación de vehículos de motor</t>
  </si>
  <si>
    <r>
      <rPr>
        <vertAlign val="superscript"/>
        <sz val="7"/>
        <color indexed="8"/>
        <rFont val="Roboto regular"/>
      </rPr>
      <t>1</t>
    </r>
    <r>
      <rPr>
        <sz val="7"/>
        <color indexed="8"/>
        <rFont val="Roboto regular"/>
      </rPr>
      <t>Incluyen los dólares convertidos a la tasa oficial</t>
    </r>
  </si>
  <si>
    <t>Se incluyen los dólares convertidos a la tasa oficial</t>
  </si>
  <si>
    <t xml:space="preserve"> Impuestos tipo ecológicos</t>
  </si>
  <si>
    <t xml:space="preserve"> Recursos de captación directa para el fomento y desarrollo del gas natural en el parque vehicular</t>
  </si>
  <si>
    <t xml:space="preserve"> Nota: Fondo de devolución del Impuesto Selectivo al consumo de combustibles, los depósitos en excesos de las recaudadoras y la Tesorería de la Seguridad Social   </t>
  </si>
  <si>
    <t xml:space="preserve">Se excluyen los Depósitos a Cargo del Estado, los Fondos Especiales y de Terceros, ingresos de las instituciones centralizadas en la Cuenta Única del Tesorero no presupuestaria </t>
  </si>
  <si>
    <t xml:space="preserve"> Las informaciones presentadas difieren de las presentadas en Portal de Transparencia Fiscal, ya que solo incluyen los ingresos presupuestarios</t>
  </si>
  <si>
    <t xml:space="preserve"> De Institucionres Públicas Financieras no Monetarias </t>
  </si>
  <si>
    <t xml:space="preserve"> Recursos de captación directa para el fomento y desarrollo del el gas natural en el parque vehicular</t>
  </si>
  <si>
    <t>Intereses por Colocación de Inversiones Financieras</t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</si>
  <si>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partidas, 2024*</t>
    </r>
  </si>
  <si>
    <t xml:space="preserve">          Del Sector Privado Interno</t>
  </si>
  <si>
    <r>
      <rPr>
        <b/>
        <sz val="9"/>
        <color indexed="8"/>
        <rFont val="Roboto"/>
      </rPr>
      <t>Cuadro 12.1</t>
    </r>
    <r>
      <rPr>
        <sz val="9"/>
        <color indexed="8"/>
        <rFont val="Roboto"/>
      </rPr>
      <t xml:space="preserve"> REPÚBLICA DOMINICANA: Ingresos fiscales por mes, según partida, 2018*</t>
    </r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</si>
  <si>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partida,  2019*</t>
    </r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</si>
  <si>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partida, 2020*</t>
    </r>
  </si>
  <si>
    <r>
      <rPr>
        <b/>
        <sz val="9"/>
        <rFont val="Roboto regular"/>
      </rPr>
      <t>Cuadro 12.1</t>
    </r>
    <r>
      <rPr>
        <sz val="9"/>
        <rFont val="Roboto regular"/>
      </rPr>
      <t xml:space="preserve"> REPÚBLICA DOMINICANA: Ingresos fiscales por mes, según partidas, 2021*</t>
    </r>
  </si>
  <si>
    <t>Incremento de cuentas por pagar Externas de largo plazo</t>
  </si>
  <si>
    <t xml:space="preserve">INFOTEP </t>
  </si>
  <si>
    <t>Plan de construcciones (Ley 6-86) -Fondo Pensiones Trabajadores de la Construcción</t>
  </si>
  <si>
    <t xml:space="preserve">Fianzas Judiciales y depósitos en consignación </t>
  </si>
  <si>
    <t>Venta de Sellos Especiales para el Colegio de Abogados</t>
  </si>
  <si>
    <t xml:space="preserve">      Del Sector Privado Interno</t>
  </si>
  <si>
    <r>
      <rPr>
        <b/>
        <sz val="9"/>
        <rFont val="Roboto"/>
      </rPr>
      <t>Cuadro 12.1</t>
    </r>
    <r>
      <rPr>
        <sz val="9"/>
        <rFont val="Roboto"/>
      </rPr>
      <t xml:space="preserve"> REPÚBLICA DOMINICANA: Ingresos fiscales por mes, según partidas, enero-septiembre, 2025*</t>
    </r>
  </si>
  <si>
    <t>Otros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</si>
</sst>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RD$&quot;* #,##0.00_);_(&quot;RD$&quot;* \(#,##0.00\);_(&quot;RD$&quot;* &quot;-&quot;??_);_(@_)"/>
    <numFmt numFmtId="167" formatCode="_-* #,##0.00\ _€_-;\-* #,##0.00\ _€_-;_-* &quot;-&quot;??\ _€_-;_-@_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m\-d\-yy"/>
    <numFmt numFmtId="174" formatCode="_(* #,##0.00_);_(* \(#,##0.00\);_(* \-??_);_(@_)"/>
    <numFmt numFmtId="175" formatCode="\$#,##0_);[Red]&quot;($&quot;#,##0\)"/>
    <numFmt numFmtId="176" formatCode="_-[$€-2]* #,##0.00_-;\-[$€-2]* #,##0.00_-;_-[$€-2]* \-??_-"/>
    <numFmt numFmtId="177" formatCode="_-* #,##0.0_-;\-* #,##0.0_-;_-* \-_-;_-@_-"/>
    <numFmt numFmtId="178" formatCode="_-* #,##0\ _P_t_s_-;\-* #,##0\ _P_t_s_-;_-* &quot;- &quot;_P_t_s_-;_-@_-"/>
    <numFmt numFmtId="179" formatCode="#,##0.0"/>
    <numFmt numFmtId="180" formatCode="_(* #,##0_);_(* \(#,##0\);_(* \-_);_(@_)"/>
    <numFmt numFmtId="181" formatCode="_(\$* #,##0_);_(\$* \(#,##0\);_(\$* \-_);_(@_)"/>
    <numFmt numFmtId="182" formatCode="_(\$* #,##0.00_);_(\$* \(#,##0.00\);_(\$* \-??_);_(@_)"/>
    <numFmt numFmtId="183" formatCode="0.00_)"/>
    <numFmt numFmtId="184" formatCode="[&gt;=0.05]#,##0.0;[&lt;=-0.05]\-#,##0.0;?0.0"/>
    <numFmt numFmtId="185" formatCode="[Black]#,##0.0;[Black]\-#,##0.0;;"/>
    <numFmt numFmtId="186" formatCode="[Black][&gt;0.05]#,##0.0;[Black][&lt;-0.05]\-#,##0.0;;"/>
    <numFmt numFmtId="187" formatCode="[Black][&gt;0.5]#,##0;[Black][&lt;-0.5]\-#,##0;;"/>
    <numFmt numFmtId="188" formatCode="General_)"/>
    <numFmt numFmtId="189" formatCode="* _(#,##0.0_)\ _P_-;* \(#,##0.0\)\ _P_-;_-* &quot;-&quot;??\ _P_-;_-@_-"/>
    <numFmt numFmtId="190" formatCode="_([$€-2]* #,##0.00_);_([$€-2]* \(#,##0.00\);_([$€-2]* &quot;-&quot;??_)"/>
    <numFmt numFmtId="191" formatCode="_-[$€-2]* #,##0.00_-;\-[$€-2]* #,##0.00_-;_-[$€-2]* &quot;-&quot;??_-"/>
    <numFmt numFmtId="192" formatCode="_-* #,##0.0_-;\-* #,##0.0_-;_-* &quot;-&quot;_-;_-@_-"/>
    <numFmt numFmtId="193" formatCode="_-* #,##0\ _P_t_s_-;\-* #,##0\ _P_t_s_-;_-* &quot;-&quot;\ _P_t_s_-;_-@_-"/>
    <numFmt numFmtId="194" formatCode="_([$€]* #,##0.00_);_([$€]* \(#,##0.00\);_([$€]* &quot;-&quot;??_);_(@_)"/>
    <numFmt numFmtId="195" formatCode="_-* #,##0.0\ _P_-;\-* #,##0.0\ _P_-;_-* &quot;-&quot;??\ _P_-;_-@_-"/>
    <numFmt numFmtId="196" formatCode="#,##0.0;\-#,##0.0;&quot;--&quot;"/>
    <numFmt numFmtId="197" formatCode="mmmm\ d\,\ yyyy"/>
    <numFmt numFmtId="198" formatCode="#.##000"/>
    <numFmt numFmtId="199" formatCode="#,#00"/>
    <numFmt numFmtId="200" formatCode="#,"/>
    <numFmt numFmtId="201" formatCode="_ * #,##0.00_)_P_t_s_ ;_ * \(#,##0.00\)_P_t_s_ ;_ * &quot;-&quot;??_)_P_t_s_ ;_ @_ "/>
    <numFmt numFmtId="202" formatCode="&quot;Cr$&quot;#,##0_);[Red]\(&quot;Cr$&quot;#,##0\)"/>
    <numFmt numFmtId="203" formatCode="&quot;Cr$&quot;#,##0.00_);[Red]\(&quot;Cr$&quot;#,##0.00\)"/>
    <numFmt numFmtId="204" formatCode="\$#,"/>
    <numFmt numFmtId="205" formatCode="&quot;$&quot;#,#00"/>
    <numFmt numFmtId="206" formatCode="&quot;$&quot;#,"/>
    <numFmt numFmtId="207" formatCode="%#,#00"/>
    <numFmt numFmtId="208" formatCode="dd\-mmm\-yy_)"/>
    <numFmt numFmtId="209" formatCode="#.##0,"/>
    <numFmt numFmtId="210" formatCode="#,##0.000000"/>
    <numFmt numFmtId="211" formatCode="mmm\ dd\,\ yyyy"/>
    <numFmt numFmtId="212" formatCode="\$#,##0.00\ ;\(\$#,##0.00\)"/>
    <numFmt numFmtId="213" formatCode="#,##0.0_);\(#,##0.0\)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8"/>
      <color indexed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12"/>
      <name val="Arial"/>
      <family val="2"/>
    </font>
    <font>
      <sz val="8"/>
      <color indexed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2"/>
      <name val="Arial MT"/>
      <family val="2"/>
    </font>
    <font>
      <b/>
      <sz val="11"/>
      <color indexed="63"/>
      <name val="Calibri"/>
      <family val="2"/>
    </font>
    <font>
      <sz val="9"/>
      <name val="Times New Roman"/>
      <family val="1"/>
    </font>
    <font>
      <sz val="10"/>
      <color indexed="10"/>
      <name val="MS Sans Serif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10"/>
      <name val="Tahoma"/>
      <family val="2"/>
    </font>
    <font>
      <b/>
      <sz val="16"/>
      <name val="Times New Roman"/>
      <family val="1"/>
    </font>
    <font>
      <sz val="10"/>
      <color indexed="8"/>
      <name val="Arial"/>
      <family val="2"/>
    </font>
    <font>
      <sz val="12"/>
      <name val="Arial"/>
      <family val="2"/>
    </font>
    <font>
      <sz val="10"/>
      <color indexed="8"/>
      <name val="MS Sans Serif"/>
      <family val="2"/>
    </font>
    <font>
      <sz val="8"/>
      <color indexed="12"/>
      <name val="Helv"/>
    </font>
    <font>
      <sz val="10"/>
      <name val="Arial"/>
      <family val="2"/>
    </font>
    <font>
      <sz val="10"/>
      <name val="Geneva"/>
      <family val="2"/>
    </font>
    <font>
      <b/>
      <u/>
      <sz val="11"/>
      <color indexed="37"/>
      <name val="Arial"/>
      <family val="2"/>
    </font>
    <font>
      <sz val="8"/>
      <color indexed="8"/>
      <name val="Helv"/>
    </font>
    <font>
      <b/>
      <i/>
      <sz val="16"/>
      <name val="Helv"/>
    </font>
    <font>
      <sz val="8"/>
      <name val="Helv"/>
    </font>
    <font>
      <u/>
      <sz val="10"/>
      <color indexed="12"/>
      <name val="Times New Roman"/>
      <family val="1"/>
    </font>
    <font>
      <sz val="10"/>
      <color theme="1"/>
      <name val="Arial"/>
      <family val="2"/>
    </font>
    <font>
      <sz val="10"/>
      <name val="Geneva"/>
    </font>
    <font>
      <sz val="10"/>
      <name val="Tms Rmn"/>
    </font>
    <font>
      <sz val="12"/>
      <color indexed="8"/>
      <name val="Arial MT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2"/>
      <name val="Helv"/>
    </font>
    <font>
      <b/>
      <i/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10"/>
      <name val="Helv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8"/>
      <color indexed="12"/>
      <name val="Arial"/>
      <family val="2"/>
    </font>
    <font>
      <sz val="7"/>
      <color indexed="8"/>
      <name val="Franklin Gothic Book"/>
      <family val="2"/>
    </font>
    <font>
      <sz val="9"/>
      <color theme="1"/>
      <name val="Roboto"/>
    </font>
    <font>
      <sz val="9"/>
      <name val="Roboto"/>
    </font>
    <font>
      <b/>
      <sz val="9"/>
      <name val="Roboto"/>
    </font>
    <font>
      <b/>
      <sz val="9"/>
      <color indexed="8"/>
      <name val="Roboto"/>
    </font>
    <font>
      <sz val="9"/>
      <color indexed="8"/>
      <name val="Roboto"/>
    </font>
    <font>
      <sz val="11"/>
      <color theme="1"/>
      <name val="Roboto"/>
    </font>
    <font>
      <sz val="7"/>
      <color indexed="8"/>
      <name val="Roboto"/>
    </font>
    <font>
      <sz val="8"/>
      <name val="Franklin Gothic Demi"/>
      <family val="2"/>
    </font>
    <font>
      <sz val="7"/>
      <name val="Roboto"/>
    </font>
    <font>
      <b/>
      <sz val="11"/>
      <color theme="1"/>
      <name val="Roboto"/>
    </font>
    <font>
      <sz val="11"/>
      <color indexed="8"/>
      <name val="Roboto"/>
    </font>
    <font>
      <sz val="8"/>
      <name val="Roboto"/>
    </font>
    <font>
      <sz val="11"/>
      <name val="Roboto"/>
    </font>
    <font>
      <b/>
      <sz val="11"/>
      <color indexed="8"/>
      <name val="Roboto"/>
    </font>
    <font>
      <b/>
      <sz val="8"/>
      <name val="Roboto"/>
    </font>
    <font>
      <b/>
      <u/>
      <sz val="11"/>
      <color indexed="8"/>
      <name val="Roboto"/>
    </font>
    <font>
      <sz val="9"/>
      <name val="Roboto regular"/>
    </font>
    <font>
      <b/>
      <sz val="9"/>
      <name val="Roboto regular"/>
    </font>
    <font>
      <b/>
      <sz val="9"/>
      <name val="Roboto Black"/>
    </font>
    <font>
      <b/>
      <sz val="9"/>
      <color theme="1"/>
      <name val="Roboto Black"/>
    </font>
    <font>
      <b/>
      <sz val="9"/>
      <color indexed="8"/>
      <name val="Roboto Black"/>
    </font>
    <font>
      <sz val="9"/>
      <color indexed="8"/>
      <name val="Roboto regular"/>
    </font>
    <font>
      <sz val="9"/>
      <color theme="1"/>
      <name val="Roboto regular"/>
    </font>
    <font>
      <b/>
      <sz val="9"/>
      <color theme="1"/>
      <name val="Roboto regular"/>
    </font>
    <font>
      <sz val="9"/>
      <color theme="1"/>
      <name val="Roboto Black"/>
    </font>
    <font>
      <sz val="11"/>
      <color theme="1"/>
      <name val="Roboto regular"/>
    </font>
    <font>
      <sz val="7"/>
      <color indexed="8"/>
      <name val="Roboto regular"/>
    </font>
    <font>
      <vertAlign val="superscript"/>
      <sz val="7"/>
      <color indexed="8"/>
      <name val="Roboto regular"/>
    </font>
    <font>
      <sz val="8"/>
      <name val="Calibri"/>
      <family val="2"/>
      <scheme val="minor"/>
    </font>
    <font>
      <sz val="10"/>
      <color indexed="8"/>
      <name val="Gotham"/>
    </font>
    <font>
      <sz val="10"/>
      <color indexed="8"/>
      <name val="Segoe UI"/>
      <family val="2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086">
    <xf numFmtId="0" fontId="0" fillId="0" borderId="0"/>
    <xf numFmtId="0" fontId="18" fillId="0" borderId="0"/>
    <xf numFmtId="168" fontId="18" fillId="0" borderId="0" applyFill="0" applyBorder="0" applyAlignment="0" applyProtection="0"/>
    <xf numFmtId="169" fontId="18" fillId="0" borderId="0" applyFill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170" fontId="18" fillId="0" borderId="0" applyFill="0" applyBorder="0" applyAlignment="0" applyProtection="0"/>
    <xf numFmtId="171" fontId="18" fillId="0" borderId="0" applyFill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172" fontId="18" fillId="0" borderId="0" applyFill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173" fontId="21" fillId="39" borderId="10">
      <alignment horizontal="center" vertical="center"/>
    </xf>
    <xf numFmtId="0" fontId="22" fillId="0" borderId="11">
      <protection hidden="1"/>
    </xf>
    <xf numFmtId="0" fontId="18" fillId="51" borderId="0" applyNumberFormat="0" applyBorder="0" applyAlignment="0" applyProtection="0"/>
    <xf numFmtId="0" fontId="56" fillId="0" borderId="12">
      <protection hidden="1"/>
    </xf>
    <xf numFmtId="0" fontId="23" fillId="34" borderId="0" applyNumberFormat="0" applyBorder="0" applyAlignment="0" applyProtection="0"/>
    <xf numFmtId="189" fontId="54" fillId="0" borderId="13" applyBorder="0">
      <alignment horizontal="center" vertical="center"/>
    </xf>
    <xf numFmtId="0" fontId="24" fillId="35" borderId="0" applyNumberFormat="0" applyBorder="0" applyAlignment="0" applyProtection="0"/>
    <xf numFmtId="0" fontId="25" fillId="51" borderId="14" applyNumberFormat="0" applyAlignment="0" applyProtection="0"/>
    <xf numFmtId="0" fontId="25" fillId="51" borderId="14" applyNumberFormat="0" applyAlignment="0" applyProtection="0"/>
    <xf numFmtId="0" fontId="25" fillId="51" borderId="14" applyNumberFormat="0" applyAlignment="0" applyProtection="0"/>
    <xf numFmtId="0" fontId="26" fillId="52" borderId="15" applyNumberFormat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6" fillId="52" borderId="15" applyNumberFormat="0" applyAlignment="0" applyProtection="0"/>
    <xf numFmtId="0" fontId="26" fillId="52" borderId="15" applyNumberFormat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41" fontId="18" fillId="0" borderId="0" applyFont="0" applyFill="0" applyBorder="0" applyAlignment="0" applyProtection="0"/>
    <xf numFmtId="174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5" fontId="28" fillId="0" borderId="0">
      <protection locked="0"/>
    </xf>
    <xf numFmtId="0" fontId="29" fillId="0" borderId="0" applyNumberFormat="0" applyFill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0" fontId="30" fillId="38" borderId="14" applyNumberFormat="0" applyAlignment="0" applyProtection="0"/>
    <xf numFmtId="0" fontId="19" fillId="33" borderId="17">
      <alignment horizontal="center" textRotation="44"/>
    </xf>
    <xf numFmtId="176" fontId="18" fillId="0" borderId="0" applyFill="0" applyBorder="0" applyAlignment="0" applyProtection="0"/>
    <xf numFmtId="0" fontId="31" fillId="0" borderId="0" applyNumberFormat="0" applyFill="0" applyBorder="0" applyAlignment="0" applyProtection="0"/>
    <xf numFmtId="177" fontId="18" fillId="0" borderId="0">
      <protection locked="0"/>
    </xf>
    <xf numFmtId="0" fontId="24" fillId="35" borderId="0" applyNumberFormat="0" applyBorder="0" applyAlignment="0" applyProtection="0"/>
    <xf numFmtId="0" fontId="32" fillId="51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0" applyNumberFormat="0" applyFill="0" applyBorder="0" applyAlignment="0" applyProtection="0"/>
    <xf numFmtId="178" fontId="18" fillId="0" borderId="0">
      <protection locked="0"/>
    </xf>
    <xf numFmtId="178" fontId="18" fillId="0" borderId="0">
      <protection locked="0"/>
    </xf>
    <xf numFmtId="0" fontId="36" fillId="0" borderId="21" applyNumberFormat="0" applyFill="0" applyAlignment="0" applyProtection="0"/>
    <xf numFmtId="179" fontId="18" fillId="0" borderId="0" applyFill="0" applyBorder="0" applyAlignment="0" applyProtection="0"/>
    <xf numFmtId="3" fontId="18" fillId="0" borderId="0" applyFill="0" applyBorder="0" applyAlignment="0" applyProtection="0"/>
    <xf numFmtId="0" fontId="23" fillId="34" borderId="0" applyNumberFormat="0" applyBorder="0" applyAlignment="0" applyProtection="0"/>
    <xf numFmtId="0" fontId="30" fillId="38" borderId="14" applyNumberFormat="0" applyAlignment="0" applyProtection="0"/>
    <xf numFmtId="0" fontId="32" fillId="53" borderId="0" applyNumberFormat="0" applyBorder="0" applyAlignment="0" applyProtection="0"/>
    <xf numFmtId="0" fontId="27" fillId="0" borderId="16" applyNumberFormat="0" applyFill="0" applyAlignment="0" applyProtection="0"/>
    <xf numFmtId="0" fontId="37" fillId="0" borderId="11">
      <alignment horizontal="left"/>
      <protection locked="0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53" fillId="0" borderId="0" applyFont="0" applyFill="0" applyBorder="0" applyAlignment="0" applyProtection="0">
      <alignment vertical="top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ill="0" applyBorder="0" applyAlignment="0" applyProtection="0"/>
    <xf numFmtId="174" fontId="18" fillId="0" borderId="0" applyFill="0" applyBorder="0" applyAlignment="0" applyProtection="0"/>
    <xf numFmtId="166" fontId="18" fillId="0" borderId="0" applyFont="0" applyFill="0" applyBorder="0" applyAlignment="0" applyProtection="0"/>
    <xf numFmtId="181" fontId="18" fillId="0" borderId="0" applyFill="0" applyBorder="0" applyAlignment="0" applyProtection="0"/>
    <xf numFmtId="182" fontId="18" fillId="0" borderId="0" applyFill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37" fontId="39" fillId="0" borderId="0"/>
    <xf numFmtId="183" fontId="4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>
      <alignment vertical="top"/>
    </xf>
    <xf numFmtId="0" fontId="18" fillId="0" borderId="0"/>
    <xf numFmtId="0" fontId="53" fillId="0" borderId="0">
      <alignment vertical="top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9" fillId="0" borderId="0"/>
    <xf numFmtId="0" fontId="51" fillId="0" borderId="0"/>
    <xf numFmtId="0" fontId="18" fillId="0" borderId="0"/>
    <xf numFmtId="0" fontId="51" fillId="0" borderId="0"/>
    <xf numFmtId="0" fontId="19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9" fillId="0" borderId="0"/>
    <xf numFmtId="0" fontId="51" fillId="0" borderId="0"/>
    <xf numFmtId="0" fontId="18" fillId="0" borderId="0"/>
    <xf numFmtId="0" fontId="51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184" fontId="42" fillId="0" borderId="0" applyFill="0" applyBorder="0" applyAlignment="0" applyProtection="0"/>
    <xf numFmtId="168" fontId="43" fillId="0" borderId="0"/>
    <xf numFmtId="0" fontId="18" fillId="53" borderId="22" applyNumberFormat="0" applyAlignment="0" applyProtection="0"/>
    <xf numFmtId="0" fontId="18" fillId="53" borderId="22" applyNumberFormat="0" applyAlignment="0" applyProtection="0"/>
    <xf numFmtId="0" fontId="18" fillId="53" borderId="22" applyNumberFormat="0" applyAlignment="0" applyProtection="0"/>
    <xf numFmtId="0" fontId="44" fillId="51" borderId="23" applyNumberFormat="0" applyAlignment="0" applyProtection="0"/>
    <xf numFmtId="10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185" fontId="18" fillId="0" borderId="0" applyFill="0" applyBorder="0" applyAlignment="0" applyProtection="0"/>
    <xf numFmtId="186" fontId="18" fillId="0" borderId="0" applyFill="0" applyBorder="0" applyAlignment="0" applyProtection="0"/>
    <xf numFmtId="187" fontId="18" fillId="0" borderId="0" applyFill="0" applyBorder="0" applyAlignment="0" applyProtection="0"/>
    <xf numFmtId="185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/>
    <xf numFmtId="0" fontId="46" fillId="0" borderId="0" applyNumberFormat="0" applyFill="0" applyBorder="0" applyAlignment="0" applyProtection="0"/>
    <xf numFmtId="0" fontId="18" fillId="55" borderId="0" applyNumberFormat="0" applyBorder="0" applyAlignment="0"/>
    <xf numFmtId="0" fontId="52" fillId="56" borderId="24" applyNumberFormat="0" applyFont="0" applyBorder="0" applyAlignment="0">
      <alignment horizontal="left" wrapText="1"/>
    </xf>
    <xf numFmtId="0" fontId="52" fillId="56" borderId="24" applyNumberFormat="0" applyFont="0" applyBorder="0" applyAlignment="0">
      <alignment horizontal="left" wrapText="1"/>
    </xf>
    <xf numFmtId="0" fontId="52" fillId="56" borderId="24" applyNumberFormat="0" applyFont="0" applyBorder="0" applyAlignment="0">
      <alignment horizontal="left" wrapText="1"/>
    </xf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52" fillId="56" borderId="24" applyNumberFormat="0" applyFont="0" applyBorder="0" applyAlignment="0">
      <alignment horizontal="left" wrapText="1"/>
    </xf>
    <xf numFmtId="0" fontId="44" fillId="51" borderId="23" applyNumberFormat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32" fillId="51" borderId="11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32" fillId="54" borderId="0" applyNumberFormat="0" applyBorder="0" applyAlignment="0" applyProtection="0"/>
    <xf numFmtId="37" fontId="32" fillId="0" borderId="0"/>
    <xf numFmtId="0" fontId="32" fillId="54" borderId="0" applyNumberFormat="0" applyBorder="0" applyAlignment="0" applyProtection="0"/>
    <xf numFmtId="3" fontId="22" fillId="0" borderId="21" applyProtection="0"/>
    <xf numFmtId="0" fontId="23" fillId="34" borderId="0" applyNumberFormat="0" applyBorder="0" applyAlignment="0" applyProtection="0"/>
    <xf numFmtId="0" fontId="24" fillId="35" borderId="0" applyNumberFormat="0" applyBorder="0" applyAlignment="0" applyProtection="0"/>
    <xf numFmtId="0" fontId="47" fillId="0" borderId="0" applyNumberFormat="0" applyFill="0" applyBorder="0" applyAlignment="0" applyProtection="0"/>
    <xf numFmtId="0" fontId="53" fillId="0" borderId="0">
      <alignment vertical="top"/>
    </xf>
    <xf numFmtId="0" fontId="18" fillId="0" borderId="0"/>
    <xf numFmtId="167" fontId="53" fillId="0" borderId="0" applyFont="0" applyFill="0" applyBorder="0" applyAlignment="0" applyProtection="0">
      <alignment vertical="top"/>
    </xf>
    <xf numFmtId="0" fontId="18" fillId="0" borderId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43" fontId="18" fillId="0" borderId="0" applyFont="0" applyFill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67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6" fillId="74" borderId="15" applyNumberFormat="0" applyAlignment="0" applyProtection="0"/>
    <xf numFmtId="0" fontId="26" fillId="74" borderId="15" applyNumberFormat="0" applyAlignment="0" applyProtection="0"/>
    <xf numFmtId="0" fontId="26" fillId="74" borderId="15" applyNumberFormat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0" fillId="75" borderId="0" applyNumberFormat="0" applyBorder="0" applyAlignment="0" applyProtection="0"/>
    <xf numFmtId="0" fontId="20" fillId="75" borderId="0" applyNumberFormat="0" applyBorder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0" fontId="20" fillId="78" borderId="0" applyNumberFormat="0" applyBorder="0" applyAlignment="0" applyProtection="0"/>
    <xf numFmtId="0" fontId="20" fillId="78" borderId="0" applyNumberFormat="0" applyBorder="0" applyAlignment="0" applyProtection="0"/>
    <xf numFmtId="0" fontId="30" fillId="64" borderId="14" applyNumberFormat="0" applyAlignment="0" applyProtection="0"/>
    <xf numFmtId="0" fontId="30" fillId="64" borderId="14" applyNumberFormat="0" applyAlignment="0" applyProtection="0"/>
    <xf numFmtId="0" fontId="30" fillId="64" borderId="14" applyNumberFormat="0" applyAlignment="0" applyProtection="0"/>
    <xf numFmtId="190" fontId="18" fillId="0" borderId="0" applyFont="0" applyFill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18" fillId="80" borderId="22" applyNumberFormat="0" applyFont="0" applyAlignment="0" applyProtection="0"/>
    <xf numFmtId="0" fontId="18" fillId="80" borderId="22" applyNumberFormat="0" applyFont="0" applyAlignment="0" applyProtection="0"/>
    <xf numFmtId="0" fontId="18" fillId="80" borderId="22" applyNumberFormat="0" applyFont="0" applyAlignment="0" applyProtection="0"/>
    <xf numFmtId="0" fontId="44" fillId="73" borderId="23" applyNumberFormat="0" applyAlignment="0" applyProtection="0"/>
    <xf numFmtId="0" fontId="44" fillId="73" borderId="23" applyNumberFormat="0" applyAlignment="0" applyProtection="0"/>
    <xf numFmtId="0" fontId="44" fillId="73" borderId="23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" fillId="0" borderId="0"/>
    <xf numFmtId="9" fontId="18" fillId="0" borderId="0" applyFill="0" applyBorder="0" applyAlignment="0" applyProtection="0"/>
    <xf numFmtId="0" fontId="57" fillId="0" borderId="0"/>
    <xf numFmtId="168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5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6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6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6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6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0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6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6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6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2" fontId="45" fillId="0" borderId="0" applyFont="0" applyFill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6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0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0" fillId="7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0" fillId="7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0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173" fontId="21" fillId="81" borderId="29">
      <alignment horizontal="center" vertical="center"/>
    </xf>
    <xf numFmtId="0" fontId="56" fillId="0" borderId="12">
      <protection hidden="1"/>
    </xf>
    <xf numFmtId="0" fontId="58" fillId="73" borderId="12" applyNumberFormat="0" applyFont="0" applyBorder="0" applyAlignment="0" applyProtection="0">
      <protection hidden="1"/>
    </xf>
    <xf numFmtId="0" fontId="23" fillId="6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6" fillId="74" borderId="15" applyNumberFormat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41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166" fontId="18" fillId="0" borderId="0" applyFont="0" applyFill="0" applyBorder="0" applyAlignment="0" applyProtection="0"/>
    <xf numFmtId="6" fontId="28" fillId="0" borderId="0">
      <protection locked="0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7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0" fillId="7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0" fillId="7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0" fillId="7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0" fillId="7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0" fillId="7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191" fontId="18" fillId="0" borderId="0" applyFont="0" applyFill="0" applyBorder="0" applyAlignment="0" applyProtection="0"/>
    <xf numFmtId="192" fontId="18" fillId="0" borderId="0">
      <protection locked="0"/>
    </xf>
    <xf numFmtId="38" fontId="32" fillId="83" borderId="0" applyNumberFormat="0" applyBorder="0" applyAlignment="0" applyProtection="0"/>
    <xf numFmtId="0" fontId="59" fillId="0" borderId="0" applyNumberFormat="0" applyFill="0" applyBorder="0" applyAlignment="0" applyProtection="0"/>
    <xf numFmtId="193" fontId="18" fillId="0" borderId="0">
      <protection locked="0"/>
    </xf>
    <xf numFmtId="193" fontId="18" fillId="0" borderId="0">
      <protection locked="0"/>
    </xf>
    <xf numFmtId="0" fontId="36" fillId="0" borderId="30" applyNumberFormat="0" applyFill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79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23" fillId="60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0" fontId="32" fillId="84" borderId="31" applyNumberFormat="0" applyBorder="0" applyAlignment="0" applyProtection="0"/>
    <xf numFmtId="0" fontId="30" fillId="38" borderId="14" applyNumberFormat="0" applyAlignment="0" applyProtection="0"/>
    <xf numFmtId="0" fontId="60" fillId="0" borderId="12">
      <alignment horizontal="left"/>
      <protection locked="0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38" fillId="7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8" fillId="79" borderId="0" applyNumberFormat="0" applyBorder="0" applyAlignment="0" applyProtection="0"/>
    <xf numFmtId="37" fontId="39" fillId="0" borderId="0"/>
    <xf numFmtId="183" fontId="6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4" fontId="42" fillId="0" borderId="0" applyFill="0" applyBorder="0" applyAlignment="0" applyProtection="0">
      <alignment horizontal="right"/>
    </xf>
    <xf numFmtId="0" fontId="18" fillId="80" borderId="22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44" fillId="73" borderId="23" applyNumberFormat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0" fontId="55" fillId="0" borderId="0"/>
    <xf numFmtId="185" fontId="42" fillId="0" borderId="0" applyFont="0" applyFill="0" applyBorder="0" applyAlignment="0" applyProtection="0"/>
    <xf numFmtId="186" fontId="45" fillId="0" borderId="0" applyFont="0" applyFill="0" applyBorder="0" applyAlignment="0" applyProtection="0"/>
    <xf numFmtId="187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6" fillId="0" borderId="12" applyNumberFormat="0" applyFill="0" applyBorder="0" applyAlignment="0" applyProtection="0">
      <protection hidden="1"/>
    </xf>
    <xf numFmtId="0" fontId="52" fillId="56" borderId="24" applyNumberFormat="0" applyFont="0" applyBorder="0" applyAlignment="0">
      <alignment horizontal="left" wrapText="1"/>
    </xf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44" fillId="73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5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9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2" fillId="73" borderId="12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37" fontId="32" fillId="85" borderId="0" applyNumberFormat="0" applyBorder="0" applyAlignment="0" applyProtection="0"/>
    <xf numFmtId="37" fontId="32" fillId="0" borderId="0"/>
    <xf numFmtId="3" fontId="22" fillId="0" borderId="30" applyProtection="0"/>
    <xf numFmtId="0" fontId="23" fillId="60" borderId="0" applyNumberFormat="0" applyBorder="0" applyAlignment="0" applyProtection="0"/>
    <xf numFmtId="0" fontId="24" fillId="61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53" fillId="0" borderId="0">
      <alignment vertical="top"/>
    </xf>
    <xf numFmtId="43" fontId="18" fillId="0" borderId="0" applyFont="0" applyFill="0" applyBorder="0" applyAlignment="0" applyProtection="0"/>
    <xf numFmtId="0" fontId="1" fillId="0" borderId="0"/>
    <xf numFmtId="0" fontId="18" fillId="0" borderId="0"/>
    <xf numFmtId="0" fontId="26" fillId="74" borderId="15" applyNumberFormat="0" applyAlignment="0" applyProtection="0"/>
    <xf numFmtId="0" fontId="24" fillId="61" borderId="0" applyNumberFormat="0" applyBorder="0" applyAlignment="0" applyProtection="0"/>
    <xf numFmtId="0" fontId="30" fillId="64" borderId="14" applyNumberFormat="0" applyAlignment="0" applyProtection="0"/>
    <xf numFmtId="0" fontId="18" fillId="80" borderId="22" applyNumberFormat="0" applyFont="0" applyAlignment="0" applyProtection="0"/>
    <xf numFmtId="0" fontId="1" fillId="0" borderId="0"/>
    <xf numFmtId="0" fontId="1" fillId="0" borderId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0" fontId="19" fillId="82" borderId="28">
      <alignment horizontal="center" textRotation="44"/>
    </xf>
    <xf numFmtId="191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50" fillId="0" borderId="0"/>
    <xf numFmtId="0" fontId="65" fillId="73" borderId="12" applyNumberFormat="0" applyFont="0" applyBorder="0" applyAlignment="0" applyProtection="0">
      <protection hidden="1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6" fillId="0" borderId="0"/>
    <xf numFmtId="0" fontId="50" fillId="0" borderId="0"/>
    <xf numFmtId="9" fontId="50" fillId="0" borderId="0" applyFont="0" applyFill="0" applyBorder="0" applyAlignment="0" applyProtection="0"/>
    <xf numFmtId="0" fontId="1" fillId="0" borderId="0"/>
    <xf numFmtId="0" fontId="50" fillId="0" borderId="0"/>
    <xf numFmtId="43" fontId="1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" fontId="18" fillId="0" borderId="0" applyFill="0" applyBorder="0" applyAlignment="0" applyProtection="0"/>
    <xf numFmtId="195" fontId="67" fillId="0" borderId="0" applyBorder="0">
      <alignment horizontal="center"/>
    </xf>
    <xf numFmtId="200" fontId="72" fillId="0" borderId="0">
      <protection locked="0"/>
    </xf>
    <xf numFmtId="0" fontId="65" fillId="73" borderId="12" applyNumberFormat="0" applyFont="0" applyBorder="0" applyAlignment="0" applyProtection="0">
      <protection hidden="1"/>
    </xf>
    <xf numFmtId="2" fontId="68" fillId="0" borderId="0">
      <protection locked="0"/>
    </xf>
    <xf numFmtId="2" fontId="69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200" fontId="72" fillId="0" borderId="0">
      <protection locked="0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6" fillId="0" borderId="0"/>
    <xf numFmtId="0" fontId="5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196" fontId="42" fillId="0" borderId="0"/>
    <xf numFmtId="3" fontId="18" fillId="0" borderId="0" applyFill="0" applyBorder="0" applyAlignment="0" applyProtection="0"/>
    <xf numFmtId="5" fontId="18" fillId="0" borderId="0" applyFill="0" applyBorder="0" applyAlignment="0" applyProtection="0"/>
    <xf numFmtId="2" fontId="68" fillId="0" borderId="0">
      <protection locked="0"/>
    </xf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188" fontId="70" fillId="0" borderId="0"/>
    <xf numFmtId="198" fontId="71" fillId="0" borderId="0">
      <protection locked="0"/>
    </xf>
    <xf numFmtId="198" fontId="71" fillId="0" borderId="0">
      <protection locked="0"/>
    </xf>
    <xf numFmtId="198" fontId="69" fillId="0" borderId="0">
      <protection locked="0"/>
    </xf>
    <xf numFmtId="198" fontId="68" fillId="0" borderId="0">
      <protection locked="0"/>
    </xf>
    <xf numFmtId="198" fontId="68" fillId="0" borderId="0">
      <protection locked="0"/>
    </xf>
    <xf numFmtId="198" fontId="68" fillId="0" borderId="0">
      <protection locked="0"/>
    </xf>
    <xf numFmtId="198" fontId="69" fillId="0" borderId="0">
      <protection locked="0"/>
    </xf>
    <xf numFmtId="0" fontId="68" fillId="0" borderId="0">
      <protection locked="0"/>
    </xf>
    <xf numFmtId="199" fontId="68" fillId="0" borderId="0">
      <protection locked="0"/>
    </xf>
    <xf numFmtId="2" fontId="18" fillId="0" borderId="0" applyFill="0" applyBorder="0" applyAlignment="0" applyProtection="0"/>
    <xf numFmtId="199" fontId="68" fillId="0" borderId="0">
      <protection locked="0"/>
    </xf>
    <xf numFmtId="200" fontId="72" fillId="0" borderId="0">
      <protection locked="0"/>
    </xf>
    <xf numFmtId="200" fontId="72" fillId="0" borderId="0"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201" fontId="18" fillId="0" borderId="0" applyFont="0" applyFill="0" applyBorder="0" applyAlignment="0" applyProtection="0"/>
    <xf numFmtId="0" fontId="1" fillId="0" borderId="0"/>
    <xf numFmtId="0" fontId="18" fillId="0" borderId="0"/>
    <xf numFmtId="202" fontId="41" fillId="0" borderId="0" applyFont="0" applyFill="0" applyBorder="0" applyAlignment="0" applyProtection="0"/>
    <xf numFmtId="203" fontId="41" fillId="0" borderId="0" applyFont="0" applyFill="0" applyBorder="0" applyAlignment="0" applyProtection="0"/>
    <xf numFmtId="204" fontId="68" fillId="0" borderId="0">
      <protection locked="0"/>
    </xf>
    <xf numFmtId="0" fontId="65" fillId="73" borderId="12" applyNumberFormat="0" applyFont="0" applyBorder="0" applyAlignment="0" applyProtection="0">
      <protection hidden="1"/>
    </xf>
    <xf numFmtId="0" fontId="42" fillId="0" borderId="0"/>
    <xf numFmtId="205" fontId="68" fillId="0" borderId="0">
      <protection locked="0"/>
    </xf>
    <xf numFmtId="206" fontId="68" fillId="0" borderId="0">
      <protection locked="0"/>
    </xf>
    <xf numFmtId="0" fontId="77" fillId="0" borderId="0"/>
    <xf numFmtId="0" fontId="66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5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190" fontId="18" fillId="0" borderId="0" applyFont="0" applyFill="0" applyBorder="0" applyAlignment="0" applyProtection="0"/>
    <xf numFmtId="207" fontId="68" fillId="0" borderId="0">
      <protection locked="0"/>
    </xf>
    <xf numFmtId="198" fontId="68" fillId="0" borderId="0">
      <protection locked="0"/>
    </xf>
    <xf numFmtId="208" fontId="18" fillId="0" borderId="0" applyFont="0" applyFill="0" applyBorder="0" applyAlignment="0" applyProtection="0"/>
    <xf numFmtId="207" fontId="68" fillId="0" borderId="0">
      <protection locked="0"/>
    </xf>
    <xf numFmtId="43" fontId="42" fillId="0" borderId="0" applyFont="0" applyFill="0" applyBorder="0" applyAlignment="0" applyProtection="0"/>
    <xf numFmtId="198" fontId="68" fillId="0" borderId="0">
      <protection locked="0"/>
    </xf>
    <xf numFmtId="209" fontId="68" fillId="0" borderId="0">
      <protection locked="0"/>
    </xf>
    <xf numFmtId="38" fontId="41" fillId="0" borderId="32"/>
    <xf numFmtId="210" fontId="18" fillId="0" borderId="0">
      <protection locked="0"/>
    </xf>
    <xf numFmtId="38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211" fontId="18" fillId="0" borderId="0" applyFill="0" applyBorder="0" applyAlignment="0" applyProtection="0">
      <alignment wrapText="1"/>
    </xf>
    <xf numFmtId="0" fontId="18" fillId="0" borderId="0" applyNumberFormat="0"/>
    <xf numFmtId="2" fontId="72" fillId="0" borderId="0">
      <protection locked="0"/>
    </xf>
    <xf numFmtId="2" fontId="72" fillId="0" borderId="0">
      <protection locked="0"/>
    </xf>
    <xf numFmtId="198" fontId="68" fillId="0" borderId="0">
      <protection locked="0"/>
    </xf>
    <xf numFmtId="209" fontId="68" fillId="0" borderId="0">
      <protection locked="0"/>
    </xf>
    <xf numFmtId="4" fontId="18" fillId="0" borderId="0" applyFont="0" applyFill="0" applyBorder="0" applyAlignment="0" applyProtection="0"/>
    <xf numFmtId="0" fontId="78" fillId="0" borderId="0" applyProtection="0"/>
    <xf numFmtId="212" fontId="78" fillId="0" borderId="0" applyProtection="0"/>
    <xf numFmtId="0" fontId="79" fillId="0" borderId="0" applyProtection="0"/>
    <xf numFmtId="0" fontId="80" fillId="0" borderId="0" applyProtection="0"/>
    <xf numFmtId="0" fontId="78" fillId="0" borderId="33" applyProtection="0"/>
    <xf numFmtId="0" fontId="78" fillId="0" borderId="0"/>
    <xf numFmtId="10" fontId="78" fillId="0" borderId="0" applyProtection="0"/>
    <xf numFmtId="0" fontId="78" fillId="0" borderId="0"/>
    <xf numFmtId="2" fontId="78" fillId="0" borderId="0" applyProtection="0"/>
    <xf numFmtId="4" fontId="78" fillId="0" borderId="0" applyProtection="0"/>
    <xf numFmtId="0" fontId="81" fillId="0" borderId="0" applyNumberFormat="0" applyFill="0" applyBorder="0" applyAlignment="0" applyProtection="0">
      <alignment vertical="top"/>
      <protection locked="0"/>
    </xf>
    <xf numFmtId="43" fontId="51" fillId="0" borderId="0" applyFont="0" applyFill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0" fontId="72" fillId="0" borderId="0">
      <protection locked="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0" fontId="72" fillId="0" borderId="0">
      <protection locked="0"/>
    </xf>
    <xf numFmtId="0" fontId="19" fillId="8" borderId="8" applyNumberFormat="0" applyFont="0" applyAlignment="0" applyProtection="0"/>
    <xf numFmtId="2" fontId="18" fillId="0" borderId="0" applyFill="0" applyBorder="0" applyAlignment="0" applyProtection="0"/>
    <xf numFmtId="190" fontId="18" fillId="0" borderId="0" applyFont="0" applyFill="0" applyBorder="0" applyAlignment="0" applyProtection="0"/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197" fontId="18" fillId="0" borderId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2" fontId="18" fillId="0" borderId="0" applyFill="0" applyBorder="0" applyAlignment="0" applyProtection="0"/>
    <xf numFmtId="200" fontId="72" fillId="0" borderId="0">
      <protection locked="0"/>
    </xf>
    <xf numFmtId="200" fontId="72" fillId="0" borderId="0">
      <protection locked="0"/>
    </xf>
    <xf numFmtId="2" fontId="18" fillId="0" borderId="0" applyFill="0" applyBorder="0" applyAlignment="0" applyProtection="0"/>
    <xf numFmtId="200" fontId="72" fillId="0" borderId="0">
      <protection locked="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0" fontId="72" fillId="0" borderId="0">
      <protection locked="0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6" fillId="0" borderId="0"/>
    <xf numFmtId="0" fontId="55" fillId="0" borderId="0"/>
    <xf numFmtId="0" fontId="18" fillId="0" borderId="0"/>
    <xf numFmtId="43" fontId="4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0" fontId="42" fillId="0" borderId="0"/>
    <xf numFmtId="0" fontId="18" fillId="0" borderId="0"/>
    <xf numFmtId="0" fontId="55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6" fillId="0" borderId="0"/>
    <xf numFmtId="0" fontId="55" fillId="0" borderId="0"/>
    <xf numFmtId="0" fontId="18" fillId="0" borderId="0"/>
    <xf numFmtId="43" fontId="4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2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65" fillId="73" borderId="12" applyNumberFormat="0" applyFont="0" applyBorder="0" applyAlignment="0" applyProtection="0">
      <protection hidden="1"/>
    </xf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" fillId="0" borderId="0"/>
    <xf numFmtId="0" fontId="18" fillId="0" borderId="0"/>
    <xf numFmtId="43" fontId="42" fillId="0" borderId="0" applyFont="0" applyFill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43" fontId="42" fillId="0" borderId="0" applyFont="0" applyFill="0" applyBorder="0" applyAlignment="0" applyProtection="0"/>
    <xf numFmtId="0" fontId="18" fillId="0" borderId="0"/>
    <xf numFmtId="0" fontId="1" fillId="0" borderId="0"/>
    <xf numFmtId="0" fontId="42" fillId="0" borderId="0"/>
    <xf numFmtId="0" fontId="18" fillId="0" borderId="0"/>
    <xf numFmtId="0" fontId="55" fillId="0" borderId="0"/>
    <xf numFmtId="9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6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2" fillId="0" borderId="0" applyFont="0" applyFill="0" applyBorder="0" applyAlignment="0" applyProtection="0"/>
    <xf numFmtId="0" fontId="42" fillId="0" borderId="0"/>
    <xf numFmtId="0" fontId="1" fillId="0" borderId="0"/>
    <xf numFmtId="0" fontId="18" fillId="0" borderId="0"/>
    <xf numFmtId="0" fontId="65" fillId="73" borderId="12" applyNumberFormat="0" applyFont="0" applyBorder="0" applyAlignment="0" applyProtection="0">
      <protection hidden="1"/>
    </xf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19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55" fillId="0" borderId="0"/>
    <xf numFmtId="9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5" fillId="73" borderId="12" applyNumberFormat="0" applyFont="0" applyBorder="0" applyAlignment="0" applyProtection="0">
      <protection hidden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55" fillId="0" borderId="0"/>
    <xf numFmtId="9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9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9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0" borderId="0"/>
    <xf numFmtId="0" fontId="19" fillId="8" borderId="8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8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3" fontId="19" fillId="0" borderId="0" applyFont="0" applyFill="0" applyBorder="0" applyAlignment="0" applyProtection="0"/>
    <xf numFmtId="0" fontId="18" fillId="55" borderId="0" applyNumberFormat="0" applyBorder="0" applyAlignment="0"/>
    <xf numFmtId="43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9" fillId="8" borderId="8" applyNumberFormat="0" applyFont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8" fillId="55" borderId="0" applyNumberFormat="0" applyBorder="0" applyAlignment="0"/>
    <xf numFmtId="0" fontId="18" fillId="55" borderId="0" applyNumberFormat="0" applyBorder="0" applyAlignment="0"/>
    <xf numFmtId="9" fontId="18" fillId="0" borderId="0" applyFont="0" applyFill="0" applyBorder="0" applyAlignment="0" applyProtection="0"/>
    <xf numFmtId="0" fontId="1" fillId="14" borderId="0" applyNumberFormat="0" applyBorder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8" fillId="55" borderId="0" applyNumberFormat="0" applyBorder="0" applyAlignment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" fillId="10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8" fillId="55" borderId="0" applyNumberFormat="0" applyBorder="0" applyAlignment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31" borderId="0" applyNumberFormat="0" applyBorder="0" applyAlignment="0" applyProtection="0"/>
    <xf numFmtId="0" fontId="19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9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8" fillId="55" borderId="0" applyNumberFormat="0" applyBorder="0" applyAlignment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55" borderId="0" applyNumberFormat="0" applyBorder="0" applyAlignment="0"/>
    <xf numFmtId="0" fontId="1" fillId="0" borderId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8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0" borderId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8" borderId="8" applyNumberFormat="0" applyFont="0" applyAlignment="0" applyProtection="0"/>
    <xf numFmtId="0" fontId="18" fillId="55" borderId="0" applyNumberFormat="0" applyBorder="0" applyAlignment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8" borderId="8" applyNumberFormat="0" applyFont="0" applyAlignment="0" applyProtection="0"/>
    <xf numFmtId="0" fontId="1" fillId="0" borderId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9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8" fillId="55" borderId="0" applyNumberFormat="0" applyBorder="0" applyAlignment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8" fillId="55" borderId="0" applyNumberFormat="0" applyBorder="0" applyAlignment="0"/>
    <xf numFmtId="0" fontId="1" fillId="0" borderId="0"/>
    <xf numFmtId="0" fontId="1" fillId="0" borderId="0"/>
    <xf numFmtId="0" fontId="1" fillId="30" borderId="0" applyNumberFormat="0" applyBorder="0" applyAlignment="0" applyProtection="0"/>
    <xf numFmtId="9" fontId="18" fillId="0" borderId="0" applyFont="0" applyFill="0" applyBorder="0" applyAlignment="0" applyProtection="0"/>
    <xf numFmtId="0" fontId="19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9" fillId="8" borderId="8" applyNumberFormat="0" applyFont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9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9" fillId="8" borderId="8" applyNumberFormat="0" applyFont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9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8" fillId="55" borderId="0" applyNumberFormat="0" applyBorder="0" applyAlignment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43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" fillId="23" borderId="0" applyNumberFormat="0" applyBorder="0" applyAlignment="0" applyProtection="0"/>
    <xf numFmtId="0" fontId="58" fillId="73" borderId="12" applyNumberFormat="0" applyFont="0" applyBorder="0" applyAlignment="0" applyProtection="0">
      <protection hidden="1"/>
    </xf>
    <xf numFmtId="0" fontId="1" fillId="30" borderId="0" applyNumberFormat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58" fillId="73" borderId="12" applyNumberFormat="0" applyFont="0" applyBorder="0" applyAlignment="0" applyProtection="0">
      <protection hidden="1"/>
    </xf>
    <xf numFmtId="0" fontId="19" fillId="8" borderId="8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58" fillId="73" borderId="12" applyNumberFormat="0" applyFont="0" applyBorder="0" applyAlignment="0" applyProtection="0">
      <protection hidden="1"/>
    </xf>
    <xf numFmtId="0" fontId="1" fillId="0" borderId="0"/>
    <xf numFmtId="0" fontId="1" fillId="0" borderId="0"/>
    <xf numFmtId="0" fontId="58" fillId="73" borderId="12" applyNumberFormat="0" applyFont="0" applyBorder="0" applyAlignment="0" applyProtection="0">
      <protection hidden="1"/>
    </xf>
    <xf numFmtId="0" fontId="1" fillId="0" borderId="0"/>
    <xf numFmtId="0" fontId="1" fillId="0" borderId="0"/>
    <xf numFmtId="0" fontId="58" fillId="73" borderId="12" applyNumberFormat="0" applyFont="0" applyBorder="0" applyAlignment="0" applyProtection="0">
      <protection hidden="1"/>
    </xf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9" fontId="18" fillId="0" borderId="0" applyFon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73" borderId="12" applyNumberFormat="0" applyFont="0" applyBorder="0" applyAlignment="0" applyProtection="0">
      <protection hidden="1"/>
    </xf>
    <xf numFmtId="0" fontId="1" fillId="0" borderId="0"/>
    <xf numFmtId="168" fontId="18" fillId="0" borderId="0" applyFill="0" applyBorder="0" applyAlignment="0" applyProtection="0"/>
    <xf numFmtId="169" fontId="18" fillId="0" borderId="0" applyFill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170" fontId="18" fillId="0" borderId="0" applyFill="0" applyBorder="0" applyAlignment="0" applyProtection="0"/>
    <xf numFmtId="171" fontId="18" fillId="0" borderId="0" applyFill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172" fontId="18" fillId="0" borderId="0" applyFill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173" fontId="21" fillId="39" borderId="10">
      <alignment horizontal="center" vertical="center"/>
    </xf>
    <xf numFmtId="0" fontId="22" fillId="0" borderId="11">
      <protection hidden="1"/>
    </xf>
    <xf numFmtId="0" fontId="18" fillId="51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51" borderId="14" applyNumberFormat="0" applyAlignment="0" applyProtection="0"/>
    <xf numFmtId="0" fontId="25" fillId="51" borderId="14" applyNumberFormat="0" applyAlignment="0" applyProtection="0"/>
    <xf numFmtId="0" fontId="25" fillId="51" borderId="14" applyNumberFormat="0" applyAlignment="0" applyProtection="0"/>
    <xf numFmtId="0" fontId="26" fillId="52" borderId="15" applyNumberFormat="0" applyAlignment="0" applyProtection="0"/>
    <xf numFmtId="0" fontId="27" fillId="0" borderId="16" applyNumberFormat="0" applyFill="0" applyAlignment="0" applyProtection="0"/>
    <xf numFmtId="0" fontId="26" fillId="52" borderId="15" applyNumberFormat="0" applyAlignment="0" applyProtection="0"/>
    <xf numFmtId="0" fontId="26" fillId="52" borderId="15" applyNumberFormat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174" fontId="18" fillId="0" borderId="0" applyFill="0" applyBorder="0" applyAlignment="0" applyProtection="0"/>
    <xf numFmtId="168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68" fontId="18" fillId="0" borderId="0" applyFill="0" applyBorder="0" applyAlignment="0" applyProtection="0"/>
    <xf numFmtId="174" fontId="18" fillId="0" borderId="0" applyFill="0" applyBorder="0" applyAlignment="0" applyProtection="0"/>
    <xf numFmtId="43" fontId="51" fillId="0" borderId="0" applyFont="0" applyFill="0" applyBorder="0" applyAlignment="0" applyProtection="0"/>
    <xf numFmtId="174" fontId="18" fillId="0" borderId="0" applyFill="0" applyBorder="0" applyAlignment="0" applyProtection="0"/>
    <xf numFmtId="175" fontId="28" fillId="0" borderId="0">
      <protection locked="0"/>
    </xf>
    <xf numFmtId="0" fontId="29" fillId="0" borderId="0" applyNumberFormat="0" applyFill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0" fontId="30" fillId="38" borderId="14" applyNumberFormat="0" applyAlignment="0" applyProtection="0"/>
    <xf numFmtId="0" fontId="19" fillId="33" borderId="17">
      <alignment horizontal="center" textRotation="44"/>
    </xf>
    <xf numFmtId="176" fontId="18" fillId="0" borderId="0" applyFill="0" applyBorder="0" applyAlignment="0" applyProtection="0"/>
    <xf numFmtId="177" fontId="18" fillId="0" borderId="0">
      <protection locked="0"/>
    </xf>
    <xf numFmtId="0" fontId="24" fillId="35" borderId="0" applyNumberFormat="0" applyBorder="0" applyAlignment="0" applyProtection="0"/>
    <xf numFmtId="0" fontId="32" fillId="51" borderId="0" applyNumberFormat="0" applyBorder="0" applyAlignment="0" applyProtection="0"/>
    <xf numFmtId="0" fontId="33" fillId="0" borderId="0" applyNumberFormat="0" applyFill="0" applyBorder="0" applyAlignment="0" applyProtection="0"/>
    <xf numFmtId="178" fontId="18" fillId="0" borderId="0">
      <protection locked="0"/>
    </xf>
    <xf numFmtId="178" fontId="18" fillId="0" borderId="0">
      <protection locked="0"/>
    </xf>
    <xf numFmtId="0" fontId="36" fillId="0" borderId="21" applyNumberFormat="0" applyFill="0" applyAlignment="0" applyProtection="0"/>
    <xf numFmtId="179" fontId="18" fillId="0" borderId="0" applyFill="0" applyBorder="0" applyAlignment="0" applyProtection="0"/>
    <xf numFmtId="3" fontId="18" fillId="0" borderId="0" applyFill="0" applyBorder="0" applyAlignment="0" applyProtection="0"/>
    <xf numFmtId="0" fontId="23" fillId="34" borderId="0" applyNumberFormat="0" applyBorder="0" applyAlignment="0" applyProtection="0"/>
    <xf numFmtId="0" fontId="30" fillId="38" borderId="14" applyNumberFormat="0" applyAlignment="0" applyProtection="0"/>
    <xf numFmtId="0" fontId="32" fillId="53" borderId="0" applyNumberFormat="0" applyBorder="0" applyAlignment="0" applyProtection="0"/>
    <xf numFmtId="0" fontId="37" fillId="0" borderId="11">
      <alignment horizontal="left"/>
      <protection locked="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37" fontId="39" fillId="0" borderId="0"/>
    <xf numFmtId="183" fontId="40" fillId="0" borderId="0"/>
    <xf numFmtId="0" fontId="18" fillId="0" borderId="0"/>
    <xf numFmtId="0" fontId="53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4" fontId="42" fillId="0" borderId="0" applyFill="0" applyBorder="0" applyAlignment="0" applyProtection="0"/>
    <xf numFmtId="0" fontId="18" fillId="53" borderId="22" applyNumberFormat="0" applyAlignment="0" applyProtection="0"/>
    <xf numFmtId="0" fontId="18" fillId="53" borderId="22" applyNumberFormat="0" applyAlignment="0" applyProtection="0"/>
    <xf numFmtId="0" fontId="18" fillId="53" borderId="22" applyNumberFormat="0" applyAlignment="0" applyProtection="0"/>
    <xf numFmtId="0" fontId="44" fillId="51" borderId="23" applyNumberFormat="0" applyAlignment="0" applyProtection="0"/>
    <xf numFmtId="10" fontId="18" fillId="0" borderId="0" applyFill="0" applyBorder="0" applyAlignment="0" applyProtection="0"/>
    <xf numFmtId="185" fontId="18" fillId="0" borderId="0" applyFill="0" applyBorder="0" applyAlignment="0" applyProtection="0"/>
    <xf numFmtId="186" fontId="18" fillId="0" borderId="0" applyFill="0" applyBorder="0" applyAlignment="0" applyProtection="0"/>
    <xf numFmtId="187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44" fillId="51" borderId="23" applyNumberFormat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32" fillId="51" borderId="11"/>
    <xf numFmtId="0" fontId="32" fillId="54" borderId="0" applyNumberFormat="0" applyBorder="0" applyAlignment="0" applyProtection="0"/>
    <xf numFmtId="37" fontId="32" fillId="0" borderId="0"/>
    <xf numFmtId="3" fontId="22" fillId="0" borderId="21" applyProtection="0"/>
    <xf numFmtId="0" fontId="23" fillId="34" borderId="0" applyNumberFormat="0" applyBorder="0" applyAlignment="0" applyProtection="0"/>
    <xf numFmtId="0" fontId="24" fillId="35" borderId="0" applyNumberFormat="0" applyBorder="0" applyAlignment="0" applyProtection="0"/>
    <xf numFmtId="0" fontId="53" fillId="0" borderId="0">
      <alignment vertical="top"/>
    </xf>
    <xf numFmtId="0" fontId="18" fillId="0" borderId="0"/>
    <xf numFmtId="167" fontId="53" fillId="0" borderId="0" applyFont="0" applyFill="0" applyBorder="0" applyAlignment="0" applyProtection="0">
      <alignment vertical="top"/>
    </xf>
    <xf numFmtId="174" fontId="18" fillId="0" borderId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43" fontId="18" fillId="0" borderId="0" applyFont="0" applyFill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67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6" fillId="74" borderId="15" applyNumberFormat="0" applyAlignment="0" applyProtection="0"/>
    <xf numFmtId="0" fontId="26" fillId="74" borderId="15" applyNumberFormat="0" applyAlignment="0" applyProtection="0"/>
    <xf numFmtId="0" fontId="26" fillId="74" borderId="15" applyNumberFormat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0" fillId="75" borderId="0" applyNumberFormat="0" applyBorder="0" applyAlignment="0" applyProtection="0"/>
    <xf numFmtId="0" fontId="20" fillId="75" borderId="0" applyNumberFormat="0" applyBorder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0" fontId="20" fillId="78" borderId="0" applyNumberFormat="0" applyBorder="0" applyAlignment="0" applyProtection="0"/>
    <xf numFmtId="0" fontId="20" fillId="78" borderId="0" applyNumberFormat="0" applyBorder="0" applyAlignment="0" applyProtection="0"/>
    <xf numFmtId="0" fontId="30" fillId="64" borderId="14" applyNumberFormat="0" applyAlignment="0" applyProtection="0"/>
    <xf numFmtId="0" fontId="30" fillId="64" borderId="14" applyNumberFormat="0" applyAlignment="0" applyProtection="0"/>
    <xf numFmtId="0" fontId="30" fillId="64" borderId="14" applyNumberFormat="0" applyAlignment="0" applyProtection="0"/>
    <xf numFmtId="190" fontId="18" fillId="0" borderId="0" applyFont="0" applyFill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18" fillId="80" borderId="22" applyNumberFormat="0" applyFont="0" applyAlignment="0" applyProtection="0"/>
    <xf numFmtId="0" fontId="18" fillId="80" borderId="22" applyNumberFormat="0" applyFont="0" applyAlignment="0" applyProtection="0"/>
    <xf numFmtId="0" fontId="18" fillId="80" borderId="22" applyNumberFormat="0" applyFont="0" applyAlignment="0" applyProtection="0"/>
    <xf numFmtId="0" fontId="44" fillId="73" borderId="23" applyNumberFormat="0" applyAlignment="0" applyProtection="0"/>
    <xf numFmtId="0" fontId="44" fillId="73" borderId="23" applyNumberFormat="0" applyAlignment="0" applyProtection="0"/>
    <xf numFmtId="0" fontId="44" fillId="73" borderId="23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1" fillId="0" borderId="0"/>
    <xf numFmtId="168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5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6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6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6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6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0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5" borderId="0" applyNumberFormat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2" borderId="0" applyNumberFormat="0" applyBorder="0" applyAlignment="0" applyProtection="0"/>
    <xf numFmtId="0" fontId="19" fillId="65" borderId="0" applyNumberFormat="0" applyBorder="0" applyAlignment="0" applyProtection="0"/>
    <xf numFmtId="43" fontId="18" fillId="0" borderId="0" applyFont="0" applyFill="0" applyBorder="0" applyAlignment="0" applyProtection="0"/>
    <xf numFmtId="0" fontId="19" fillId="68" borderId="0" applyNumberFormat="0" applyBorder="0" applyAlignment="0" applyProtection="0"/>
    <xf numFmtId="0" fontId="19" fillId="6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6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6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6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2" fontId="45" fillId="0" borderId="0" applyFont="0" applyFill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69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6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0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0" fillId="7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0" fillId="7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0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173" fontId="21" fillId="81" borderId="29">
      <alignment horizontal="center" vertical="center"/>
    </xf>
    <xf numFmtId="0" fontId="56" fillId="0" borderId="12">
      <protection hidden="1"/>
    </xf>
    <xf numFmtId="0" fontId="58" fillId="73" borderId="12" applyNumberFormat="0" applyFont="0" applyBorder="0" applyAlignment="0" applyProtection="0">
      <protection hidden="1"/>
    </xf>
    <xf numFmtId="0" fontId="23" fillId="6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25" fillId="73" borderId="1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6" fillId="74" borderId="15" applyNumberFormat="0" applyAlignment="0" applyProtection="0"/>
    <xf numFmtId="0" fontId="20" fillId="75" borderId="0" applyNumberFormat="0" applyBorder="0" applyAlignment="0" applyProtection="0"/>
    <xf numFmtId="0" fontId="20" fillId="76" borderId="0" applyNumberFormat="0" applyBorder="0" applyAlignment="0" applyProtection="0"/>
    <xf numFmtId="0" fontId="20" fillId="77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8" borderId="0" applyNumberFormat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1" applyNumberFormat="0" applyFill="0" applyAlignment="0" applyProtection="0"/>
    <xf numFmtId="43" fontId="18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6" fontId="28" fillId="0" borderId="0">
      <protection locked="0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7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0" fillId="7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0" fillId="7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0" fillId="7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0" fillId="7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0" fillId="7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9" fillId="82" borderId="28">
      <alignment horizontal="center" textRotation="44"/>
    </xf>
    <xf numFmtId="0" fontId="18" fillId="0" borderId="0"/>
    <xf numFmtId="0" fontId="18" fillId="0" borderId="0"/>
    <xf numFmtId="191" fontId="18" fillId="0" borderId="0" applyFont="0" applyFill="0" applyBorder="0" applyAlignment="0" applyProtection="0"/>
    <xf numFmtId="0" fontId="18" fillId="0" borderId="0"/>
    <xf numFmtId="192" fontId="18" fillId="0" borderId="0">
      <protection locked="0"/>
    </xf>
    <xf numFmtId="38" fontId="32" fillId="83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0" borderId="0"/>
    <xf numFmtId="193" fontId="18" fillId="0" borderId="0">
      <protection locked="0"/>
    </xf>
    <xf numFmtId="193" fontId="18" fillId="0" borderId="0">
      <protection locked="0"/>
    </xf>
    <xf numFmtId="0" fontId="36" fillId="0" borderId="30" applyNumberFormat="0" applyFill="0" applyAlignment="0" applyProtection="0"/>
    <xf numFmtId="179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23" fillId="60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0" fontId="32" fillId="84" borderId="31" applyNumberFormat="0" applyBorder="0" applyAlignment="0" applyProtection="0"/>
    <xf numFmtId="0" fontId="60" fillId="0" borderId="12">
      <alignment horizontal="left"/>
      <protection locked="0"/>
    </xf>
    <xf numFmtId="0" fontId="18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38" fillId="7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8" fillId="79" borderId="0" applyNumberFormat="0" applyBorder="0" applyAlignment="0" applyProtection="0"/>
    <xf numFmtId="37" fontId="39" fillId="0" borderId="0"/>
    <xf numFmtId="183" fontId="61" fillId="0" borderId="0"/>
    <xf numFmtId="0" fontId="19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38" fillId="79" borderId="0" applyNumberFormat="0" applyBorder="0" applyAlignment="0" applyProtection="0"/>
    <xf numFmtId="0" fontId="8" fillId="4" borderId="0" applyNumberFormat="0" applyBorder="0" applyAlignment="0" applyProtection="0"/>
    <xf numFmtId="0" fontId="38" fillId="79" borderId="0" applyNumberFormat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0" fillId="0" borderId="12">
      <alignment horizontal="left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9" fontId="45" fillId="0" borderId="0" applyFont="0" applyFill="0" applyBorder="0" applyAlignment="0" applyProtection="0"/>
    <xf numFmtId="193" fontId="18" fillId="0" borderId="0">
      <protection locked="0"/>
    </xf>
    <xf numFmtId="0" fontId="19" fillId="0" borderId="0"/>
    <xf numFmtId="38" fontId="32" fillId="83" borderId="0" applyNumberFormat="0" applyBorder="0" applyAlignment="0" applyProtection="0"/>
    <xf numFmtId="0" fontId="18" fillId="0" borderId="0"/>
    <xf numFmtId="0" fontId="19" fillId="82" borderId="28">
      <alignment horizontal="center" textRotation="44"/>
    </xf>
    <xf numFmtId="0" fontId="9" fillId="5" borderId="4" applyNumberFormat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0"/>
    <xf numFmtId="0" fontId="17" fillId="21" borderId="0" applyNumberFormat="0" applyBorder="0" applyAlignment="0" applyProtection="0"/>
    <xf numFmtId="0" fontId="20" fillId="70" borderId="0" applyNumberFormat="0" applyBorder="0" applyAlignment="0" applyProtection="0"/>
    <xf numFmtId="0" fontId="17" fillId="17" borderId="0" applyNumberFormat="0" applyBorder="0" applyAlignment="0" applyProtection="0"/>
    <xf numFmtId="0" fontId="20" fillId="77" borderId="0" applyNumberFormat="0" applyBorder="0" applyAlignment="0" applyProtection="0"/>
    <xf numFmtId="0" fontId="18" fillId="0" borderId="0"/>
    <xf numFmtId="0" fontId="20" fillId="76" borderId="0" applyNumberFormat="0" applyBorder="0" applyAlignment="0" applyProtection="0"/>
    <xf numFmtId="0" fontId="17" fillId="9" borderId="0" applyNumberFormat="0" applyBorder="0" applyAlignment="0" applyProtection="0"/>
    <xf numFmtId="0" fontId="20" fillId="75" borderId="0" applyNumberFormat="0" applyBorder="0" applyAlignment="0" applyProtection="0"/>
    <xf numFmtId="0" fontId="5" fillId="0" borderId="0" applyNumberFormat="0" applyFill="0" applyBorder="0" applyAlignment="0" applyProtection="0"/>
    <xf numFmtId="6" fontId="28" fillId="0" borderId="0">
      <protection locked="0"/>
    </xf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20" fillId="70" borderId="0" applyNumberFormat="0" applyBorder="0" applyAlignment="0" applyProtection="0"/>
    <xf numFmtId="0" fontId="18" fillId="0" borderId="0"/>
    <xf numFmtId="0" fontId="20" fillId="70" borderId="0" applyNumberFormat="0" applyBorder="0" applyAlignment="0" applyProtection="0"/>
    <xf numFmtId="0" fontId="20" fillId="77" borderId="0" applyNumberFormat="0" applyBorder="0" applyAlignment="0" applyProtection="0"/>
    <xf numFmtId="0" fontId="20" fillId="7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0" fillId="7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0" fillId="67" borderId="0" applyNumberFormat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7" fillId="12" borderId="0" applyNumberFormat="0" applyBorder="0" applyAlignment="0" applyProtection="0"/>
    <xf numFmtId="0" fontId="19" fillId="0" borderId="0"/>
    <xf numFmtId="0" fontId="20" fillId="72" borderId="0" applyNumberFormat="0" applyBorder="0" applyAlignment="0" applyProtection="0"/>
    <xf numFmtId="0" fontId="19" fillId="0" borderId="0"/>
    <xf numFmtId="0" fontId="20" fillId="67" borderId="0" applyNumberFormat="0" applyBorder="0" applyAlignment="0" applyProtection="0"/>
    <xf numFmtId="0" fontId="19" fillId="0" borderId="0"/>
    <xf numFmtId="0" fontId="20" fillId="72" borderId="0" applyNumberFormat="0" applyBorder="0" applyAlignment="0" applyProtection="0"/>
    <xf numFmtId="0" fontId="19" fillId="0" borderId="0"/>
    <xf numFmtId="0" fontId="20" fillId="67" borderId="0" applyNumberFormat="0" applyBorder="0" applyAlignment="0" applyProtection="0"/>
    <xf numFmtId="0" fontId="19" fillId="0" borderId="0"/>
    <xf numFmtId="172" fontId="45" fillId="0" borderId="0" applyFont="0" applyFill="0" applyBorder="0" applyAlignment="0" applyProtection="0"/>
    <xf numFmtId="0" fontId="19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9" fillId="62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68" borderId="0" applyNumberFormat="0" applyBorder="0" applyAlignment="0" applyProtection="0"/>
    <xf numFmtId="0" fontId="18" fillId="0" borderId="0"/>
    <xf numFmtId="0" fontId="18" fillId="0" borderId="0"/>
    <xf numFmtId="0" fontId="19" fillId="65" borderId="0" applyNumberFormat="0" applyBorder="0" applyAlignment="0" applyProtection="0"/>
    <xf numFmtId="184" fontId="42" fillId="0" borderId="0" applyFill="0" applyBorder="0" applyAlignment="0" applyProtection="0">
      <alignment horizontal="right"/>
    </xf>
    <xf numFmtId="0" fontId="18" fillId="80" borderId="22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44" fillId="73" borderId="23" applyNumberFormat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185" fontId="42" fillId="0" borderId="0" applyFont="0" applyFill="0" applyBorder="0" applyAlignment="0" applyProtection="0"/>
    <xf numFmtId="186" fontId="45" fillId="0" borderId="0" applyFont="0" applyFill="0" applyBorder="0" applyAlignment="0" applyProtection="0"/>
    <xf numFmtId="187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65" borderId="0" applyNumberFormat="0" applyBorder="0" applyAlignment="0" applyProtection="0"/>
    <xf numFmtId="9" fontId="18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46" fillId="0" borderId="12" applyNumberFormat="0" applyFill="0" applyBorder="0" applyAlignment="0" applyProtection="0">
      <protection hidden="1"/>
    </xf>
    <xf numFmtId="0" fontId="52" fillId="56" borderId="24" applyNumberFormat="0" applyFont="0" applyBorder="0" applyAlignment="0">
      <alignment horizontal="left" wrapText="1"/>
    </xf>
    <xf numFmtId="0" fontId="19" fillId="6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9" fillId="62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9" fillId="61" borderId="0" applyNumberFormat="0" applyBorder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44" fillId="73" borderId="2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5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9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2" fillId="73" borderId="12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37" fontId="32" fillId="85" borderId="0" applyNumberFormat="0" applyBorder="0" applyAlignment="0" applyProtection="0"/>
    <xf numFmtId="37" fontId="32" fillId="0" borderId="0"/>
    <xf numFmtId="0" fontId="19" fillId="59" borderId="0" applyNumberFormat="0" applyBorder="0" applyAlignment="0" applyProtection="0"/>
    <xf numFmtId="3" fontId="22" fillId="0" borderId="30" applyProtection="0"/>
    <xf numFmtId="0" fontId="23" fillId="60" borderId="0" applyNumberFormat="0" applyBorder="0" applyAlignment="0" applyProtection="0"/>
    <xf numFmtId="0" fontId="24" fillId="61" borderId="0" applyNumberFormat="0" applyBorder="0" applyAlignment="0" applyProtection="0"/>
    <xf numFmtId="0" fontId="1" fillId="0" borderId="0"/>
    <xf numFmtId="0" fontId="19" fillId="65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26" fillId="74" borderId="15" applyNumberFormat="0" applyAlignment="0" applyProtection="0"/>
    <xf numFmtId="0" fontId="24" fillId="61" borderId="0" applyNumberFormat="0" applyBorder="0" applyAlignment="0" applyProtection="0"/>
    <xf numFmtId="0" fontId="19" fillId="0" borderId="0"/>
    <xf numFmtId="0" fontId="30" fillId="64" borderId="14" applyNumberFormat="0" applyAlignment="0" applyProtection="0"/>
    <xf numFmtId="0" fontId="18" fillId="80" borderId="22" applyNumberFormat="0" applyFont="0" applyAlignment="0" applyProtection="0"/>
    <xf numFmtId="0" fontId="19" fillId="61" borderId="0" applyNumberFormat="0" applyBorder="0" applyAlignment="0" applyProtection="0"/>
    <xf numFmtId="0" fontId="1" fillId="0" borderId="0"/>
    <xf numFmtId="0" fontId="18" fillId="0" borderId="0"/>
    <xf numFmtId="0" fontId="1" fillId="0" borderId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24" fillId="61" borderId="0" applyNumberFormat="0" applyBorder="0" applyAlignment="0" applyProtection="0"/>
    <xf numFmtId="0" fontId="26" fillId="74" borderId="15" applyNumberFormat="0" applyAlignment="0" applyProtection="0"/>
    <xf numFmtId="0" fontId="16" fillId="0" borderId="9" applyNumberFormat="0" applyFill="0" applyAlignment="0" applyProtection="0"/>
    <xf numFmtId="0" fontId="4" fillId="0" borderId="2" applyNumberFormat="0" applyFill="0" applyAlignment="0" applyProtection="0"/>
    <xf numFmtId="0" fontId="35" fillId="0" borderId="19" applyNumberFormat="0" applyFill="0" applyAlignment="0" applyProtection="0"/>
    <xf numFmtId="0" fontId="3" fillId="0" borderId="1" applyNumberFormat="0" applyFill="0" applyAlignment="0" applyProtection="0"/>
    <xf numFmtId="0" fontId="15" fillId="0" borderId="0" applyNumberFormat="0" applyFill="0" applyBorder="0" applyAlignment="0" applyProtection="0"/>
    <xf numFmtId="0" fontId="18" fillId="55" borderId="0" applyNumberFormat="0" applyBorder="0" applyAlignment="0"/>
    <xf numFmtId="43" fontId="64" fillId="0" borderId="0" applyFont="0" applyFill="0" applyBorder="0" applyAlignment="0" applyProtection="0"/>
    <xf numFmtId="0" fontId="18" fillId="55" borderId="0" applyNumberFormat="0" applyBorder="0" applyAlignment="0"/>
    <xf numFmtId="0" fontId="52" fillId="56" borderId="24" applyNumberFormat="0" applyFont="0" applyBorder="0" applyAlignment="0">
      <alignment horizontal="left" wrapText="1"/>
    </xf>
    <xf numFmtId="185" fontId="42" fillId="0" borderId="0" applyFont="0" applyFill="0" applyBorder="0" applyAlignment="0" applyProtection="0"/>
    <xf numFmtId="0" fontId="19" fillId="8" borderId="8" applyNumberFormat="0" applyFont="0" applyAlignment="0" applyProtection="0"/>
    <xf numFmtId="184" fontId="42" fillId="0" borderId="0" applyFill="0" applyBorder="0" applyAlignment="0" applyProtection="0">
      <alignment horizontal="right"/>
    </xf>
    <xf numFmtId="191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9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183" fontId="61" fillId="0" borderId="0"/>
    <xf numFmtId="37" fontId="39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0" fontId="32" fillId="84" borderId="31" applyNumberFormat="0" applyBorder="0" applyAlignment="0" applyProtection="0"/>
    <xf numFmtId="0" fontId="7" fillId="3" borderId="0" applyNumberFormat="0" applyBorder="0" applyAlignment="0" applyProtection="0"/>
    <xf numFmtId="0" fontId="23" fillId="60" borderId="0" applyNumberFormat="0" applyBorder="0" applyAlignment="0" applyProtection="0"/>
    <xf numFmtId="3" fontId="45" fillId="0" borderId="0" applyFont="0" applyFill="0" applyBorder="0" applyAlignment="0" applyProtection="0"/>
    <xf numFmtId="0" fontId="36" fillId="0" borderId="30" applyNumberFormat="0" applyFill="0" applyAlignment="0" applyProtection="0"/>
    <xf numFmtId="193" fontId="18" fillId="0" borderId="0">
      <protection locked="0"/>
    </xf>
    <xf numFmtId="0" fontId="59" fillId="0" borderId="0" applyNumberFormat="0" applyFill="0" applyBorder="0" applyAlignment="0" applyProtection="0"/>
    <xf numFmtId="192" fontId="18" fillId="0" borderId="0">
      <protection locked="0"/>
    </xf>
    <xf numFmtId="191" fontId="18" fillId="0" borderId="0" applyFont="0" applyFill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7" fillId="29" borderId="0" applyNumberFormat="0" applyBorder="0" applyAlignment="0" applyProtection="0"/>
    <xf numFmtId="0" fontId="20" fillId="78" borderId="0" applyNumberFormat="0" applyBorder="0" applyAlignment="0" applyProtection="0"/>
    <xf numFmtId="0" fontId="17" fillId="25" borderId="0" applyNumberFormat="0" applyBorder="0" applyAlignment="0" applyProtection="0"/>
    <xf numFmtId="0" fontId="20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0" fillId="71" borderId="0" applyNumberFormat="0" applyBorder="0" applyAlignment="0" applyProtection="0"/>
    <xf numFmtId="0" fontId="12" fillId="0" borderId="6" applyNumberFormat="0" applyFill="0" applyAlignment="0" applyProtection="0"/>
    <xf numFmtId="0" fontId="64" fillId="0" borderId="0"/>
    <xf numFmtId="0" fontId="25" fillId="73" borderId="14" applyNumberFormat="0" applyAlignment="0" applyProtection="0"/>
    <xf numFmtId="0" fontId="20" fillId="75" borderId="0" applyNumberFormat="0" applyBorder="0" applyAlignment="0" applyProtection="0"/>
    <xf numFmtId="0" fontId="17" fillId="32" borderId="0" applyNumberFormat="0" applyBorder="0" applyAlignment="0" applyProtection="0"/>
    <xf numFmtId="0" fontId="20" fillId="72" borderId="0" applyNumberFormat="0" applyBorder="0" applyAlignment="0" applyProtection="0"/>
    <xf numFmtId="0" fontId="17" fillId="28" borderId="0" applyNumberFormat="0" applyBorder="0" applyAlignment="0" applyProtection="0"/>
    <xf numFmtId="0" fontId="20" fillId="71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0" fillId="66" borderId="0" applyNumberFormat="0" applyBorder="0" applyAlignment="0" applyProtection="0"/>
    <xf numFmtId="0" fontId="19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69" borderId="0" applyNumberFormat="0" applyBorder="0" applyAlignment="0" applyProtection="0"/>
    <xf numFmtId="0" fontId="20" fillId="71" borderId="0" applyNumberFormat="0" applyBorder="0" applyAlignment="0" applyProtection="0"/>
    <xf numFmtId="0" fontId="20" fillId="70" borderId="0" applyNumberFormat="0" applyBorder="0" applyAlignment="0" applyProtection="0"/>
    <xf numFmtId="0" fontId="20" fillId="66" borderId="0" applyNumberFormat="0" applyBorder="0" applyAlignment="0" applyProtection="0"/>
    <xf numFmtId="0" fontId="20" fillId="69" borderId="0" applyNumberFormat="0" applyBorder="0" applyAlignment="0" applyProtection="0"/>
    <xf numFmtId="0" fontId="20" fillId="71" borderId="0" applyNumberFormat="0" applyBorder="0" applyAlignment="0" applyProtection="0"/>
    <xf numFmtId="0" fontId="20" fillId="70" borderId="0" applyNumberFormat="0" applyBorder="0" applyAlignment="0" applyProtection="0"/>
    <xf numFmtId="0" fontId="20" fillId="66" borderId="0" applyNumberFormat="0" applyBorder="0" applyAlignment="0" applyProtection="0"/>
    <xf numFmtId="0" fontId="20" fillId="6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68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9" fillId="62" borderId="0" applyNumberFormat="0" applyBorder="0" applyAlignment="0" applyProtection="0"/>
    <xf numFmtId="0" fontId="19" fillId="66" borderId="0" applyNumberFormat="0" applyBorder="0" applyAlignment="0" applyProtection="0"/>
    <xf numFmtId="0" fontId="1" fillId="26" borderId="0" applyNumberFormat="0" applyBorder="0" applyAlignment="0" applyProtection="0"/>
    <xf numFmtId="0" fontId="19" fillId="63" borderId="0" applyNumberFormat="0" applyBorder="0" applyAlignment="0" applyProtection="0"/>
    <xf numFmtId="0" fontId="1" fillId="18" borderId="0" applyNumberFormat="0" applyBorder="0" applyAlignment="0" applyProtection="0"/>
    <xf numFmtId="0" fontId="19" fillId="61" borderId="0" applyNumberFormat="0" applyBorder="0" applyAlignment="0" applyProtection="0"/>
    <xf numFmtId="0" fontId="19" fillId="60" borderId="0" applyNumberFormat="0" applyBorder="0" applyAlignment="0" applyProtection="0"/>
    <xf numFmtId="0" fontId="19" fillId="63" borderId="0" applyNumberFormat="0" applyBorder="0" applyAlignment="0" applyProtection="0"/>
    <xf numFmtId="0" fontId="1" fillId="0" borderId="0"/>
    <xf numFmtId="0" fontId="25" fillId="73" borderId="14" applyNumberFormat="0" applyAlignment="0" applyProtection="0"/>
    <xf numFmtId="0" fontId="65" fillId="73" borderId="12" applyNumberFormat="0" applyFont="0" applyBorder="0" applyAlignment="0" applyProtection="0">
      <protection hidden="1"/>
    </xf>
    <xf numFmtId="43" fontId="50" fillId="0" borderId="0" applyFont="0" applyFill="0" applyBorder="0" applyAlignment="0" applyProtection="0"/>
    <xf numFmtId="0" fontId="5" fillId="0" borderId="3" applyNumberFormat="0" applyFill="0" applyAlignment="0" applyProtection="0"/>
    <xf numFmtId="0" fontId="66" fillId="0" borderId="0"/>
    <xf numFmtId="171" fontId="4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44" fillId="73" borderId="2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4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23" fillId="6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37" fontId="32" fillId="0" borderId="0"/>
    <xf numFmtId="0" fontId="5" fillId="0" borderId="3" applyNumberFormat="0" applyFill="0" applyAlignment="0" applyProtection="0"/>
    <xf numFmtId="0" fontId="3" fillId="0" borderId="1" applyNumberFormat="0" applyFill="0" applyAlignment="0" applyProtection="0"/>
    <xf numFmtId="0" fontId="31" fillId="0" borderId="0" applyNumberFormat="0" applyFill="0" applyBorder="0" applyAlignment="0" applyProtection="0"/>
    <xf numFmtId="0" fontId="10" fillId="6" borderId="5" applyNumberFormat="0" applyAlignment="0" applyProtection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18" fillId="55" borderId="0" applyNumberFormat="0" applyBorder="0" applyAlignment="0"/>
    <xf numFmtId="0" fontId="1" fillId="0" borderId="0"/>
    <xf numFmtId="0" fontId="18" fillId="55" borderId="0" applyNumberFormat="0" applyBorder="0" applyAlignment="0"/>
    <xf numFmtId="0" fontId="18" fillId="55" borderId="0" applyNumberFormat="0" applyBorder="0" applyAlignment="0"/>
    <xf numFmtId="0" fontId="18" fillId="55" borderId="0" applyNumberFormat="0" applyBorder="0" applyAlignment="0"/>
    <xf numFmtId="0" fontId="1" fillId="0" borderId="0"/>
    <xf numFmtId="0" fontId="46" fillId="0" borderId="12" applyNumberFormat="0" applyFill="0" applyBorder="0" applyAlignment="0" applyProtection="0">
      <protection hidden="1"/>
    </xf>
    <xf numFmtId="9" fontId="18" fillId="0" borderId="0" applyFont="0" applyFill="0" applyBorder="0" applyAlignment="0" applyProtection="0"/>
    <xf numFmtId="187" fontId="45" fillId="0" borderId="0" applyFont="0" applyFill="0" applyBorder="0" applyAlignment="0" applyProtection="0"/>
    <xf numFmtId="186" fontId="45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  <xf numFmtId="0" fontId="19" fillId="8" borderId="8" applyNumberFormat="0" applyFont="0" applyAlignment="0" applyProtection="0"/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1" fillId="0" borderId="0"/>
    <xf numFmtId="0" fontId="20" fillId="75" borderId="0" applyNumberFormat="0" applyBorder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6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20" fillId="77" borderId="0" applyNumberFormat="0" applyBorder="0" applyAlignment="0" applyProtection="0"/>
    <xf numFmtId="0" fontId="6" fillId="2" borderId="0" applyNumberFormat="0" applyBorder="0" applyAlignment="0" applyProtection="0"/>
    <xf numFmtId="0" fontId="42" fillId="0" borderId="0"/>
    <xf numFmtId="0" fontId="18" fillId="0" borderId="0"/>
    <xf numFmtId="0" fontId="56" fillId="0" borderId="12">
      <protection hidden="1"/>
    </xf>
    <xf numFmtId="0" fontId="25" fillId="73" borderId="14" applyNumberFormat="0" applyAlignment="0" applyProtection="0"/>
    <xf numFmtId="0" fontId="20" fillId="71" borderId="0" applyNumberFormat="0" applyBorder="0" applyAlignment="0" applyProtection="0"/>
    <xf numFmtId="0" fontId="1" fillId="0" borderId="0"/>
    <xf numFmtId="0" fontId="19" fillId="67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4" fillId="0" borderId="2" applyNumberFormat="0" applyFill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60" borderId="0" applyNumberFormat="0" applyBorder="0" applyAlignment="0" applyProtection="0"/>
    <xf numFmtId="0" fontId="19" fillId="64" borderId="0" applyNumberFormat="0" applyBorder="0" applyAlignment="0" applyProtection="0"/>
    <xf numFmtId="0" fontId="19" fillId="63" borderId="0" applyNumberFormat="0" applyBorder="0" applyAlignment="0" applyProtection="0"/>
    <xf numFmtId="0" fontId="19" fillId="62" borderId="0" applyNumberFormat="0" applyBorder="0" applyAlignment="0" applyProtection="0"/>
    <xf numFmtId="0" fontId="19" fillId="60" borderId="0" applyNumberFormat="0" applyBorder="0" applyAlignment="0" applyProtection="0"/>
    <xf numFmtId="0" fontId="19" fillId="59" borderId="0" applyNumberFormat="0" applyBorder="0" applyAlignment="0" applyProtection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7" fontId="18" fillId="0" borderId="0" applyFont="0" applyFill="0" applyBorder="0" applyAlignment="0" applyProtection="0"/>
    <xf numFmtId="170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32" fillId="85" borderId="0" applyNumberFormat="0" applyBorder="0" applyAlignment="0" applyProtection="0"/>
    <xf numFmtId="0" fontId="62" fillId="73" borderId="12"/>
    <xf numFmtId="0" fontId="5" fillId="0" borderId="3" applyNumberFormat="0" applyFill="0" applyAlignment="0" applyProtection="0"/>
    <xf numFmtId="0" fontId="3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0" fillId="6" borderId="5" applyNumberFormat="0" applyAlignment="0" applyProtection="0"/>
    <xf numFmtId="0" fontId="19" fillId="0" borderId="0"/>
    <xf numFmtId="0" fontId="18" fillId="55" borderId="0" applyNumberFormat="0" applyBorder="0" applyAlignment="0"/>
    <xf numFmtId="0" fontId="19" fillId="8" borderId="8" applyNumberFormat="0" applyFont="0" applyAlignment="0" applyProtection="0"/>
    <xf numFmtId="10" fontId="18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0" fontId="18" fillId="80" borderId="22" applyNumberFormat="0" applyFont="0" applyAlignment="0" applyProtection="0"/>
    <xf numFmtId="0" fontId="44" fillId="73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2" fillId="0" borderId="0" applyNumberFormat="0" applyFill="0" applyBorder="0" applyAlignment="0" applyProtection="0"/>
    <xf numFmtId="0" fontId="24" fillId="6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0" fillId="76" borderId="0" applyNumberFormat="0" applyBorder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6" fillId="2" borderId="0" applyNumberFormat="0" applyBorder="0" applyAlignment="0" applyProtection="0"/>
    <xf numFmtId="0" fontId="58" fillId="73" borderId="12" applyNumberFormat="0" applyFont="0" applyBorder="0" applyAlignment="0" applyProtection="0">
      <protection hidden="1"/>
    </xf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3" fontId="22" fillId="0" borderId="30" applyProtection="0"/>
    <xf numFmtId="43" fontId="18" fillId="0" borderId="0" applyFont="0" applyFill="0" applyBorder="0" applyAlignment="0" applyProtection="0"/>
    <xf numFmtId="0" fontId="18" fillId="0" borderId="0"/>
    <xf numFmtId="0" fontId="18" fillId="80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6" fillId="74" borderId="15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" fillId="2" borderId="0" applyNumberFormat="0" applyBorder="0" applyAlignment="0" applyProtection="0"/>
    <xf numFmtId="173" fontId="21" fillId="81" borderId="29">
      <alignment horizontal="center"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167" fontId="18" fillId="0" borderId="0" applyFont="0" applyFill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9" applyNumberFormat="0" applyFill="0" applyAlignment="0" applyProtection="0"/>
    <xf numFmtId="0" fontId="1" fillId="15" borderId="0" applyNumberFormat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78" borderId="0" applyNumberFormat="0" applyBorder="0" applyAlignment="0" applyProtection="0"/>
    <xf numFmtId="0" fontId="1" fillId="0" borderId="0"/>
    <xf numFmtId="0" fontId="11" fillId="6" borderId="4" applyNumberFormat="0" applyAlignment="0" applyProtection="0"/>
    <xf numFmtId="0" fontId="13" fillId="7" borderId="7" applyNumberFormat="0" applyAlignment="0" applyProtection="0"/>
    <xf numFmtId="0" fontId="20" fillId="78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64" borderId="14" applyNumberFormat="0" applyAlignment="0" applyProtection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7" fontId="18" fillId="0" borderId="0" applyFont="0" applyFill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9" fillId="66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9" fillId="64" borderId="0" applyNumberFormat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9" fillId="6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43" fontId="19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65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9" fillId="65" borderId="0" applyNumberFormat="0" applyBorder="0" applyAlignment="0" applyProtection="0"/>
    <xf numFmtId="0" fontId="19" fillId="6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9" fillId="62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9" fillId="65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43" fontId="19" fillId="0" borderId="0" applyFont="0" applyFill="0" applyBorder="0" applyAlignment="0" applyProtection="0"/>
    <xf numFmtId="0" fontId="19" fillId="6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58" fillId="73" borderId="12" applyNumberFormat="0" applyFont="0" applyBorder="0" applyAlignment="0" applyProtection="0">
      <protection hidden="1"/>
    </xf>
    <xf numFmtId="0" fontId="1" fillId="30" borderId="0" applyNumberFormat="0" applyBorder="0" applyAlignment="0" applyProtection="0"/>
    <xf numFmtId="0" fontId="19" fillId="68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9" fillId="66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9" fillId="0" borderId="0"/>
    <xf numFmtId="0" fontId="1" fillId="0" borderId="0"/>
    <xf numFmtId="0" fontId="65" fillId="73" borderId="12" applyNumberFormat="0" applyFont="0" applyBorder="0" applyAlignment="0" applyProtection="0">
      <protection hidden="1"/>
    </xf>
    <xf numFmtId="43" fontId="50" fillId="0" borderId="0" applyFont="0" applyFill="0" applyBorder="0" applyAlignment="0" applyProtection="0"/>
    <xf numFmtId="0" fontId="6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7" fontId="18" fillId="0" borderId="0" applyFill="0" applyBorder="0" applyAlignment="0" applyProtection="0"/>
    <xf numFmtId="19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43" fontId="19" fillId="0" borderId="0" applyFont="0" applyFill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58" fillId="73" borderId="12" applyNumberFormat="0" applyFont="0" applyBorder="0" applyAlignment="0" applyProtection="0">
      <protection hidden="1"/>
    </xf>
    <xf numFmtId="0" fontId="1" fillId="30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43" fillId="0" borderId="0"/>
  </cellStyleXfs>
  <cellXfs count="133">
    <xf numFmtId="0" fontId="0" fillId="0" borderId="0" xfId="0"/>
    <xf numFmtId="0" fontId="0" fillId="58" borderId="0" xfId="0" applyFill="1"/>
    <xf numFmtId="49" fontId="82" fillId="55" borderId="0" xfId="0" applyNumberFormat="1" applyFont="1" applyFill="1" applyAlignment="1">
      <alignment horizontal="left"/>
    </xf>
    <xf numFmtId="0" fontId="83" fillId="58" borderId="0" xfId="0" applyFont="1" applyFill="1"/>
    <xf numFmtId="2" fontId="84" fillId="57" borderId="0" xfId="677" applyNumberFormat="1" applyFont="1" applyFill="1"/>
    <xf numFmtId="0" fontId="85" fillId="57" borderId="27" xfId="677" applyFont="1" applyFill="1" applyBorder="1" applyAlignment="1">
      <alignment vertical="center"/>
    </xf>
    <xf numFmtId="0" fontId="85" fillId="57" borderId="27" xfId="677" applyFont="1" applyFill="1" applyBorder="1" applyAlignment="1">
      <alignment horizontal="center" vertical="center" wrapText="1"/>
    </xf>
    <xf numFmtId="0" fontId="85" fillId="57" borderId="0" xfId="677" applyFont="1" applyFill="1" applyAlignment="1">
      <alignment vertical="center" wrapText="1"/>
    </xf>
    <xf numFmtId="0" fontId="85" fillId="57" borderId="0" xfId="677" applyFont="1" applyFill="1" applyAlignment="1">
      <alignment vertical="center"/>
    </xf>
    <xf numFmtId="0" fontId="16" fillId="58" borderId="0" xfId="0" applyFont="1" applyFill="1"/>
    <xf numFmtId="0" fontId="85" fillId="57" borderId="0" xfId="677" applyFont="1" applyFill="1" applyAlignment="1">
      <alignment horizontal="left" vertical="center" indent="1"/>
    </xf>
    <xf numFmtId="1" fontId="84" fillId="57" borderId="0" xfId="775" applyNumberFormat="1" applyFont="1" applyFill="1" applyAlignment="1">
      <alignment horizontal="left" vertical="center" wrapText="1" indent="2"/>
    </xf>
    <xf numFmtId="0" fontId="84" fillId="57" borderId="0" xfId="677" applyFont="1" applyFill="1" applyAlignment="1">
      <alignment horizontal="left" vertical="center" indent="1"/>
    </xf>
    <xf numFmtId="1" fontId="84" fillId="57" borderId="26" xfId="775" applyNumberFormat="1" applyFont="1" applyFill="1" applyBorder="1" applyAlignment="1">
      <alignment horizontal="left" vertical="center" wrapText="1" indent="2"/>
    </xf>
    <xf numFmtId="49" fontId="89" fillId="58" borderId="0" xfId="0" applyNumberFormat="1" applyFont="1" applyFill="1"/>
    <xf numFmtId="0" fontId="88" fillId="58" borderId="0" xfId="0" applyFont="1" applyFill="1"/>
    <xf numFmtId="49" fontId="89" fillId="55" borderId="0" xfId="0" applyNumberFormat="1" applyFont="1" applyFill="1" applyAlignment="1">
      <alignment horizontal="left"/>
    </xf>
    <xf numFmtId="0" fontId="89" fillId="58" borderId="0" xfId="0" applyFont="1" applyFill="1"/>
    <xf numFmtId="0" fontId="0" fillId="57" borderId="0" xfId="0" applyFill="1"/>
    <xf numFmtId="0" fontId="90" fillId="57" borderId="0" xfId="0" applyFont="1" applyFill="1"/>
    <xf numFmtId="2" fontId="83" fillId="58" borderId="0" xfId="0" applyNumberFormat="1" applyFont="1" applyFill="1"/>
    <xf numFmtId="1" fontId="84" fillId="57" borderId="0" xfId="775" applyNumberFormat="1" applyFont="1" applyFill="1" applyAlignment="1">
      <alignment horizontal="left" vertical="center" wrapText="1" indent="3"/>
    </xf>
    <xf numFmtId="1" fontId="84" fillId="57" borderId="0" xfId="775" applyNumberFormat="1" applyFont="1" applyFill="1" applyAlignment="1">
      <alignment horizontal="left" vertical="center" wrapText="1" indent="4"/>
    </xf>
    <xf numFmtId="0" fontId="85" fillId="57" borderId="0" xfId="677" applyFont="1" applyFill="1" applyAlignment="1">
      <alignment horizontal="left" vertical="center" wrapText="1"/>
    </xf>
    <xf numFmtId="0" fontId="16" fillId="58" borderId="0" xfId="0" applyFont="1" applyFill="1" applyAlignment="1">
      <alignment wrapText="1"/>
    </xf>
    <xf numFmtId="0" fontId="85" fillId="57" borderId="0" xfId="677" applyFont="1" applyFill="1" applyAlignment="1">
      <alignment horizontal="left" vertical="center" indent="2"/>
    </xf>
    <xf numFmtId="0" fontId="85" fillId="57" borderId="0" xfId="677" applyFont="1" applyFill="1" applyAlignment="1">
      <alignment horizontal="left" vertical="center"/>
    </xf>
    <xf numFmtId="0" fontId="85" fillId="57" borderId="0" xfId="677" applyFont="1" applyFill="1" applyAlignment="1">
      <alignment horizontal="left" vertical="center" indent="3"/>
    </xf>
    <xf numFmtId="0" fontId="83" fillId="58" borderId="0" xfId="0" applyFont="1" applyFill="1" applyAlignment="1">
      <alignment horizontal="left" indent="1"/>
    </xf>
    <xf numFmtId="1" fontId="84" fillId="57" borderId="0" xfId="775" applyNumberFormat="1" applyFont="1" applyFill="1" applyAlignment="1">
      <alignment horizontal="left" vertical="center" wrapText="1" indent="1"/>
    </xf>
    <xf numFmtId="1" fontId="84" fillId="57" borderId="0" xfId="775" applyNumberFormat="1" applyFont="1" applyFill="1" applyAlignment="1">
      <alignment horizontal="left" vertical="center" wrapText="1"/>
    </xf>
    <xf numFmtId="2" fontId="83" fillId="58" borderId="0" xfId="0" applyNumberFormat="1" applyFont="1" applyFill="1" applyAlignment="1">
      <alignment horizontal="left" wrapText="1"/>
    </xf>
    <xf numFmtId="1" fontId="84" fillId="57" borderId="0" xfId="775" applyNumberFormat="1" applyFont="1" applyFill="1" applyAlignment="1">
      <alignment horizontal="left" vertical="center"/>
    </xf>
    <xf numFmtId="1" fontId="84" fillId="57" borderId="0" xfId="775" applyNumberFormat="1" applyFont="1" applyFill="1" applyAlignment="1">
      <alignment vertical="center" wrapText="1"/>
    </xf>
    <xf numFmtId="0" fontId="85" fillId="57" borderId="26" xfId="677" applyFont="1" applyFill="1" applyBorder="1" applyAlignment="1">
      <alignment vertical="center"/>
    </xf>
    <xf numFmtId="0" fontId="84" fillId="57" borderId="0" xfId="677" applyFont="1" applyFill="1" applyAlignment="1">
      <alignment horizontal="left" vertical="center"/>
    </xf>
    <xf numFmtId="0" fontId="84" fillId="57" borderId="0" xfId="677" applyFont="1" applyFill="1" applyAlignment="1">
      <alignment horizontal="left" vertical="center" wrapText="1"/>
    </xf>
    <xf numFmtId="213" fontId="86" fillId="57" borderId="0" xfId="0" applyNumberFormat="1" applyFont="1" applyFill="1" applyAlignment="1">
      <alignment horizontal="right" vertical="center" wrapText="1"/>
    </xf>
    <xf numFmtId="213" fontId="87" fillId="57" borderId="0" xfId="0" applyNumberFormat="1" applyFont="1" applyFill="1" applyAlignment="1">
      <alignment horizontal="right" vertical="center" wrapText="1"/>
    </xf>
    <xf numFmtId="213" fontId="85" fillId="57" borderId="0" xfId="0" applyNumberFormat="1" applyFont="1" applyFill="1" applyAlignment="1">
      <alignment horizontal="right" vertical="center" wrapText="1"/>
    </xf>
    <xf numFmtId="213" fontId="83" fillId="58" borderId="0" xfId="6083" applyNumberFormat="1" applyFont="1" applyFill="1" applyAlignment="1">
      <alignment wrapText="1"/>
    </xf>
    <xf numFmtId="213" fontId="83" fillId="58" borderId="0" xfId="6083" applyNumberFormat="1" applyFont="1" applyFill="1" applyAlignment="1">
      <alignment horizontal="right" wrapText="1"/>
    </xf>
    <xf numFmtId="213" fontId="87" fillId="57" borderId="26" xfId="0" applyNumberFormat="1" applyFont="1" applyFill="1" applyBorder="1" applyAlignment="1">
      <alignment horizontal="right" vertical="center" wrapText="1"/>
    </xf>
    <xf numFmtId="2" fontId="91" fillId="57" borderId="0" xfId="677" applyNumberFormat="1" applyFont="1" applyFill="1"/>
    <xf numFmtId="0" fontId="84" fillId="57" borderId="0" xfId="677" applyFont="1" applyFill="1" applyAlignment="1">
      <alignment horizontal="center" vertical="center" wrapText="1"/>
    </xf>
    <xf numFmtId="0" fontId="92" fillId="58" borderId="0" xfId="0" applyFont="1" applyFill="1"/>
    <xf numFmtId="1" fontId="85" fillId="57" borderId="0" xfId="775" applyNumberFormat="1" applyFont="1" applyFill="1" applyAlignment="1">
      <alignment horizontal="left" vertical="center" wrapText="1" indent="2"/>
    </xf>
    <xf numFmtId="1" fontId="85" fillId="57" borderId="0" xfId="775" applyNumberFormat="1" applyFont="1" applyFill="1" applyAlignment="1">
      <alignment horizontal="left" vertical="center"/>
    </xf>
    <xf numFmtId="213" fontId="92" fillId="58" borderId="0" xfId="0" applyNumberFormat="1" applyFont="1" applyFill="1"/>
    <xf numFmtId="213" fontId="88" fillId="58" borderId="0" xfId="0" applyNumberFormat="1" applyFont="1" applyFill="1"/>
    <xf numFmtId="213" fontId="86" fillId="57" borderId="0" xfId="0" applyNumberFormat="1" applyFont="1" applyFill="1" applyAlignment="1">
      <alignment horizontal="right" vertical="center"/>
    </xf>
    <xf numFmtId="213" fontId="84" fillId="57" borderId="0" xfId="0" applyNumberFormat="1" applyFont="1" applyFill="1" applyAlignment="1">
      <alignment horizontal="right" vertical="center" wrapText="1"/>
    </xf>
    <xf numFmtId="213" fontId="88" fillId="58" borderId="0" xfId="0" applyNumberFormat="1" applyFont="1" applyFill="1" applyAlignment="1">
      <alignment vertical="center"/>
    </xf>
    <xf numFmtId="39" fontId="87" fillId="57" borderId="0" xfId="677" applyNumberFormat="1" applyFont="1" applyFill="1" applyAlignment="1">
      <alignment horizontal="right" vertical="justify" indent="2"/>
    </xf>
    <xf numFmtId="0" fontId="87" fillId="57" borderId="0" xfId="0" applyFont="1" applyFill="1"/>
    <xf numFmtId="0" fontId="88" fillId="57" borderId="0" xfId="0" applyFont="1" applyFill="1"/>
    <xf numFmtId="213" fontId="93" fillId="58" borderId="0" xfId="0" applyNumberFormat="1" applyFont="1" applyFill="1"/>
    <xf numFmtId="0" fontId="94" fillId="57" borderId="0" xfId="0" applyFont="1" applyFill="1"/>
    <xf numFmtId="39" fontId="87" fillId="57" borderId="0" xfId="0" applyNumberFormat="1" applyFont="1" applyFill="1" applyAlignment="1">
      <alignment horizontal="right" vertical="center"/>
    </xf>
    <xf numFmtId="39" fontId="87" fillId="57" borderId="0" xfId="0" applyNumberFormat="1" applyFont="1" applyFill="1" applyAlignment="1">
      <alignment horizontal="right" vertical="justify" wrapText="1" indent="2"/>
    </xf>
    <xf numFmtId="0" fontId="84" fillId="57" borderId="0" xfId="3093" applyFont="1" applyFill="1" applyAlignment="1">
      <alignment horizontal="left" vertical="center" indent="1"/>
    </xf>
    <xf numFmtId="39" fontId="87" fillId="57" borderId="0" xfId="0" applyNumberFormat="1" applyFont="1" applyFill="1" applyAlignment="1">
      <alignment vertical="justify" wrapText="1"/>
    </xf>
    <xf numFmtId="0" fontId="84" fillId="57" borderId="0" xfId="0" applyFont="1" applyFill="1" applyAlignment="1">
      <alignment horizontal="center" vertical="center" wrapText="1"/>
    </xf>
    <xf numFmtId="213" fontId="95" fillId="58" borderId="0" xfId="0" applyNumberFormat="1" applyFont="1" applyFill="1"/>
    <xf numFmtId="213" fontId="96" fillId="58" borderId="0" xfId="0" applyNumberFormat="1" applyFont="1" applyFill="1"/>
    <xf numFmtId="0" fontId="86" fillId="57" borderId="27" xfId="0" applyFont="1" applyFill="1" applyBorder="1" applyAlignment="1">
      <alignment vertical="center" wrapText="1"/>
    </xf>
    <xf numFmtId="1" fontId="85" fillId="57" borderId="27" xfId="775" applyNumberFormat="1" applyFont="1" applyFill="1" applyBorder="1" applyAlignment="1">
      <alignment horizontal="center" vertical="center" wrapText="1"/>
    </xf>
    <xf numFmtId="0" fontId="92" fillId="57" borderId="0" xfId="0" applyFont="1" applyFill="1"/>
    <xf numFmtId="0" fontId="97" fillId="57" borderId="0" xfId="0" applyFont="1" applyFill="1"/>
    <xf numFmtId="0" fontId="85" fillId="57" borderId="0" xfId="3093" applyFont="1" applyFill="1" applyAlignment="1">
      <alignment vertical="center" wrapText="1"/>
    </xf>
    <xf numFmtId="0" fontId="85" fillId="57" borderId="0" xfId="3093" applyFont="1" applyFill="1" applyAlignment="1">
      <alignment vertical="center"/>
    </xf>
    <xf numFmtId="39" fontId="92" fillId="57" borderId="0" xfId="0" applyNumberFormat="1" applyFont="1" applyFill="1"/>
    <xf numFmtId="213" fontId="98" fillId="58" borderId="0" xfId="0" applyNumberFormat="1" applyFont="1" applyFill="1"/>
    <xf numFmtId="0" fontId="85" fillId="57" borderId="0" xfId="3093" applyFont="1" applyFill="1" applyAlignment="1">
      <alignment horizontal="left" vertical="center" indent="1"/>
    </xf>
    <xf numFmtId="39" fontId="86" fillId="57" borderId="0" xfId="0" applyNumberFormat="1" applyFont="1" applyFill="1" applyAlignment="1">
      <alignment vertical="justify" wrapText="1"/>
    </xf>
    <xf numFmtId="213" fontId="86" fillId="57" borderId="0" xfId="0" applyNumberFormat="1" applyFont="1" applyFill="1" applyAlignment="1">
      <alignment horizontal="right" vertical="center" wrapText="1" indent="2"/>
    </xf>
    <xf numFmtId="213" fontId="86" fillId="57" borderId="0" xfId="0" applyNumberFormat="1" applyFont="1" applyFill="1" applyAlignment="1">
      <alignment horizontal="right" vertical="justify" wrapText="1" indent="2"/>
    </xf>
    <xf numFmtId="213" fontId="87" fillId="57" borderId="0" xfId="0" applyNumberFormat="1" applyFont="1" applyFill="1" applyAlignment="1">
      <alignment horizontal="right" vertical="justify" wrapText="1" indent="2"/>
    </xf>
    <xf numFmtId="213" fontId="87" fillId="57" borderId="0" xfId="0" applyNumberFormat="1" applyFont="1" applyFill="1" applyAlignment="1">
      <alignment horizontal="right" vertical="center"/>
    </xf>
    <xf numFmtId="213" fontId="85" fillId="57" borderId="0" xfId="0" applyNumberFormat="1" applyFont="1" applyFill="1" applyAlignment="1">
      <alignment horizontal="right" vertical="justify" wrapText="1" indent="2"/>
    </xf>
    <xf numFmtId="213" fontId="84" fillId="57" borderId="0" xfId="0" applyNumberFormat="1" applyFont="1" applyFill="1" applyAlignment="1">
      <alignment horizontal="right" vertical="justify" wrapText="1" indent="2"/>
    </xf>
    <xf numFmtId="213" fontId="87" fillId="57" borderId="26" xfId="0" applyNumberFormat="1" applyFont="1" applyFill="1" applyBorder="1" applyAlignment="1">
      <alignment horizontal="right" vertical="justify" wrapText="1" indent="2"/>
    </xf>
    <xf numFmtId="213" fontId="87" fillId="57" borderId="26" xfId="0" applyNumberFormat="1" applyFont="1" applyFill="1" applyBorder="1" applyAlignment="1">
      <alignment horizontal="right" vertical="center"/>
    </xf>
    <xf numFmtId="0" fontId="84" fillId="57" borderId="0" xfId="677" applyFont="1" applyFill="1" applyAlignment="1">
      <alignment vertical="center"/>
    </xf>
    <xf numFmtId="0" fontId="99" fillId="57" borderId="0" xfId="677" applyFont="1" applyFill="1" applyAlignment="1">
      <alignment horizontal="left" vertical="center"/>
    </xf>
    <xf numFmtId="0" fontId="99" fillId="57" borderId="0" xfId="677" applyFont="1" applyFill="1" applyAlignment="1">
      <alignment horizontal="left" vertical="center" wrapText="1"/>
    </xf>
    <xf numFmtId="0" fontId="101" fillId="57" borderId="0" xfId="677" applyFont="1" applyFill="1" applyAlignment="1">
      <alignment vertical="center"/>
    </xf>
    <xf numFmtId="43" fontId="102" fillId="58" borderId="0" xfId="6084" applyFont="1" applyFill="1" applyAlignment="1">
      <alignment wrapText="1"/>
    </xf>
    <xf numFmtId="43" fontId="103" fillId="57" borderId="0" xfId="6084" applyFont="1" applyFill="1" applyAlignment="1">
      <alignment horizontal="right" vertical="center" wrapText="1"/>
    </xf>
    <xf numFmtId="0" fontId="101" fillId="57" borderId="27" xfId="677" applyFont="1" applyFill="1" applyBorder="1" applyAlignment="1">
      <alignment vertical="center"/>
    </xf>
    <xf numFmtId="0" fontId="101" fillId="57" borderId="27" xfId="677" applyFont="1" applyFill="1" applyBorder="1" applyAlignment="1">
      <alignment horizontal="center" vertical="center" wrapText="1"/>
    </xf>
    <xf numFmtId="0" fontId="101" fillId="57" borderId="0" xfId="677" applyFont="1" applyFill="1" applyAlignment="1">
      <alignment vertical="center" wrapText="1"/>
    </xf>
    <xf numFmtId="0" fontId="101" fillId="57" borderId="0" xfId="677" applyFont="1" applyFill="1" applyAlignment="1">
      <alignment horizontal="left" vertical="center" indent="1"/>
    </xf>
    <xf numFmtId="1" fontId="99" fillId="57" borderId="0" xfId="6085" applyNumberFormat="1" applyFont="1" applyFill="1" applyAlignment="1">
      <alignment horizontal="left" vertical="center" wrapText="1" indent="2"/>
    </xf>
    <xf numFmtId="1" fontId="99" fillId="57" borderId="0" xfId="6085" applyNumberFormat="1" applyFont="1" applyFill="1" applyAlignment="1">
      <alignment horizontal="left" vertical="center" wrapText="1" indent="1"/>
    </xf>
    <xf numFmtId="0" fontId="105" fillId="58" borderId="0" xfId="0" applyFont="1" applyFill="1"/>
    <xf numFmtId="1" fontId="105" fillId="58" borderId="0" xfId="0" applyNumberFormat="1" applyFont="1" applyFill="1" applyAlignment="1">
      <alignment horizontal="left" wrapText="1" indent="2"/>
    </xf>
    <xf numFmtId="0" fontId="101" fillId="57" borderId="0" xfId="677" applyFont="1" applyFill="1" applyAlignment="1">
      <alignment horizontal="left" vertical="center" wrapText="1" indent="1"/>
    </xf>
    <xf numFmtId="1" fontId="84" fillId="57" borderId="0" xfId="6085" applyNumberFormat="1" applyFont="1" applyFill="1" applyAlignment="1">
      <alignment horizontal="left" vertical="center" wrapText="1" indent="2"/>
    </xf>
    <xf numFmtId="0" fontId="101" fillId="57" borderId="0" xfId="677" applyFont="1" applyFill="1" applyAlignment="1">
      <alignment horizontal="left" vertical="center"/>
    </xf>
    <xf numFmtId="1" fontId="99" fillId="57" borderId="26" xfId="6085" applyNumberFormat="1" applyFont="1" applyFill="1" applyBorder="1" applyAlignment="1">
      <alignment horizontal="left" vertical="center" wrapText="1" indent="2"/>
    </xf>
    <xf numFmtId="49" fontId="109" fillId="58" borderId="0" xfId="0" applyNumberFormat="1" applyFont="1" applyFill="1"/>
    <xf numFmtId="43" fontId="88" fillId="58" borderId="0" xfId="0" applyNumberFormat="1" applyFont="1" applyFill="1"/>
    <xf numFmtId="49" fontId="109" fillId="55" borderId="0" xfId="0" applyNumberFormat="1" applyFont="1" applyFill="1" applyAlignment="1">
      <alignment horizontal="left"/>
    </xf>
    <xf numFmtId="0" fontId="109" fillId="58" borderId="0" xfId="0" applyFont="1" applyFill="1"/>
    <xf numFmtId="213" fontId="86" fillId="57" borderId="26" xfId="0" applyNumberFormat="1" applyFont="1" applyFill="1" applyBorder="1" applyAlignment="1">
      <alignment horizontal="right" vertical="center" wrapText="1"/>
    </xf>
    <xf numFmtId="165" fontId="102" fillId="58" borderId="0" xfId="6083" applyFont="1" applyFill="1" applyAlignment="1">
      <alignment horizontal="right" vertical="center" wrapText="1"/>
    </xf>
    <xf numFmtId="165" fontId="103" fillId="57" borderId="0" xfId="6083" applyFont="1" applyFill="1" applyAlignment="1">
      <alignment horizontal="right" vertical="center" wrapText="1"/>
    </xf>
    <xf numFmtId="165" fontId="102" fillId="58" borderId="0" xfId="6083" applyFont="1" applyFill="1" applyAlignment="1">
      <alignment horizontal="right" wrapText="1"/>
    </xf>
    <xf numFmtId="165" fontId="104" fillId="57" borderId="0" xfId="6083" applyFont="1" applyFill="1" applyAlignment="1">
      <alignment horizontal="right" vertical="center" wrapText="1"/>
    </xf>
    <xf numFmtId="165" fontId="105" fillId="58" borderId="0" xfId="6083" applyFont="1" applyFill="1" applyAlignment="1">
      <alignment horizontal="right" wrapText="1"/>
    </xf>
    <xf numFmtId="165" fontId="106" fillId="58" borderId="0" xfId="6083" applyFont="1" applyFill="1" applyAlignment="1">
      <alignment horizontal="right" wrapText="1"/>
    </xf>
    <xf numFmtId="165" fontId="83" fillId="58" borderId="0" xfId="6083" applyFont="1" applyFill="1" applyAlignment="1">
      <alignment horizontal="right" wrapText="1"/>
    </xf>
    <xf numFmtId="165" fontId="107" fillId="58" borderId="0" xfId="6083" applyFont="1" applyFill="1" applyAlignment="1">
      <alignment horizontal="right" wrapText="1"/>
    </xf>
    <xf numFmtId="165" fontId="108" fillId="58" borderId="0" xfId="6083" applyFont="1" applyFill="1" applyAlignment="1">
      <alignment horizontal="right" wrapText="1"/>
    </xf>
    <xf numFmtId="165" fontId="102" fillId="58" borderId="26" xfId="6083" applyFont="1" applyFill="1" applyBorder="1" applyAlignment="1">
      <alignment horizontal="right" vertical="center" wrapText="1"/>
    </xf>
    <xf numFmtId="165" fontId="105" fillId="58" borderId="26" xfId="6083" applyFont="1" applyFill="1" applyBorder="1" applyAlignment="1">
      <alignment horizontal="right" vertical="center" wrapText="1"/>
    </xf>
    <xf numFmtId="1" fontId="85" fillId="57" borderId="0" xfId="775" applyNumberFormat="1" applyFont="1" applyFill="1" applyAlignment="1">
      <alignment horizontal="left" vertical="center" wrapText="1" indent="1"/>
    </xf>
    <xf numFmtId="213" fontId="84" fillId="57" borderId="0" xfId="677" applyNumberFormat="1" applyFont="1" applyFill="1" applyAlignment="1">
      <alignment horizontal="left" vertical="center" wrapText="1"/>
    </xf>
    <xf numFmtId="0" fontId="84" fillId="57" borderId="0" xfId="677" applyFont="1" applyFill="1" applyAlignment="1">
      <alignment horizontal="left" vertical="center" indent="3"/>
    </xf>
    <xf numFmtId="0" fontId="84" fillId="57" borderId="0" xfId="677" applyFont="1" applyFill="1" applyAlignment="1">
      <alignment horizontal="left" vertical="center"/>
    </xf>
    <xf numFmtId="213" fontId="84" fillId="57" borderId="0" xfId="677" applyNumberFormat="1" applyFont="1" applyFill="1" applyAlignment="1">
      <alignment horizontal="center" vertical="center" wrapText="1"/>
    </xf>
    <xf numFmtId="1" fontId="85" fillId="57" borderId="0" xfId="775" applyNumberFormat="1" applyFont="1" applyFill="1" applyAlignment="1">
      <alignment horizontal="left" vertical="center" wrapText="1"/>
    </xf>
    <xf numFmtId="1" fontId="85" fillId="57" borderId="0" xfId="775" applyNumberFormat="1" applyFont="1" applyFill="1" applyAlignment="1">
      <alignment horizontal="left" vertical="center" wrapText="1" indent="4"/>
    </xf>
    <xf numFmtId="0" fontId="84" fillId="57" borderId="0" xfId="677" applyFont="1" applyFill="1" applyAlignment="1">
      <alignment horizontal="left" vertical="center"/>
    </xf>
    <xf numFmtId="213" fontId="113" fillId="0" borderId="12" xfId="1723" applyNumberFormat="1" applyFont="1" applyBorder="1"/>
    <xf numFmtId="49" fontId="112" fillId="0" borderId="12" xfId="0" applyNumberFormat="1" applyFont="1" applyBorder="1" applyAlignment="1">
      <alignment horizontal="left"/>
    </xf>
    <xf numFmtId="0" fontId="87" fillId="57" borderId="0" xfId="0" applyFont="1" applyFill="1" applyAlignment="1">
      <alignment horizontal="center"/>
    </xf>
    <xf numFmtId="0" fontId="87" fillId="57" borderId="0" xfId="0" applyFont="1" applyFill="1" applyAlignment="1">
      <alignment horizontal="left"/>
    </xf>
    <xf numFmtId="0" fontId="84" fillId="57" borderId="0" xfId="0" applyFont="1" applyFill="1" applyAlignment="1">
      <alignment horizontal="center" wrapText="1"/>
    </xf>
    <xf numFmtId="0" fontId="84" fillId="57" borderId="0" xfId="677" applyFont="1" applyFill="1" applyAlignment="1">
      <alignment horizontal="center" vertical="center" wrapText="1"/>
    </xf>
    <xf numFmtId="0" fontId="84" fillId="57" borderId="0" xfId="677" applyFont="1" applyFill="1" applyAlignment="1">
      <alignment horizontal="left" vertical="center" wrapText="1"/>
    </xf>
    <xf numFmtId="0" fontId="84" fillId="57" borderId="0" xfId="677" applyFont="1" applyFill="1" applyAlignment="1">
      <alignment horizontal="left" vertical="center"/>
    </xf>
  </cellXfs>
  <cellStyles count="6086">
    <cellStyle name="1 indent" xfId="2" xr:uid="{00000000-0005-0000-0000-000000000000}"/>
    <cellStyle name="1 indent 2" xfId="966" xr:uid="{00000000-0005-0000-0000-000001000000}"/>
    <cellStyle name="1 indent 2 2" xfId="3456" xr:uid="{00000000-0005-0000-0000-000002000000}"/>
    <cellStyle name="1 indent 3" xfId="4057" xr:uid="{00000000-0005-0000-0000-000003000000}"/>
    <cellStyle name="1 indent 4" xfId="4947" xr:uid="{00000000-0005-0000-0000-000004000000}"/>
    <cellStyle name="2 indents" xfId="3" xr:uid="{00000000-0005-0000-0000-000005000000}"/>
    <cellStyle name="2 indents 2" xfId="967" xr:uid="{00000000-0005-0000-0000-000006000000}"/>
    <cellStyle name="2 indents 2 2" xfId="3457" xr:uid="{00000000-0005-0000-0000-000007000000}"/>
    <cellStyle name="2 indents 3" xfId="4058" xr:uid="{00000000-0005-0000-0000-000008000000}"/>
    <cellStyle name="2 indents 4" xfId="4946" xr:uid="{00000000-0005-0000-0000-000009000000}"/>
    <cellStyle name="20% - Accent1" xfId="4" xr:uid="{00000000-0005-0000-0000-00000A000000}"/>
    <cellStyle name="20% - Accent1 2" xfId="968" xr:uid="{00000000-0005-0000-0000-00000B000000}"/>
    <cellStyle name="20% - Accent1 3" xfId="3458" xr:uid="{00000000-0005-0000-0000-00000C000000}"/>
    <cellStyle name="20% - Accent1 4" xfId="4059" xr:uid="{00000000-0005-0000-0000-00000D000000}"/>
    <cellStyle name="20% - Accent1 5" xfId="4945" xr:uid="{00000000-0005-0000-0000-00000E000000}"/>
    <cellStyle name="20% - Accent2" xfId="5" xr:uid="{00000000-0005-0000-0000-00000F000000}"/>
    <cellStyle name="20% - Accent2 2" xfId="969" xr:uid="{00000000-0005-0000-0000-000010000000}"/>
    <cellStyle name="20% - Accent2 3" xfId="3459" xr:uid="{00000000-0005-0000-0000-000011000000}"/>
    <cellStyle name="20% - Accent2 4" xfId="4060" xr:uid="{00000000-0005-0000-0000-000012000000}"/>
    <cellStyle name="20% - Accent2 5" xfId="4944" xr:uid="{00000000-0005-0000-0000-000013000000}"/>
    <cellStyle name="20% - Accent3" xfId="6" xr:uid="{00000000-0005-0000-0000-000014000000}"/>
    <cellStyle name="20% - Accent3 2" xfId="970" xr:uid="{00000000-0005-0000-0000-000015000000}"/>
    <cellStyle name="20% - Accent3 3" xfId="3460" xr:uid="{00000000-0005-0000-0000-000016000000}"/>
    <cellStyle name="20% - Accent3 4" xfId="4061" xr:uid="{00000000-0005-0000-0000-000017000000}"/>
    <cellStyle name="20% - Accent3 5" xfId="4664" xr:uid="{00000000-0005-0000-0000-000018000000}"/>
    <cellStyle name="20% - Accent4" xfId="7" xr:uid="{00000000-0005-0000-0000-000019000000}"/>
    <cellStyle name="20% - Accent4 2" xfId="971" xr:uid="{00000000-0005-0000-0000-00001A000000}"/>
    <cellStyle name="20% - Accent4 3" xfId="3461" xr:uid="{00000000-0005-0000-0000-00001B000000}"/>
    <cellStyle name="20% - Accent4 4" xfId="4062" xr:uid="{00000000-0005-0000-0000-00001C000000}"/>
    <cellStyle name="20% - Accent4 5" xfId="4943" xr:uid="{00000000-0005-0000-0000-00001D000000}"/>
    <cellStyle name="20% - Accent5" xfId="8" xr:uid="{00000000-0005-0000-0000-00001E000000}"/>
    <cellStyle name="20% - Accent5 2" xfId="972" xr:uid="{00000000-0005-0000-0000-00001F000000}"/>
    <cellStyle name="20% - Accent5 3" xfId="3462" xr:uid="{00000000-0005-0000-0000-000020000000}"/>
    <cellStyle name="20% - Accent5 4" xfId="4063" xr:uid="{00000000-0005-0000-0000-000021000000}"/>
    <cellStyle name="20% - Accent5 5" xfId="4942" xr:uid="{00000000-0005-0000-0000-000022000000}"/>
    <cellStyle name="20% - Accent6" xfId="9" xr:uid="{00000000-0005-0000-0000-000023000000}"/>
    <cellStyle name="20% - Accent6 2" xfId="973" xr:uid="{00000000-0005-0000-0000-000024000000}"/>
    <cellStyle name="20% - Accent6 3" xfId="3463" xr:uid="{00000000-0005-0000-0000-000025000000}"/>
    <cellStyle name="20% - Accent6 4" xfId="4064" xr:uid="{00000000-0005-0000-0000-000026000000}"/>
    <cellStyle name="20% - Accent6 5" xfId="4941" xr:uid="{00000000-0005-0000-0000-000027000000}"/>
    <cellStyle name="20% - Colore 1" xfId="10" xr:uid="{00000000-0005-0000-0000-000028000000}"/>
    <cellStyle name="20% - Colore 1 10" xfId="975" xr:uid="{00000000-0005-0000-0000-000029000000}"/>
    <cellStyle name="20% - Colore 1 10 2" xfId="1943" xr:uid="{00000000-0005-0000-0000-00002A000000}"/>
    <cellStyle name="20% - Colore 1 11" xfId="976" xr:uid="{00000000-0005-0000-0000-00002B000000}"/>
    <cellStyle name="20% - Colore 1 11 2" xfId="1944" xr:uid="{00000000-0005-0000-0000-00002C000000}"/>
    <cellStyle name="20% - Colore 1 12" xfId="977" xr:uid="{00000000-0005-0000-0000-00002D000000}"/>
    <cellStyle name="20% - Colore 1 12 2" xfId="1945" xr:uid="{00000000-0005-0000-0000-00002E000000}"/>
    <cellStyle name="20% - Colore 1 13" xfId="1946" xr:uid="{00000000-0005-0000-0000-00002F000000}"/>
    <cellStyle name="20% - Colore 1 14" xfId="3464" xr:uid="{00000000-0005-0000-0000-000030000000}"/>
    <cellStyle name="20% - Colore 1 15" xfId="4065" xr:uid="{00000000-0005-0000-0000-000031000000}"/>
    <cellStyle name="20% - Colore 1 16" xfId="4650" xr:uid="{00000000-0005-0000-0000-000032000000}"/>
    <cellStyle name="20% - Colore 1 2" xfId="974" xr:uid="{00000000-0005-0000-0000-000033000000}"/>
    <cellStyle name="20% - Colore 1 2 2" xfId="978" xr:uid="{00000000-0005-0000-0000-000034000000}"/>
    <cellStyle name="20% - Colore 1 2 2 2" xfId="1947" xr:uid="{00000000-0005-0000-0000-000035000000}"/>
    <cellStyle name="20% - Colore 1 2 3" xfId="1948" xr:uid="{00000000-0005-0000-0000-000036000000}"/>
    <cellStyle name="20% - Colore 1 3" xfId="979" xr:uid="{00000000-0005-0000-0000-000037000000}"/>
    <cellStyle name="20% - Colore 1 3 2" xfId="980" xr:uid="{00000000-0005-0000-0000-000038000000}"/>
    <cellStyle name="20% - Colore 1 3 2 2" xfId="1949" xr:uid="{00000000-0005-0000-0000-000039000000}"/>
    <cellStyle name="20% - Colore 1 3 3" xfId="1950" xr:uid="{00000000-0005-0000-0000-00003A000000}"/>
    <cellStyle name="20% - Colore 1 4" xfId="981" xr:uid="{00000000-0005-0000-0000-00003B000000}"/>
    <cellStyle name="20% - Colore 1 4 2" xfId="982" xr:uid="{00000000-0005-0000-0000-00003C000000}"/>
    <cellStyle name="20% - Colore 1 4 2 2" xfId="1951" xr:uid="{00000000-0005-0000-0000-00003D000000}"/>
    <cellStyle name="20% - Colore 1 4 3" xfId="1952" xr:uid="{00000000-0005-0000-0000-00003E000000}"/>
    <cellStyle name="20% - Colore 1 5" xfId="983" xr:uid="{00000000-0005-0000-0000-00003F000000}"/>
    <cellStyle name="20% - Colore 1 5 2" xfId="984" xr:uid="{00000000-0005-0000-0000-000040000000}"/>
    <cellStyle name="20% - Colore 1 5 2 2" xfId="1953" xr:uid="{00000000-0005-0000-0000-000041000000}"/>
    <cellStyle name="20% - Colore 1 5 3" xfId="1954" xr:uid="{00000000-0005-0000-0000-000042000000}"/>
    <cellStyle name="20% - Colore 1 6" xfId="985" xr:uid="{00000000-0005-0000-0000-000043000000}"/>
    <cellStyle name="20% - Colore 1 6 2" xfId="986" xr:uid="{00000000-0005-0000-0000-000044000000}"/>
    <cellStyle name="20% - Colore 1 6 2 2" xfId="1955" xr:uid="{00000000-0005-0000-0000-000045000000}"/>
    <cellStyle name="20% - Colore 1 6 3" xfId="1956" xr:uid="{00000000-0005-0000-0000-000046000000}"/>
    <cellStyle name="20% - Colore 1 7" xfId="987" xr:uid="{00000000-0005-0000-0000-000047000000}"/>
    <cellStyle name="20% - Colore 1 7 2" xfId="988" xr:uid="{00000000-0005-0000-0000-000048000000}"/>
    <cellStyle name="20% - Colore 1 7 2 2" xfId="1957" xr:uid="{00000000-0005-0000-0000-000049000000}"/>
    <cellStyle name="20% - Colore 1 7 3" xfId="1958" xr:uid="{00000000-0005-0000-0000-00004A000000}"/>
    <cellStyle name="20% - Colore 1 8" xfId="989" xr:uid="{00000000-0005-0000-0000-00004B000000}"/>
    <cellStyle name="20% - Colore 1 8 2" xfId="990" xr:uid="{00000000-0005-0000-0000-00004C000000}"/>
    <cellStyle name="20% - Colore 1 8 2 2" xfId="1959" xr:uid="{00000000-0005-0000-0000-00004D000000}"/>
    <cellStyle name="20% - Colore 1 8 3" xfId="1960" xr:uid="{00000000-0005-0000-0000-00004E000000}"/>
    <cellStyle name="20% - Colore 1 9" xfId="991" xr:uid="{00000000-0005-0000-0000-00004F000000}"/>
    <cellStyle name="20% - Colore 1 9 2" xfId="1961" xr:uid="{00000000-0005-0000-0000-000050000000}"/>
    <cellStyle name="20% - Colore 2" xfId="11" xr:uid="{00000000-0005-0000-0000-000051000000}"/>
    <cellStyle name="20% - Colore 2 10" xfId="993" xr:uid="{00000000-0005-0000-0000-000052000000}"/>
    <cellStyle name="20% - Colore 2 10 2" xfId="1962" xr:uid="{00000000-0005-0000-0000-000053000000}"/>
    <cellStyle name="20% - Colore 2 11" xfId="994" xr:uid="{00000000-0005-0000-0000-000054000000}"/>
    <cellStyle name="20% - Colore 2 11 2" xfId="1963" xr:uid="{00000000-0005-0000-0000-000055000000}"/>
    <cellStyle name="20% - Colore 2 12" xfId="995" xr:uid="{00000000-0005-0000-0000-000056000000}"/>
    <cellStyle name="20% - Colore 2 12 2" xfId="1964" xr:uid="{00000000-0005-0000-0000-000057000000}"/>
    <cellStyle name="20% - Colore 2 13" xfId="1965" xr:uid="{00000000-0005-0000-0000-000058000000}"/>
    <cellStyle name="20% - Colore 2 14" xfId="3465" xr:uid="{00000000-0005-0000-0000-000059000000}"/>
    <cellStyle name="20% - Colore 2 15" xfId="4066" xr:uid="{00000000-0005-0000-0000-00005A000000}"/>
    <cellStyle name="20% - Colore 2 16" xfId="4940" xr:uid="{00000000-0005-0000-0000-00005B000000}"/>
    <cellStyle name="20% - Colore 2 2" xfId="992" xr:uid="{00000000-0005-0000-0000-00005C000000}"/>
    <cellStyle name="20% - Colore 2 2 2" xfId="996" xr:uid="{00000000-0005-0000-0000-00005D000000}"/>
    <cellStyle name="20% - Colore 2 2 2 2" xfId="1966" xr:uid="{00000000-0005-0000-0000-00005E000000}"/>
    <cellStyle name="20% - Colore 2 2 3" xfId="1967" xr:uid="{00000000-0005-0000-0000-00005F000000}"/>
    <cellStyle name="20% - Colore 2 3" xfId="997" xr:uid="{00000000-0005-0000-0000-000060000000}"/>
    <cellStyle name="20% - Colore 2 3 2" xfId="998" xr:uid="{00000000-0005-0000-0000-000061000000}"/>
    <cellStyle name="20% - Colore 2 3 2 2" xfId="1968" xr:uid="{00000000-0005-0000-0000-000062000000}"/>
    <cellStyle name="20% - Colore 2 3 3" xfId="1969" xr:uid="{00000000-0005-0000-0000-000063000000}"/>
    <cellStyle name="20% - Colore 2 4" xfId="999" xr:uid="{00000000-0005-0000-0000-000064000000}"/>
    <cellStyle name="20% - Colore 2 4 2" xfId="1000" xr:uid="{00000000-0005-0000-0000-000065000000}"/>
    <cellStyle name="20% - Colore 2 4 2 2" xfId="1970" xr:uid="{00000000-0005-0000-0000-000066000000}"/>
    <cellStyle name="20% - Colore 2 4 3" xfId="1971" xr:uid="{00000000-0005-0000-0000-000067000000}"/>
    <cellStyle name="20% - Colore 2 5" xfId="1001" xr:uid="{00000000-0005-0000-0000-000068000000}"/>
    <cellStyle name="20% - Colore 2 5 2" xfId="1002" xr:uid="{00000000-0005-0000-0000-000069000000}"/>
    <cellStyle name="20% - Colore 2 5 2 2" xfId="1972" xr:uid="{00000000-0005-0000-0000-00006A000000}"/>
    <cellStyle name="20% - Colore 2 5 3" xfId="1973" xr:uid="{00000000-0005-0000-0000-00006B000000}"/>
    <cellStyle name="20% - Colore 2 6" xfId="1003" xr:uid="{00000000-0005-0000-0000-00006C000000}"/>
    <cellStyle name="20% - Colore 2 6 2" xfId="1004" xr:uid="{00000000-0005-0000-0000-00006D000000}"/>
    <cellStyle name="20% - Colore 2 6 2 2" xfId="1974" xr:uid="{00000000-0005-0000-0000-00006E000000}"/>
    <cellStyle name="20% - Colore 2 6 3" xfId="1975" xr:uid="{00000000-0005-0000-0000-00006F000000}"/>
    <cellStyle name="20% - Colore 2 7" xfId="1005" xr:uid="{00000000-0005-0000-0000-000070000000}"/>
    <cellStyle name="20% - Colore 2 7 2" xfId="1006" xr:uid="{00000000-0005-0000-0000-000071000000}"/>
    <cellStyle name="20% - Colore 2 7 2 2" xfId="1976" xr:uid="{00000000-0005-0000-0000-000072000000}"/>
    <cellStyle name="20% - Colore 2 7 3" xfId="1977" xr:uid="{00000000-0005-0000-0000-000073000000}"/>
    <cellStyle name="20% - Colore 2 8" xfId="1007" xr:uid="{00000000-0005-0000-0000-000074000000}"/>
    <cellStyle name="20% - Colore 2 8 2" xfId="1008" xr:uid="{00000000-0005-0000-0000-000075000000}"/>
    <cellStyle name="20% - Colore 2 8 2 2" xfId="1978" xr:uid="{00000000-0005-0000-0000-000076000000}"/>
    <cellStyle name="20% - Colore 2 8 3" xfId="1979" xr:uid="{00000000-0005-0000-0000-000077000000}"/>
    <cellStyle name="20% - Colore 2 9" xfId="1009" xr:uid="{00000000-0005-0000-0000-000078000000}"/>
    <cellStyle name="20% - Colore 2 9 2" xfId="1980" xr:uid="{00000000-0005-0000-0000-000079000000}"/>
    <cellStyle name="20% - Colore 3" xfId="12" xr:uid="{00000000-0005-0000-0000-00007A000000}"/>
    <cellStyle name="20% - Colore 3 10" xfId="1011" xr:uid="{00000000-0005-0000-0000-00007B000000}"/>
    <cellStyle name="20% - Colore 3 10 2" xfId="1981" xr:uid="{00000000-0005-0000-0000-00007C000000}"/>
    <cellStyle name="20% - Colore 3 11" xfId="1012" xr:uid="{00000000-0005-0000-0000-00007D000000}"/>
    <cellStyle name="20% - Colore 3 11 2" xfId="1982" xr:uid="{00000000-0005-0000-0000-00007E000000}"/>
    <cellStyle name="20% - Colore 3 12" xfId="1013" xr:uid="{00000000-0005-0000-0000-00007F000000}"/>
    <cellStyle name="20% - Colore 3 12 2" xfId="1983" xr:uid="{00000000-0005-0000-0000-000080000000}"/>
    <cellStyle name="20% - Colore 3 13" xfId="1984" xr:uid="{00000000-0005-0000-0000-000081000000}"/>
    <cellStyle name="20% - Colore 3 14" xfId="3466" xr:uid="{00000000-0005-0000-0000-000082000000}"/>
    <cellStyle name="20% - Colore 3 15" xfId="4067" xr:uid="{00000000-0005-0000-0000-000083000000}"/>
    <cellStyle name="20% - Colore 3 16" xfId="4614" xr:uid="{00000000-0005-0000-0000-000084000000}"/>
    <cellStyle name="20% - Colore 3 2" xfId="1010" xr:uid="{00000000-0005-0000-0000-000085000000}"/>
    <cellStyle name="20% - Colore 3 2 2" xfId="1014" xr:uid="{00000000-0005-0000-0000-000086000000}"/>
    <cellStyle name="20% - Colore 3 2 2 2" xfId="1985" xr:uid="{00000000-0005-0000-0000-000087000000}"/>
    <cellStyle name="20% - Colore 3 2 3" xfId="1986" xr:uid="{00000000-0005-0000-0000-000088000000}"/>
    <cellStyle name="20% - Colore 3 3" xfId="1015" xr:uid="{00000000-0005-0000-0000-000089000000}"/>
    <cellStyle name="20% - Colore 3 3 2" xfId="1016" xr:uid="{00000000-0005-0000-0000-00008A000000}"/>
    <cellStyle name="20% - Colore 3 3 2 2" xfId="1987" xr:uid="{00000000-0005-0000-0000-00008B000000}"/>
    <cellStyle name="20% - Colore 3 3 3" xfId="1988" xr:uid="{00000000-0005-0000-0000-00008C000000}"/>
    <cellStyle name="20% - Colore 3 4" xfId="1017" xr:uid="{00000000-0005-0000-0000-00008D000000}"/>
    <cellStyle name="20% - Colore 3 4 2" xfId="1018" xr:uid="{00000000-0005-0000-0000-00008E000000}"/>
    <cellStyle name="20% - Colore 3 4 2 2" xfId="1989" xr:uid="{00000000-0005-0000-0000-00008F000000}"/>
    <cellStyle name="20% - Colore 3 4 3" xfId="1990" xr:uid="{00000000-0005-0000-0000-000090000000}"/>
    <cellStyle name="20% - Colore 3 5" xfId="1019" xr:uid="{00000000-0005-0000-0000-000091000000}"/>
    <cellStyle name="20% - Colore 3 5 2" xfId="1020" xr:uid="{00000000-0005-0000-0000-000092000000}"/>
    <cellStyle name="20% - Colore 3 5 2 2" xfId="1991" xr:uid="{00000000-0005-0000-0000-000093000000}"/>
    <cellStyle name="20% - Colore 3 5 3" xfId="1992" xr:uid="{00000000-0005-0000-0000-000094000000}"/>
    <cellStyle name="20% - Colore 3 6" xfId="1021" xr:uid="{00000000-0005-0000-0000-000095000000}"/>
    <cellStyle name="20% - Colore 3 6 2" xfId="1022" xr:uid="{00000000-0005-0000-0000-000096000000}"/>
    <cellStyle name="20% - Colore 3 6 2 2" xfId="1993" xr:uid="{00000000-0005-0000-0000-000097000000}"/>
    <cellStyle name="20% - Colore 3 6 3" xfId="1994" xr:uid="{00000000-0005-0000-0000-000098000000}"/>
    <cellStyle name="20% - Colore 3 7" xfId="1023" xr:uid="{00000000-0005-0000-0000-000099000000}"/>
    <cellStyle name="20% - Colore 3 7 2" xfId="1024" xr:uid="{00000000-0005-0000-0000-00009A000000}"/>
    <cellStyle name="20% - Colore 3 7 2 2" xfId="1995" xr:uid="{00000000-0005-0000-0000-00009B000000}"/>
    <cellStyle name="20% - Colore 3 7 3" xfId="1996" xr:uid="{00000000-0005-0000-0000-00009C000000}"/>
    <cellStyle name="20% - Colore 3 8" xfId="1025" xr:uid="{00000000-0005-0000-0000-00009D000000}"/>
    <cellStyle name="20% - Colore 3 8 2" xfId="1026" xr:uid="{00000000-0005-0000-0000-00009E000000}"/>
    <cellStyle name="20% - Colore 3 8 2 2" xfId="1997" xr:uid="{00000000-0005-0000-0000-00009F000000}"/>
    <cellStyle name="20% - Colore 3 8 3" xfId="1998" xr:uid="{00000000-0005-0000-0000-0000A0000000}"/>
    <cellStyle name="20% - Colore 3 9" xfId="1027" xr:uid="{00000000-0005-0000-0000-0000A1000000}"/>
    <cellStyle name="20% - Colore 3 9 2" xfId="1999" xr:uid="{00000000-0005-0000-0000-0000A2000000}"/>
    <cellStyle name="20% - Colore 4" xfId="13" xr:uid="{00000000-0005-0000-0000-0000A3000000}"/>
    <cellStyle name="20% - Colore 4 10" xfId="1029" xr:uid="{00000000-0005-0000-0000-0000A4000000}"/>
    <cellStyle name="20% - Colore 4 10 2" xfId="2000" xr:uid="{00000000-0005-0000-0000-0000A5000000}"/>
    <cellStyle name="20% - Colore 4 11" xfId="1030" xr:uid="{00000000-0005-0000-0000-0000A6000000}"/>
    <cellStyle name="20% - Colore 4 11 2" xfId="2001" xr:uid="{00000000-0005-0000-0000-0000A7000000}"/>
    <cellStyle name="20% - Colore 4 12" xfId="1031" xr:uid="{00000000-0005-0000-0000-0000A8000000}"/>
    <cellStyle name="20% - Colore 4 12 2" xfId="2002" xr:uid="{00000000-0005-0000-0000-0000A9000000}"/>
    <cellStyle name="20% - Colore 4 13" xfId="2003" xr:uid="{00000000-0005-0000-0000-0000AA000000}"/>
    <cellStyle name="20% - Colore 4 14" xfId="3467" xr:uid="{00000000-0005-0000-0000-0000AB000000}"/>
    <cellStyle name="20% - Colore 4 15" xfId="4068" xr:uid="{00000000-0005-0000-0000-0000AC000000}"/>
    <cellStyle name="20% - Colore 4 16" xfId="4611" xr:uid="{00000000-0005-0000-0000-0000AD000000}"/>
    <cellStyle name="20% - Colore 4 2" xfId="1028" xr:uid="{00000000-0005-0000-0000-0000AE000000}"/>
    <cellStyle name="20% - Colore 4 2 2" xfId="1032" xr:uid="{00000000-0005-0000-0000-0000AF000000}"/>
    <cellStyle name="20% - Colore 4 2 2 2" xfId="2004" xr:uid="{00000000-0005-0000-0000-0000B0000000}"/>
    <cellStyle name="20% - Colore 4 2 3" xfId="2005" xr:uid="{00000000-0005-0000-0000-0000B1000000}"/>
    <cellStyle name="20% - Colore 4 3" xfId="1033" xr:uid="{00000000-0005-0000-0000-0000B2000000}"/>
    <cellStyle name="20% - Colore 4 3 2" xfId="1034" xr:uid="{00000000-0005-0000-0000-0000B3000000}"/>
    <cellStyle name="20% - Colore 4 3 2 2" xfId="2006" xr:uid="{00000000-0005-0000-0000-0000B4000000}"/>
    <cellStyle name="20% - Colore 4 3 3" xfId="2007" xr:uid="{00000000-0005-0000-0000-0000B5000000}"/>
    <cellStyle name="20% - Colore 4 4" xfId="1035" xr:uid="{00000000-0005-0000-0000-0000B6000000}"/>
    <cellStyle name="20% - Colore 4 4 2" xfId="1036" xr:uid="{00000000-0005-0000-0000-0000B7000000}"/>
    <cellStyle name="20% - Colore 4 4 2 2" xfId="2008" xr:uid="{00000000-0005-0000-0000-0000B8000000}"/>
    <cellStyle name="20% - Colore 4 4 3" xfId="2009" xr:uid="{00000000-0005-0000-0000-0000B9000000}"/>
    <cellStyle name="20% - Colore 4 5" xfId="1037" xr:uid="{00000000-0005-0000-0000-0000BA000000}"/>
    <cellStyle name="20% - Colore 4 5 2" xfId="1038" xr:uid="{00000000-0005-0000-0000-0000BB000000}"/>
    <cellStyle name="20% - Colore 4 5 2 2" xfId="2010" xr:uid="{00000000-0005-0000-0000-0000BC000000}"/>
    <cellStyle name="20% - Colore 4 5 3" xfId="2011" xr:uid="{00000000-0005-0000-0000-0000BD000000}"/>
    <cellStyle name="20% - Colore 4 6" xfId="1039" xr:uid="{00000000-0005-0000-0000-0000BE000000}"/>
    <cellStyle name="20% - Colore 4 6 2" xfId="1040" xr:uid="{00000000-0005-0000-0000-0000BF000000}"/>
    <cellStyle name="20% - Colore 4 6 2 2" xfId="2012" xr:uid="{00000000-0005-0000-0000-0000C0000000}"/>
    <cellStyle name="20% - Colore 4 6 3" xfId="2013" xr:uid="{00000000-0005-0000-0000-0000C1000000}"/>
    <cellStyle name="20% - Colore 4 7" xfId="1041" xr:uid="{00000000-0005-0000-0000-0000C2000000}"/>
    <cellStyle name="20% - Colore 4 7 2" xfId="1042" xr:uid="{00000000-0005-0000-0000-0000C3000000}"/>
    <cellStyle name="20% - Colore 4 7 2 2" xfId="2014" xr:uid="{00000000-0005-0000-0000-0000C4000000}"/>
    <cellStyle name="20% - Colore 4 7 3" xfId="2015" xr:uid="{00000000-0005-0000-0000-0000C5000000}"/>
    <cellStyle name="20% - Colore 4 8" xfId="1043" xr:uid="{00000000-0005-0000-0000-0000C6000000}"/>
    <cellStyle name="20% - Colore 4 8 2" xfId="1044" xr:uid="{00000000-0005-0000-0000-0000C7000000}"/>
    <cellStyle name="20% - Colore 4 8 2 2" xfId="2016" xr:uid="{00000000-0005-0000-0000-0000C8000000}"/>
    <cellStyle name="20% - Colore 4 8 3" xfId="2017" xr:uid="{00000000-0005-0000-0000-0000C9000000}"/>
    <cellStyle name="20% - Colore 4 9" xfId="1045" xr:uid="{00000000-0005-0000-0000-0000CA000000}"/>
    <cellStyle name="20% - Colore 4 9 2" xfId="2018" xr:uid="{00000000-0005-0000-0000-0000CB000000}"/>
    <cellStyle name="20% - Colore 5" xfId="14" xr:uid="{00000000-0005-0000-0000-0000CC000000}"/>
    <cellStyle name="20% - Colore 5 10" xfId="1047" xr:uid="{00000000-0005-0000-0000-0000CD000000}"/>
    <cellStyle name="20% - Colore 5 10 2" xfId="2019" xr:uid="{00000000-0005-0000-0000-0000CE000000}"/>
    <cellStyle name="20% - Colore 5 11" xfId="1048" xr:uid="{00000000-0005-0000-0000-0000CF000000}"/>
    <cellStyle name="20% - Colore 5 11 2" xfId="2020" xr:uid="{00000000-0005-0000-0000-0000D0000000}"/>
    <cellStyle name="20% - Colore 5 12" xfId="1049" xr:uid="{00000000-0005-0000-0000-0000D1000000}"/>
    <cellStyle name="20% - Colore 5 12 2" xfId="2021" xr:uid="{00000000-0005-0000-0000-0000D2000000}"/>
    <cellStyle name="20% - Colore 5 13" xfId="2022" xr:uid="{00000000-0005-0000-0000-0000D3000000}"/>
    <cellStyle name="20% - Colore 5 14" xfId="3468" xr:uid="{00000000-0005-0000-0000-0000D4000000}"/>
    <cellStyle name="20% - Colore 5 15" xfId="4069" xr:uid="{00000000-0005-0000-0000-0000D5000000}"/>
    <cellStyle name="20% - Colore 5 16" xfId="4851" xr:uid="{00000000-0005-0000-0000-0000D6000000}"/>
    <cellStyle name="20% - Colore 5 2" xfId="1046" xr:uid="{00000000-0005-0000-0000-0000D7000000}"/>
    <cellStyle name="20% - Colore 5 2 2" xfId="1050" xr:uid="{00000000-0005-0000-0000-0000D8000000}"/>
    <cellStyle name="20% - Colore 5 2 2 2" xfId="2023" xr:uid="{00000000-0005-0000-0000-0000D9000000}"/>
    <cellStyle name="20% - Colore 5 2 3" xfId="2024" xr:uid="{00000000-0005-0000-0000-0000DA000000}"/>
    <cellStyle name="20% - Colore 5 3" xfId="1051" xr:uid="{00000000-0005-0000-0000-0000DB000000}"/>
    <cellStyle name="20% - Colore 5 3 2" xfId="1052" xr:uid="{00000000-0005-0000-0000-0000DC000000}"/>
    <cellStyle name="20% - Colore 5 3 2 2" xfId="2025" xr:uid="{00000000-0005-0000-0000-0000DD000000}"/>
    <cellStyle name="20% - Colore 5 3 3" xfId="2026" xr:uid="{00000000-0005-0000-0000-0000DE000000}"/>
    <cellStyle name="20% - Colore 5 4" xfId="1053" xr:uid="{00000000-0005-0000-0000-0000DF000000}"/>
    <cellStyle name="20% - Colore 5 4 2" xfId="1054" xr:uid="{00000000-0005-0000-0000-0000E0000000}"/>
    <cellStyle name="20% - Colore 5 4 2 2" xfId="2027" xr:uid="{00000000-0005-0000-0000-0000E1000000}"/>
    <cellStyle name="20% - Colore 5 4 3" xfId="2028" xr:uid="{00000000-0005-0000-0000-0000E2000000}"/>
    <cellStyle name="20% - Colore 5 5" xfId="1055" xr:uid="{00000000-0005-0000-0000-0000E3000000}"/>
    <cellStyle name="20% - Colore 5 5 2" xfId="1056" xr:uid="{00000000-0005-0000-0000-0000E4000000}"/>
    <cellStyle name="20% - Colore 5 5 2 2" xfId="2029" xr:uid="{00000000-0005-0000-0000-0000E5000000}"/>
    <cellStyle name="20% - Colore 5 5 3" xfId="2030" xr:uid="{00000000-0005-0000-0000-0000E6000000}"/>
    <cellStyle name="20% - Colore 5 6" xfId="1057" xr:uid="{00000000-0005-0000-0000-0000E7000000}"/>
    <cellStyle name="20% - Colore 5 6 2" xfId="1058" xr:uid="{00000000-0005-0000-0000-0000E8000000}"/>
    <cellStyle name="20% - Colore 5 6 2 2" xfId="2031" xr:uid="{00000000-0005-0000-0000-0000E9000000}"/>
    <cellStyle name="20% - Colore 5 6 3" xfId="2032" xr:uid="{00000000-0005-0000-0000-0000EA000000}"/>
    <cellStyle name="20% - Colore 5 7" xfId="1059" xr:uid="{00000000-0005-0000-0000-0000EB000000}"/>
    <cellStyle name="20% - Colore 5 7 2" xfId="1060" xr:uid="{00000000-0005-0000-0000-0000EC000000}"/>
    <cellStyle name="20% - Colore 5 7 2 2" xfId="2033" xr:uid="{00000000-0005-0000-0000-0000ED000000}"/>
    <cellStyle name="20% - Colore 5 7 3" xfId="2034" xr:uid="{00000000-0005-0000-0000-0000EE000000}"/>
    <cellStyle name="20% - Colore 5 8" xfId="1061" xr:uid="{00000000-0005-0000-0000-0000EF000000}"/>
    <cellStyle name="20% - Colore 5 8 2" xfId="1062" xr:uid="{00000000-0005-0000-0000-0000F0000000}"/>
    <cellStyle name="20% - Colore 5 8 2 2" xfId="2035" xr:uid="{00000000-0005-0000-0000-0000F1000000}"/>
    <cellStyle name="20% - Colore 5 8 3" xfId="2036" xr:uid="{00000000-0005-0000-0000-0000F2000000}"/>
    <cellStyle name="20% - Colore 5 9" xfId="1063" xr:uid="{00000000-0005-0000-0000-0000F3000000}"/>
    <cellStyle name="20% - Colore 5 9 2" xfId="2037" xr:uid="{00000000-0005-0000-0000-0000F4000000}"/>
    <cellStyle name="20% - Colore 6" xfId="15" xr:uid="{00000000-0005-0000-0000-0000F5000000}"/>
    <cellStyle name="20% - Colore 6 10" xfId="1065" xr:uid="{00000000-0005-0000-0000-0000F6000000}"/>
    <cellStyle name="20% - Colore 6 10 2" xfId="2038" xr:uid="{00000000-0005-0000-0000-0000F7000000}"/>
    <cellStyle name="20% - Colore 6 11" xfId="1066" xr:uid="{00000000-0005-0000-0000-0000F8000000}"/>
    <cellStyle name="20% - Colore 6 11 2" xfId="2039" xr:uid="{00000000-0005-0000-0000-0000F9000000}"/>
    <cellStyle name="20% - Colore 6 12" xfId="1067" xr:uid="{00000000-0005-0000-0000-0000FA000000}"/>
    <cellStyle name="20% - Colore 6 12 2" xfId="2040" xr:uid="{00000000-0005-0000-0000-0000FB000000}"/>
    <cellStyle name="20% - Colore 6 13" xfId="2041" xr:uid="{00000000-0005-0000-0000-0000FC000000}"/>
    <cellStyle name="20% - Colore 6 14" xfId="3469" xr:uid="{00000000-0005-0000-0000-0000FD000000}"/>
    <cellStyle name="20% - Colore 6 15" xfId="4070" xr:uid="{00000000-0005-0000-0000-0000FE000000}"/>
    <cellStyle name="20% - Colore 6 16" xfId="5376" xr:uid="{00000000-0005-0000-0000-0000FF000000}"/>
    <cellStyle name="20% - Colore 6 2" xfId="1064" xr:uid="{00000000-0005-0000-0000-000000010000}"/>
    <cellStyle name="20% - Colore 6 2 2" xfId="1068" xr:uid="{00000000-0005-0000-0000-000001010000}"/>
    <cellStyle name="20% - Colore 6 2 2 2" xfId="2042" xr:uid="{00000000-0005-0000-0000-000002010000}"/>
    <cellStyle name="20% - Colore 6 2 3" xfId="2043" xr:uid="{00000000-0005-0000-0000-000003010000}"/>
    <cellStyle name="20% - Colore 6 3" xfId="1069" xr:uid="{00000000-0005-0000-0000-000004010000}"/>
    <cellStyle name="20% - Colore 6 3 2" xfId="1070" xr:uid="{00000000-0005-0000-0000-000005010000}"/>
    <cellStyle name="20% - Colore 6 3 2 2" xfId="2044" xr:uid="{00000000-0005-0000-0000-000006010000}"/>
    <cellStyle name="20% - Colore 6 3 3" xfId="2045" xr:uid="{00000000-0005-0000-0000-000007010000}"/>
    <cellStyle name="20% - Colore 6 4" xfId="1071" xr:uid="{00000000-0005-0000-0000-000008010000}"/>
    <cellStyle name="20% - Colore 6 4 2" xfId="1072" xr:uid="{00000000-0005-0000-0000-000009010000}"/>
    <cellStyle name="20% - Colore 6 4 2 2" xfId="2046" xr:uid="{00000000-0005-0000-0000-00000A010000}"/>
    <cellStyle name="20% - Colore 6 4 3" xfId="2047" xr:uid="{00000000-0005-0000-0000-00000B010000}"/>
    <cellStyle name="20% - Colore 6 5" xfId="1073" xr:uid="{00000000-0005-0000-0000-00000C010000}"/>
    <cellStyle name="20% - Colore 6 5 2" xfId="1074" xr:uid="{00000000-0005-0000-0000-00000D010000}"/>
    <cellStyle name="20% - Colore 6 5 2 2" xfId="2048" xr:uid="{00000000-0005-0000-0000-00000E010000}"/>
    <cellStyle name="20% - Colore 6 5 3" xfId="2049" xr:uid="{00000000-0005-0000-0000-00000F010000}"/>
    <cellStyle name="20% - Colore 6 6" xfId="1075" xr:uid="{00000000-0005-0000-0000-000010010000}"/>
    <cellStyle name="20% - Colore 6 6 2" xfId="1076" xr:uid="{00000000-0005-0000-0000-000011010000}"/>
    <cellStyle name="20% - Colore 6 6 2 2" xfId="2050" xr:uid="{00000000-0005-0000-0000-000012010000}"/>
    <cellStyle name="20% - Colore 6 6 3" xfId="2051" xr:uid="{00000000-0005-0000-0000-000013010000}"/>
    <cellStyle name="20% - Colore 6 7" xfId="1077" xr:uid="{00000000-0005-0000-0000-000014010000}"/>
    <cellStyle name="20% - Colore 6 7 2" xfId="1078" xr:uid="{00000000-0005-0000-0000-000015010000}"/>
    <cellStyle name="20% - Colore 6 7 2 2" xfId="2052" xr:uid="{00000000-0005-0000-0000-000016010000}"/>
    <cellStyle name="20% - Colore 6 7 3" xfId="2053" xr:uid="{00000000-0005-0000-0000-000017010000}"/>
    <cellStyle name="20% - Colore 6 8" xfId="1079" xr:uid="{00000000-0005-0000-0000-000018010000}"/>
    <cellStyle name="20% - Colore 6 8 2" xfId="1080" xr:uid="{00000000-0005-0000-0000-000019010000}"/>
    <cellStyle name="20% - Colore 6 8 2 2" xfId="2054" xr:uid="{00000000-0005-0000-0000-00001A010000}"/>
    <cellStyle name="20% - Colore 6 8 3" xfId="2055" xr:uid="{00000000-0005-0000-0000-00001B010000}"/>
    <cellStyle name="20% - Colore 6 9" xfId="1081" xr:uid="{00000000-0005-0000-0000-00001C010000}"/>
    <cellStyle name="20% - Colore 6 9 2" xfId="2056" xr:uid="{00000000-0005-0000-0000-00001D010000}"/>
    <cellStyle name="20% - Énfasis1 2" xfId="16" xr:uid="{00000000-0005-0000-0000-00001E010000}"/>
    <cellStyle name="20% - Énfasis1 2 10" xfId="3244" xr:uid="{00000000-0005-0000-0000-00001F010000}"/>
    <cellStyle name="20% - Énfasis1 2 10 2" xfId="5363" xr:uid="{00000000-0005-0000-0000-000020010000}"/>
    <cellStyle name="20% - Énfasis1 2 10 3" xfId="5921" xr:uid="{00000000-0005-0000-0000-000021010000}"/>
    <cellStyle name="20% - Énfasis1 2 11" xfId="3395" xr:uid="{00000000-0005-0000-0000-000022010000}"/>
    <cellStyle name="20% - Énfasis1 2 11 2" xfId="5486" xr:uid="{00000000-0005-0000-0000-000023010000}"/>
    <cellStyle name="20% - Énfasis1 2 11 3" xfId="6036" xr:uid="{00000000-0005-0000-0000-000024010000}"/>
    <cellStyle name="20% - Énfasis1 2 12" xfId="3932" xr:uid="{00000000-0005-0000-0000-000025010000}"/>
    <cellStyle name="20% - Énfasis1 2 13" xfId="4072" xr:uid="{00000000-0005-0000-0000-000026010000}"/>
    <cellStyle name="20% - Énfasis1 2 14" xfId="5176" xr:uid="{00000000-0005-0000-0000-000027010000}"/>
    <cellStyle name="20% - Énfasis1 2 2" xfId="844" xr:uid="{00000000-0005-0000-0000-000028010000}"/>
    <cellStyle name="20% - Énfasis1 2 2 2" xfId="1083" xr:uid="{00000000-0005-0000-0000-000029010000}"/>
    <cellStyle name="20% - Énfasis1 2 2 3" xfId="5609" xr:uid="{00000000-0005-0000-0000-00002A010000}"/>
    <cellStyle name="20% - Énfasis1 2 3" xfId="2980" xr:uid="{00000000-0005-0000-0000-00002B010000}"/>
    <cellStyle name="20% - Énfasis1 2 3 2" xfId="5151" xr:uid="{00000000-0005-0000-0000-00002C010000}"/>
    <cellStyle name="20% - Énfasis1 2 3 3" xfId="5723" xr:uid="{00000000-0005-0000-0000-00002D010000}"/>
    <cellStyle name="20% - Énfasis1 2 4" xfId="2921" xr:uid="{00000000-0005-0000-0000-00002E010000}"/>
    <cellStyle name="20% - Énfasis1 2 4 2" xfId="5097" xr:uid="{00000000-0005-0000-0000-00002F010000}"/>
    <cellStyle name="20% - Énfasis1 2 4 3" xfId="5671" xr:uid="{00000000-0005-0000-0000-000030010000}"/>
    <cellStyle name="20% - Énfasis1 2 5" xfId="3051" xr:uid="{00000000-0005-0000-0000-000031010000}"/>
    <cellStyle name="20% - Énfasis1 2 5 2" xfId="5204" xr:uid="{00000000-0005-0000-0000-000032010000}"/>
    <cellStyle name="20% - Énfasis1 2 5 3" xfId="5770" xr:uid="{00000000-0005-0000-0000-000033010000}"/>
    <cellStyle name="20% - Énfasis1 2 6" xfId="3095" xr:uid="{00000000-0005-0000-0000-000034010000}"/>
    <cellStyle name="20% - Énfasis1 2 6 2" xfId="5242" xr:uid="{00000000-0005-0000-0000-000035010000}"/>
    <cellStyle name="20% - Énfasis1 2 6 3" xfId="5806" xr:uid="{00000000-0005-0000-0000-000036010000}"/>
    <cellStyle name="20% - Énfasis1 2 7" xfId="3280" xr:uid="{00000000-0005-0000-0000-000037010000}"/>
    <cellStyle name="20% - Énfasis1 2 7 2" xfId="5391" xr:uid="{00000000-0005-0000-0000-000038010000}"/>
    <cellStyle name="20% - Énfasis1 2 7 3" xfId="5946" xr:uid="{00000000-0005-0000-0000-000039010000}"/>
    <cellStyle name="20% - Énfasis1 2 8" xfId="3154" xr:uid="{00000000-0005-0000-0000-00003A010000}"/>
    <cellStyle name="20% - Énfasis1 2 8 2" xfId="5297" xr:uid="{00000000-0005-0000-0000-00003B010000}"/>
    <cellStyle name="20% - Énfasis1 2 8 3" xfId="5860" xr:uid="{00000000-0005-0000-0000-00003C010000}"/>
    <cellStyle name="20% - Énfasis1 2 9" xfId="3222" xr:uid="{00000000-0005-0000-0000-00003D010000}"/>
    <cellStyle name="20% - Énfasis1 2 9 2" xfId="5343" xr:uid="{00000000-0005-0000-0000-00003E010000}"/>
    <cellStyle name="20% - Énfasis1 2 9 3" xfId="5903" xr:uid="{00000000-0005-0000-0000-00003F010000}"/>
    <cellStyle name="20% - Énfasis1 3" xfId="845" xr:uid="{00000000-0005-0000-0000-000040010000}"/>
    <cellStyle name="20% - Énfasis1 3 10" xfId="3352" xr:uid="{00000000-0005-0000-0000-000041010000}"/>
    <cellStyle name="20% - Énfasis1 3 10 2" xfId="5451" xr:uid="{00000000-0005-0000-0000-000042010000}"/>
    <cellStyle name="20% - Énfasis1 3 10 3" xfId="6003" xr:uid="{00000000-0005-0000-0000-000043010000}"/>
    <cellStyle name="20% - Énfasis1 3 11" xfId="3396" xr:uid="{00000000-0005-0000-0000-000044010000}"/>
    <cellStyle name="20% - Énfasis1 3 11 2" xfId="5487" xr:uid="{00000000-0005-0000-0000-000045010000}"/>
    <cellStyle name="20% - Énfasis1 3 11 3" xfId="6037" xr:uid="{00000000-0005-0000-0000-000046010000}"/>
    <cellStyle name="20% - Énfasis1 3 12" xfId="3933" xr:uid="{00000000-0005-0000-0000-000047010000}"/>
    <cellStyle name="20% - Énfasis1 3 13" xfId="4073" xr:uid="{00000000-0005-0000-0000-000048010000}"/>
    <cellStyle name="20% - Énfasis1 3 14" xfId="5183" xr:uid="{00000000-0005-0000-0000-000049010000}"/>
    <cellStyle name="20% - Énfasis1 3 2" xfId="1084" xr:uid="{00000000-0005-0000-0000-00004A010000}"/>
    <cellStyle name="20% - Énfasis1 3 2 2" xfId="5043" xr:uid="{00000000-0005-0000-0000-00004B010000}"/>
    <cellStyle name="20% - Énfasis1 3 2 3" xfId="5610" xr:uid="{00000000-0005-0000-0000-00004C010000}"/>
    <cellStyle name="20% - Énfasis1 3 3" xfId="3068" xr:uid="{00000000-0005-0000-0000-00004D010000}"/>
    <cellStyle name="20% - Énfasis1 3 3 2" xfId="5217" xr:uid="{00000000-0005-0000-0000-00004E010000}"/>
    <cellStyle name="20% - Énfasis1 3 3 3" xfId="5783" xr:uid="{00000000-0005-0000-0000-00004F010000}"/>
    <cellStyle name="20% - Énfasis1 3 4" xfId="2922" xr:uid="{00000000-0005-0000-0000-000050010000}"/>
    <cellStyle name="20% - Énfasis1 3 4 2" xfId="5098" xr:uid="{00000000-0005-0000-0000-000051010000}"/>
    <cellStyle name="20% - Énfasis1 3 4 3" xfId="5672" xr:uid="{00000000-0005-0000-0000-000052010000}"/>
    <cellStyle name="20% - Énfasis1 3 5" xfId="2950" xr:uid="{00000000-0005-0000-0000-000053010000}"/>
    <cellStyle name="20% - Énfasis1 3 5 2" xfId="5122" xr:uid="{00000000-0005-0000-0000-000054010000}"/>
    <cellStyle name="20% - Énfasis1 3 5 3" xfId="5695" xr:uid="{00000000-0005-0000-0000-000055010000}"/>
    <cellStyle name="20% - Énfasis1 3 6" xfId="3096" xr:uid="{00000000-0005-0000-0000-000056010000}"/>
    <cellStyle name="20% - Énfasis1 3 6 2" xfId="5243" xr:uid="{00000000-0005-0000-0000-000057010000}"/>
    <cellStyle name="20% - Énfasis1 3 6 3" xfId="5807" xr:uid="{00000000-0005-0000-0000-000058010000}"/>
    <cellStyle name="20% - Énfasis1 3 7" xfId="3255" xr:uid="{00000000-0005-0000-0000-000059010000}"/>
    <cellStyle name="20% - Énfasis1 3 7 2" xfId="5374" xr:uid="{00000000-0005-0000-0000-00005A010000}"/>
    <cellStyle name="20% - Énfasis1 3 7 3" xfId="5932" xr:uid="{00000000-0005-0000-0000-00005B010000}"/>
    <cellStyle name="20% - Énfasis1 3 8" xfId="3155" xr:uid="{00000000-0005-0000-0000-00005C010000}"/>
    <cellStyle name="20% - Énfasis1 3 8 2" xfId="5298" xr:uid="{00000000-0005-0000-0000-00005D010000}"/>
    <cellStyle name="20% - Énfasis1 3 8 3" xfId="5861" xr:uid="{00000000-0005-0000-0000-00005E010000}"/>
    <cellStyle name="20% - Énfasis1 3 9" xfId="3385" xr:uid="{00000000-0005-0000-0000-00005F010000}"/>
    <cellStyle name="20% - Énfasis1 3 9 2" xfId="5479" xr:uid="{00000000-0005-0000-0000-000060010000}"/>
    <cellStyle name="20% - Énfasis1 3 9 3" xfId="6029" xr:uid="{00000000-0005-0000-0000-000061010000}"/>
    <cellStyle name="20% - Énfasis1 4" xfId="846" xr:uid="{00000000-0005-0000-0000-000062010000}"/>
    <cellStyle name="20% - Énfasis1 4 10" xfId="3089" xr:uid="{00000000-0005-0000-0000-000063010000}"/>
    <cellStyle name="20% - Énfasis1 4 10 2" xfId="5236" xr:uid="{00000000-0005-0000-0000-000064010000}"/>
    <cellStyle name="20% - Énfasis1 4 10 3" xfId="5801" xr:uid="{00000000-0005-0000-0000-000065010000}"/>
    <cellStyle name="20% - Énfasis1 4 11" xfId="3397" xr:uid="{00000000-0005-0000-0000-000066010000}"/>
    <cellStyle name="20% - Énfasis1 4 11 2" xfId="5488" xr:uid="{00000000-0005-0000-0000-000067010000}"/>
    <cellStyle name="20% - Énfasis1 4 11 3" xfId="6038" xr:uid="{00000000-0005-0000-0000-000068010000}"/>
    <cellStyle name="20% - Énfasis1 4 12" xfId="3934" xr:uid="{00000000-0005-0000-0000-000069010000}"/>
    <cellStyle name="20% - Énfasis1 4 13" xfId="4074" xr:uid="{00000000-0005-0000-0000-00006A010000}"/>
    <cellStyle name="20% - Énfasis1 4 14" xfId="5154" xr:uid="{00000000-0005-0000-0000-00006B010000}"/>
    <cellStyle name="20% - Énfasis1 4 2" xfId="1085" xr:uid="{00000000-0005-0000-0000-00006C010000}"/>
    <cellStyle name="20% - Énfasis1 4 2 2" xfId="5045" xr:uid="{00000000-0005-0000-0000-00006D010000}"/>
    <cellStyle name="20% - Énfasis1 4 2 3" xfId="5612" xr:uid="{00000000-0005-0000-0000-00006E010000}"/>
    <cellStyle name="20% - Énfasis1 4 3" xfId="2979" xr:uid="{00000000-0005-0000-0000-00006F010000}"/>
    <cellStyle name="20% - Énfasis1 4 3 2" xfId="5150" xr:uid="{00000000-0005-0000-0000-000070010000}"/>
    <cellStyle name="20% - Énfasis1 4 3 3" xfId="5722" xr:uid="{00000000-0005-0000-0000-000071010000}"/>
    <cellStyle name="20% - Énfasis1 4 4" xfId="3075" xr:uid="{00000000-0005-0000-0000-000072010000}"/>
    <cellStyle name="20% - Énfasis1 4 4 2" xfId="5223" xr:uid="{00000000-0005-0000-0000-000073010000}"/>
    <cellStyle name="20% - Énfasis1 4 4 3" xfId="5789" xr:uid="{00000000-0005-0000-0000-000074010000}"/>
    <cellStyle name="20% - Énfasis1 4 5" xfId="3081" xr:uid="{00000000-0005-0000-0000-000075010000}"/>
    <cellStyle name="20% - Énfasis1 4 5 2" xfId="5229" xr:uid="{00000000-0005-0000-0000-000076010000}"/>
    <cellStyle name="20% - Énfasis1 4 5 3" xfId="5795" xr:uid="{00000000-0005-0000-0000-000077010000}"/>
    <cellStyle name="20% - Énfasis1 4 6" xfId="3097" xr:uid="{00000000-0005-0000-0000-000078010000}"/>
    <cellStyle name="20% - Énfasis1 4 6 2" xfId="5244" xr:uid="{00000000-0005-0000-0000-000079010000}"/>
    <cellStyle name="20% - Énfasis1 4 6 3" xfId="5808" xr:uid="{00000000-0005-0000-0000-00007A010000}"/>
    <cellStyle name="20% - Énfasis1 4 7" xfId="3272" xr:uid="{00000000-0005-0000-0000-00007B010000}"/>
    <cellStyle name="20% - Énfasis1 4 7 2" xfId="5384" xr:uid="{00000000-0005-0000-0000-00007C010000}"/>
    <cellStyle name="20% - Énfasis1 4 7 3" xfId="5939" xr:uid="{00000000-0005-0000-0000-00007D010000}"/>
    <cellStyle name="20% - Énfasis1 4 8" xfId="3174" xr:uid="{00000000-0005-0000-0000-00007E010000}"/>
    <cellStyle name="20% - Énfasis1 4 8 2" xfId="5309" xr:uid="{00000000-0005-0000-0000-00007F010000}"/>
    <cellStyle name="20% - Énfasis1 4 8 3" xfId="5871" xr:uid="{00000000-0005-0000-0000-000080010000}"/>
    <cellStyle name="20% - Énfasis1 4 9" xfId="3337" xr:uid="{00000000-0005-0000-0000-000081010000}"/>
    <cellStyle name="20% - Énfasis1 4 9 2" xfId="5438" xr:uid="{00000000-0005-0000-0000-000082010000}"/>
    <cellStyle name="20% - Énfasis1 4 9 3" xfId="5992" xr:uid="{00000000-0005-0000-0000-000083010000}"/>
    <cellStyle name="20% - Énfasis1 5" xfId="1082" xr:uid="{00000000-0005-0000-0000-000084010000}"/>
    <cellStyle name="20% - Énfasis1 5 2" xfId="3470" xr:uid="{00000000-0005-0000-0000-000085010000}"/>
    <cellStyle name="20% - Énfasis1 6" xfId="4071" xr:uid="{00000000-0005-0000-0000-000086010000}"/>
    <cellStyle name="20% - Énfasis1 7" xfId="5088" xr:uid="{00000000-0005-0000-0000-000087010000}"/>
    <cellStyle name="20% - Énfasis2 2" xfId="17" xr:uid="{00000000-0005-0000-0000-000088010000}"/>
    <cellStyle name="20% - Énfasis2 2 10" xfId="3194" xr:uid="{00000000-0005-0000-0000-000089010000}"/>
    <cellStyle name="20% - Énfasis2 2 10 2" xfId="5326" xr:uid="{00000000-0005-0000-0000-00008A010000}"/>
    <cellStyle name="20% - Énfasis2 2 10 3" xfId="5887" xr:uid="{00000000-0005-0000-0000-00008B010000}"/>
    <cellStyle name="20% - Énfasis2 2 11" xfId="3398" xr:uid="{00000000-0005-0000-0000-00008C010000}"/>
    <cellStyle name="20% - Énfasis2 2 11 2" xfId="5489" xr:uid="{00000000-0005-0000-0000-00008D010000}"/>
    <cellStyle name="20% - Énfasis2 2 11 3" xfId="6039" xr:uid="{00000000-0005-0000-0000-00008E010000}"/>
    <cellStyle name="20% - Énfasis2 2 12" xfId="3935" xr:uid="{00000000-0005-0000-0000-00008F010000}"/>
    <cellStyle name="20% - Énfasis2 2 13" xfId="4076" xr:uid="{00000000-0005-0000-0000-000090010000}"/>
    <cellStyle name="20% - Énfasis2 2 14" xfId="5530" xr:uid="{00000000-0005-0000-0000-000091010000}"/>
    <cellStyle name="20% - Énfasis2 2 2" xfId="847" xr:uid="{00000000-0005-0000-0000-000092010000}"/>
    <cellStyle name="20% - Énfasis2 2 2 2" xfId="1087" xr:uid="{00000000-0005-0000-0000-000093010000}"/>
    <cellStyle name="20% - Énfasis2 2 2 3" xfId="5627" xr:uid="{00000000-0005-0000-0000-000094010000}"/>
    <cellStyle name="20% - Énfasis2 2 3" xfId="2996" xr:uid="{00000000-0005-0000-0000-000095010000}"/>
    <cellStyle name="20% - Énfasis2 2 3 2" xfId="5161" xr:uid="{00000000-0005-0000-0000-000096010000}"/>
    <cellStyle name="20% - Énfasis2 2 3 3" xfId="5731" xr:uid="{00000000-0005-0000-0000-000097010000}"/>
    <cellStyle name="20% - Énfasis2 2 4" xfId="3074" xr:uid="{00000000-0005-0000-0000-000098010000}"/>
    <cellStyle name="20% - Énfasis2 2 4 2" xfId="5222" xr:uid="{00000000-0005-0000-0000-000099010000}"/>
    <cellStyle name="20% - Énfasis2 2 4 3" xfId="5788" xr:uid="{00000000-0005-0000-0000-00009A010000}"/>
    <cellStyle name="20% - Énfasis2 2 5" xfId="3080" xr:uid="{00000000-0005-0000-0000-00009B010000}"/>
    <cellStyle name="20% - Énfasis2 2 5 2" xfId="5228" xr:uid="{00000000-0005-0000-0000-00009C010000}"/>
    <cellStyle name="20% - Énfasis2 2 5 3" xfId="5794" xr:uid="{00000000-0005-0000-0000-00009D010000}"/>
    <cellStyle name="20% - Énfasis2 2 6" xfId="3098" xr:uid="{00000000-0005-0000-0000-00009E010000}"/>
    <cellStyle name="20% - Énfasis2 2 6 2" xfId="5245" xr:uid="{00000000-0005-0000-0000-00009F010000}"/>
    <cellStyle name="20% - Énfasis2 2 6 3" xfId="5809" xr:uid="{00000000-0005-0000-0000-0000A0010000}"/>
    <cellStyle name="20% - Énfasis2 2 7" xfId="3254" xr:uid="{00000000-0005-0000-0000-0000A1010000}"/>
    <cellStyle name="20% - Énfasis2 2 7 2" xfId="5373" xr:uid="{00000000-0005-0000-0000-0000A2010000}"/>
    <cellStyle name="20% - Énfasis2 2 7 3" xfId="5931" xr:uid="{00000000-0005-0000-0000-0000A3010000}"/>
    <cellStyle name="20% - Énfasis2 2 8" xfId="3157" xr:uid="{00000000-0005-0000-0000-0000A4010000}"/>
    <cellStyle name="20% - Énfasis2 2 8 2" xfId="5300" xr:uid="{00000000-0005-0000-0000-0000A5010000}"/>
    <cellStyle name="20% - Énfasis2 2 8 3" xfId="5863" xr:uid="{00000000-0005-0000-0000-0000A6010000}"/>
    <cellStyle name="20% - Énfasis2 2 9" xfId="3300" xr:uid="{00000000-0005-0000-0000-0000A7010000}"/>
    <cellStyle name="20% - Énfasis2 2 9 2" xfId="5409" xr:uid="{00000000-0005-0000-0000-0000A8010000}"/>
    <cellStyle name="20% - Énfasis2 2 9 3" xfId="5963" xr:uid="{00000000-0005-0000-0000-0000A9010000}"/>
    <cellStyle name="20% - Énfasis2 3" xfId="848" xr:uid="{00000000-0005-0000-0000-0000AA010000}"/>
    <cellStyle name="20% - Énfasis2 3 10" xfId="3321" xr:uid="{00000000-0005-0000-0000-0000AB010000}"/>
    <cellStyle name="20% - Énfasis2 3 10 2" xfId="5427" xr:uid="{00000000-0005-0000-0000-0000AC010000}"/>
    <cellStyle name="20% - Énfasis2 3 10 3" xfId="5981" xr:uid="{00000000-0005-0000-0000-0000AD010000}"/>
    <cellStyle name="20% - Énfasis2 3 11" xfId="3399" xr:uid="{00000000-0005-0000-0000-0000AE010000}"/>
    <cellStyle name="20% - Énfasis2 3 11 2" xfId="5490" xr:uid="{00000000-0005-0000-0000-0000AF010000}"/>
    <cellStyle name="20% - Énfasis2 3 11 3" xfId="6040" xr:uid="{00000000-0005-0000-0000-0000B0010000}"/>
    <cellStyle name="20% - Énfasis2 3 12" xfId="3936" xr:uid="{00000000-0005-0000-0000-0000B1010000}"/>
    <cellStyle name="20% - Énfasis2 3 13" xfId="4077" xr:uid="{00000000-0005-0000-0000-0000B2010000}"/>
    <cellStyle name="20% - Énfasis2 3 14" xfId="5449" xr:uid="{00000000-0005-0000-0000-0000B3010000}"/>
    <cellStyle name="20% - Énfasis2 3 2" xfId="1088" xr:uid="{00000000-0005-0000-0000-0000B4010000}"/>
    <cellStyle name="20% - Énfasis2 3 2 2" xfId="5038" xr:uid="{00000000-0005-0000-0000-0000B5010000}"/>
    <cellStyle name="20% - Énfasis2 3 2 3" xfId="5606" xr:uid="{00000000-0005-0000-0000-0000B6010000}"/>
    <cellStyle name="20% - Énfasis2 3 3" xfId="3067" xr:uid="{00000000-0005-0000-0000-0000B7010000}"/>
    <cellStyle name="20% - Énfasis2 3 3 2" xfId="5216" xr:uid="{00000000-0005-0000-0000-0000B8010000}"/>
    <cellStyle name="20% - Énfasis2 3 3 3" xfId="5782" xr:uid="{00000000-0005-0000-0000-0000B9010000}"/>
    <cellStyle name="20% - Énfasis2 3 4" xfId="3023" xr:uid="{00000000-0005-0000-0000-0000BA010000}"/>
    <cellStyle name="20% - Énfasis2 3 4 2" xfId="5184" xr:uid="{00000000-0005-0000-0000-0000BB010000}"/>
    <cellStyle name="20% - Énfasis2 3 4 3" xfId="5752" xr:uid="{00000000-0005-0000-0000-0000BC010000}"/>
    <cellStyle name="20% - Énfasis2 3 5" xfId="2905" xr:uid="{00000000-0005-0000-0000-0000BD010000}"/>
    <cellStyle name="20% - Énfasis2 3 5 2" xfId="5075" xr:uid="{00000000-0005-0000-0000-0000BE010000}"/>
    <cellStyle name="20% - Énfasis2 3 5 3" xfId="5644" xr:uid="{00000000-0005-0000-0000-0000BF010000}"/>
    <cellStyle name="20% - Énfasis2 3 6" xfId="3099" xr:uid="{00000000-0005-0000-0000-0000C0010000}"/>
    <cellStyle name="20% - Énfasis2 3 6 2" xfId="5246" xr:uid="{00000000-0005-0000-0000-0000C1010000}"/>
    <cellStyle name="20% - Énfasis2 3 6 3" xfId="5810" xr:uid="{00000000-0005-0000-0000-0000C2010000}"/>
    <cellStyle name="20% - Énfasis2 3 7" xfId="3253" xr:uid="{00000000-0005-0000-0000-0000C3010000}"/>
    <cellStyle name="20% - Énfasis2 3 7 2" xfId="5372" xr:uid="{00000000-0005-0000-0000-0000C4010000}"/>
    <cellStyle name="20% - Énfasis2 3 7 3" xfId="5930" xr:uid="{00000000-0005-0000-0000-0000C5010000}"/>
    <cellStyle name="20% - Énfasis2 3 8" xfId="3153" xr:uid="{00000000-0005-0000-0000-0000C6010000}"/>
    <cellStyle name="20% - Énfasis2 3 8 2" xfId="5296" xr:uid="{00000000-0005-0000-0000-0000C7010000}"/>
    <cellStyle name="20% - Énfasis2 3 8 3" xfId="5859" xr:uid="{00000000-0005-0000-0000-0000C8010000}"/>
    <cellStyle name="20% - Énfasis2 3 9" xfId="3218" xr:uid="{00000000-0005-0000-0000-0000C9010000}"/>
    <cellStyle name="20% - Énfasis2 3 9 2" xfId="5342" xr:uid="{00000000-0005-0000-0000-0000CA010000}"/>
    <cellStyle name="20% - Énfasis2 3 9 3" xfId="5902" xr:uid="{00000000-0005-0000-0000-0000CB010000}"/>
    <cellStyle name="20% - Énfasis2 4" xfId="849" xr:uid="{00000000-0005-0000-0000-0000CC010000}"/>
    <cellStyle name="20% - Énfasis2 4 10" xfId="3245" xr:uid="{00000000-0005-0000-0000-0000CD010000}"/>
    <cellStyle name="20% - Énfasis2 4 10 2" xfId="5364" xr:uid="{00000000-0005-0000-0000-0000CE010000}"/>
    <cellStyle name="20% - Énfasis2 4 10 3" xfId="5922" xr:uid="{00000000-0005-0000-0000-0000CF010000}"/>
    <cellStyle name="20% - Énfasis2 4 11" xfId="3400" xr:uid="{00000000-0005-0000-0000-0000D0010000}"/>
    <cellStyle name="20% - Énfasis2 4 11 2" xfId="5491" xr:uid="{00000000-0005-0000-0000-0000D1010000}"/>
    <cellStyle name="20% - Énfasis2 4 11 3" xfId="6041" xr:uid="{00000000-0005-0000-0000-0000D2010000}"/>
    <cellStyle name="20% - Énfasis2 4 12" xfId="3937" xr:uid="{00000000-0005-0000-0000-0000D3010000}"/>
    <cellStyle name="20% - Énfasis2 4 13" xfId="4078" xr:uid="{00000000-0005-0000-0000-0000D4010000}"/>
    <cellStyle name="20% - Énfasis2 4 14" xfId="5325" xr:uid="{00000000-0005-0000-0000-0000D5010000}"/>
    <cellStyle name="20% - Énfasis2 4 2" xfId="1089" xr:uid="{00000000-0005-0000-0000-0000D6010000}"/>
    <cellStyle name="20% - Énfasis2 4 2 2" xfId="5037" xr:uid="{00000000-0005-0000-0000-0000D7010000}"/>
    <cellStyle name="20% - Énfasis2 4 2 3" xfId="5605" xr:uid="{00000000-0005-0000-0000-0000D8010000}"/>
    <cellStyle name="20% - Énfasis2 4 3" xfId="2978" xr:uid="{00000000-0005-0000-0000-0000D9010000}"/>
    <cellStyle name="20% - Énfasis2 4 3 2" xfId="5148" xr:uid="{00000000-0005-0000-0000-0000DA010000}"/>
    <cellStyle name="20% - Énfasis2 4 3 3" xfId="5721" xr:uid="{00000000-0005-0000-0000-0000DB010000}"/>
    <cellStyle name="20% - Énfasis2 4 4" xfId="3073" xr:uid="{00000000-0005-0000-0000-0000DC010000}"/>
    <cellStyle name="20% - Énfasis2 4 4 2" xfId="5221" xr:uid="{00000000-0005-0000-0000-0000DD010000}"/>
    <cellStyle name="20% - Énfasis2 4 4 3" xfId="5787" xr:uid="{00000000-0005-0000-0000-0000DE010000}"/>
    <cellStyle name="20% - Énfasis2 4 5" xfId="3079" xr:uid="{00000000-0005-0000-0000-0000DF010000}"/>
    <cellStyle name="20% - Énfasis2 4 5 2" xfId="5227" xr:uid="{00000000-0005-0000-0000-0000E0010000}"/>
    <cellStyle name="20% - Énfasis2 4 5 3" xfId="5793" xr:uid="{00000000-0005-0000-0000-0000E1010000}"/>
    <cellStyle name="20% - Énfasis2 4 6" xfId="3100" xr:uid="{00000000-0005-0000-0000-0000E2010000}"/>
    <cellStyle name="20% - Énfasis2 4 6 2" xfId="5247" xr:uid="{00000000-0005-0000-0000-0000E3010000}"/>
    <cellStyle name="20% - Énfasis2 4 6 3" xfId="5811" xr:uid="{00000000-0005-0000-0000-0000E4010000}"/>
    <cellStyle name="20% - Énfasis2 4 7" xfId="3252" xr:uid="{00000000-0005-0000-0000-0000E5010000}"/>
    <cellStyle name="20% - Énfasis2 4 7 2" xfId="5371" xr:uid="{00000000-0005-0000-0000-0000E6010000}"/>
    <cellStyle name="20% - Énfasis2 4 7 3" xfId="5929" xr:uid="{00000000-0005-0000-0000-0000E7010000}"/>
    <cellStyle name="20% - Énfasis2 4 8" xfId="3175" xr:uid="{00000000-0005-0000-0000-0000E8010000}"/>
    <cellStyle name="20% - Énfasis2 4 8 2" xfId="5310" xr:uid="{00000000-0005-0000-0000-0000E9010000}"/>
    <cellStyle name="20% - Énfasis2 4 8 3" xfId="5872" xr:uid="{00000000-0005-0000-0000-0000EA010000}"/>
    <cellStyle name="20% - Énfasis2 4 9" xfId="3217" xr:uid="{00000000-0005-0000-0000-0000EB010000}"/>
    <cellStyle name="20% - Énfasis2 4 9 2" xfId="5341" xr:uid="{00000000-0005-0000-0000-0000EC010000}"/>
    <cellStyle name="20% - Énfasis2 4 9 3" xfId="5901" xr:uid="{00000000-0005-0000-0000-0000ED010000}"/>
    <cellStyle name="20% - Énfasis2 5" xfId="1086" xr:uid="{00000000-0005-0000-0000-0000EE010000}"/>
    <cellStyle name="20% - Énfasis2 5 2" xfId="3471" xr:uid="{00000000-0005-0000-0000-0000EF010000}"/>
    <cellStyle name="20% - Énfasis2 6" xfId="4075" xr:uid="{00000000-0005-0000-0000-0000F0010000}"/>
    <cellStyle name="20% - Énfasis2 7" xfId="4850" xr:uid="{00000000-0005-0000-0000-0000F1010000}"/>
    <cellStyle name="20% - Énfasis3 2" xfId="18" xr:uid="{00000000-0005-0000-0000-0000F2010000}"/>
    <cellStyle name="20% - Énfasis3 2 10" xfId="3351" xr:uid="{00000000-0005-0000-0000-0000F3010000}"/>
    <cellStyle name="20% - Énfasis3 2 10 2" xfId="5450" xr:uid="{00000000-0005-0000-0000-0000F4010000}"/>
    <cellStyle name="20% - Énfasis3 2 10 3" xfId="6002" xr:uid="{00000000-0005-0000-0000-0000F5010000}"/>
    <cellStyle name="20% - Énfasis3 2 11" xfId="3401" xr:uid="{00000000-0005-0000-0000-0000F6010000}"/>
    <cellStyle name="20% - Énfasis3 2 11 2" xfId="5492" xr:uid="{00000000-0005-0000-0000-0000F7010000}"/>
    <cellStyle name="20% - Énfasis3 2 11 3" xfId="6042" xr:uid="{00000000-0005-0000-0000-0000F8010000}"/>
    <cellStyle name="20% - Énfasis3 2 12" xfId="3938" xr:uid="{00000000-0005-0000-0000-0000F9010000}"/>
    <cellStyle name="20% - Énfasis3 2 13" xfId="4080" xr:uid="{00000000-0005-0000-0000-0000FA010000}"/>
    <cellStyle name="20% - Énfasis3 2 14" xfId="4848" xr:uid="{00000000-0005-0000-0000-0000FB010000}"/>
    <cellStyle name="20% - Énfasis3 2 2" xfId="850" xr:uid="{00000000-0005-0000-0000-0000FC010000}"/>
    <cellStyle name="20% - Énfasis3 2 2 2" xfId="1091" xr:uid="{00000000-0005-0000-0000-0000FD010000}"/>
    <cellStyle name="20% - Énfasis3 2 2 3" xfId="5630" xr:uid="{00000000-0005-0000-0000-0000FE010000}"/>
    <cellStyle name="20% - Énfasis3 2 3" xfId="2977" xr:uid="{00000000-0005-0000-0000-0000FF010000}"/>
    <cellStyle name="20% - Énfasis3 2 3 2" xfId="5147" xr:uid="{00000000-0005-0000-0000-000000020000}"/>
    <cellStyle name="20% - Énfasis3 2 3 3" xfId="5720" xr:uid="{00000000-0005-0000-0000-000001020000}"/>
    <cellStyle name="20% - Énfasis3 2 4" xfId="2923" xr:uid="{00000000-0005-0000-0000-000002020000}"/>
    <cellStyle name="20% - Énfasis3 2 4 2" xfId="5099" xr:uid="{00000000-0005-0000-0000-000003020000}"/>
    <cellStyle name="20% - Énfasis3 2 4 3" xfId="5673" xr:uid="{00000000-0005-0000-0000-000004020000}"/>
    <cellStyle name="20% - Énfasis3 2 5" xfId="2904" xr:uid="{00000000-0005-0000-0000-000005020000}"/>
    <cellStyle name="20% - Énfasis3 2 5 2" xfId="5074" xr:uid="{00000000-0005-0000-0000-000006020000}"/>
    <cellStyle name="20% - Énfasis3 2 5 3" xfId="5643" xr:uid="{00000000-0005-0000-0000-000007020000}"/>
    <cellStyle name="20% - Énfasis3 2 6" xfId="3101" xr:uid="{00000000-0005-0000-0000-000008020000}"/>
    <cellStyle name="20% - Énfasis3 2 6 2" xfId="5248" xr:uid="{00000000-0005-0000-0000-000009020000}"/>
    <cellStyle name="20% - Énfasis3 2 6 3" xfId="5812" xr:uid="{00000000-0005-0000-0000-00000A020000}"/>
    <cellStyle name="20% - Énfasis3 2 7" xfId="3251" xr:uid="{00000000-0005-0000-0000-00000B020000}"/>
    <cellStyle name="20% - Énfasis3 2 7 2" xfId="5370" xr:uid="{00000000-0005-0000-0000-00000C020000}"/>
    <cellStyle name="20% - Énfasis3 2 7 3" xfId="5928" xr:uid="{00000000-0005-0000-0000-00000D020000}"/>
    <cellStyle name="20% - Énfasis3 2 8" xfId="3176" xr:uid="{00000000-0005-0000-0000-00000E020000}"/>
    <cellStyle name="20% - Énfasis3 2 8 2" xfId="5311" xr:uid="{00000000-0005-0000-0000-00000F020000}"/>
    <cellStyle name="20% - Énfasis3 2 8 3" xfId="5873" xr:uid="{00000000-0005-0000-0000-000010020000}"/>
    <cellStyle name="20% - Énfasis3 2 9" xfId="3336" xr:uid="{00000000-0005-0000-0000-000011020000}"/>
    <cellStyle name="20% - Énfasis3 2 9 2" xfId="5437" xr:uid="{00000000-0005-0000-0000-000012020000}"/>
    <cellStyle name="20% - Énfasis3 2 9 3" xfId="5991" xr:uid="{00000000-0005-0000-0000-000013020000}"/>
    <cellStyle name="20% - Énfasis3 3" xfId="851" xr:uid="{00000000-0005-0000-0000-000014020000}"/>
    <cellStyle name="20% - Énfasis3 3 10" xfId="3090" xr:uid="{00000000-0005-0000-0000-000015020000}"/>
    <cellStyle name="20% - Énfasis3 3 10 2" xfId="5237" xr:uid="{00000000-0005-0000-0000-000016020000}"/>
    <cellStyle name="20% - Énfasis3 3 10 3" xfId="5802" xr:uid="{00000000-0005-0000-0000-000017020000}"/>
    <cellStyle name="20% - Énfasis3 3 11" xfId="3402" xr:uid="{00000000-0005-0000-0000-000018020000}"/>
    <cellStyle name="20% - Énfasis3 3 11 2" xfId="5493" xr:uid="{00000000-0005-0000-0000-000019020000}"/>
    <cellStyle name="20% - Énfasis3 3 11 3" xfId="6043" xr:uid="{00000000-0005-0000-0000-00001A020000}"/>
    <cellStyle name="20% - Énfasis3 3 12" xfId="3939" xr:uid="{00000000-0005-0000-0000-00001B020000}"/>
    <cellStyle name="20% - Énfasis3 3 13" xfId="4081" xr:uid="{00000000-0005-0000-0000-00001C020000}"/>
    <cellStyle name="20% - Énfasis3 3 14" xfId="4605" xr:uid="{00000000-0005-0000-0000-00001D020000}"/>
    <cellStyle name="20% - Énfasis3 3 2" xfId="1092" xr:uid="{00000000-0005-0000-0000-00001E020000}"/>
    <cellStyle name="20% - Énfasis3 3 2 2" xfId="5046" xr:uid="{00000000-0005-0000-0000-00001F020000}"/>
    <cellStyle name="20% - Énfasis3 3 2 3" xfId="5613" xr:uid="{00000000-0005-0000-0000-000020020000}"/>
    <cellStyle name="20% - Énfasis3 3 3" xfId="2976" xr:uid="{00000000-0005-0000-0000-000021020000}"/>
    <cellStyle name="20% - Énfasis3 3 3 2" xfId="5146" xr:uid="{00000000-0005-0000-0000-000022020000}"/>
    <cellStyle name="20% - Énfasis3 3 3 3" xfId="5719" xr:uid="{00000000-0005-0000-0000-000023020000}"/>
    <cellStyle name="20% - Énfasis3 3 4" xfId="2917" xr:uid="{00000000-0005-0000-0000-000024020000}"/>
    <cellStyle name="20% - Énfasis3 3 4 2" xfId="5096" xr:uid="{00000000-0005-0000-0000-000025020000}"/>
    <cellStyle name="20% - Énfasis3 3 4 3" xfId="5670" xr:uid="{00000000-0005-0000-0000-000026020000}"/>
    <cellStyle name="20% - Énfasis3 3 5" xfId="2951" xr:uid="{00000000-0005-0000-0000-000027020000}"/>
    <cellStyle name="20% - Énfasis3 3 5 2" xfId="5123" xr:uid="{00000000-0005-0000-0000-000028020000}"/>
    <cellStyle name="20% - Énfasis3 3 5 3" xfId="5696" xr:uid="{00000000-0005-0000-0000-000029020000}"/>
    <cellStyle name="20% - Énfasis3 3 6" xfId="3102" xr:uid="{00000000-0005-0000-0000-00002A020000}"/>
    <cellStyle name="20% - Énfasis3 3 6 2" xfId="5249" xr:uid="{00000000-0005-0000-0000-00002B020000}"/>
    <cellStyle name="20% - Énfasis3 3 6 3" xfId="5813" xr:uid="{00000000-0005-0000-0000-00002C020000}"/>
    <cellStyle name="20% - Énfasis3 3 7" xfId="3278" xr:uid="{00000000-0005-0000-0000-00002D020000}"/>
    <cellStyle name="20% - Énfasis3 3 7 2" xfId="5389" xr:uid="{00000000-0005-0000-0000-00002E020000}"/>
    <cellStyle name="20% - Énfasis3 3 7 3" xfId="5944" xr:uid="{00000000-0005-0000-0000-00002F020000}"/>
    <cellStyle name="20% - Énfasis3 3 8" xfId="3177" xr:uid="{00000000-0005-0000-0000-000030020000}"/>
    <cellStyle name="20% - Énfasis3 3 8 2" xfId="5312" xr:uid="{00000000-0005-0000-0000-000031020000}"/>
    <cellStyle name="20% - Énfasis3 3 8 3" xfId="5874" xr:uid="{00000000-0005-0000-0000-000032020000}"/>
    <cellStyle name="20% - Énfasis3 3 9" xfId="3335" xr:uid="{00000000-0005-0000-0000-000033020000}"/>
    <cellStyle name="20% - Énfasis3 3 9 2" xfId="5436" xr:uid="{00000000-0005-0000-0000-000034020000}"/>
    <cellStyle name="20% - Énfasis3 3 9 3" xfId="5990" xr:uid="{00000000-0005-0000-0000-000035020000}"/>
    <cellStyle name="20% - Énfasis3 4" xfId="852" xr:uid="{00000000-0005-0000-0000-000036020000}"/>
    <cellStyle name="20% - Énfasis3 4 10" xfId="3133" xr:uid="{00000000-0005-0000-0000-000037020000}"/>
    <cellStyle name="20% - Énfasis3 4 10 2" xfId="5277" xr:uid="{00000000-0005-0000-0000-000038020000}"/>
    <cellStyle name="20% - Énfasis3 4 10 3" xfId="5841" xr:uid="{00000000-0005-0000-0000-000039020000}"/>
    <cellStyle name="20% - Énfasis3 4 11" xfId="3403" xr:uid="{00000000-0005-0000-0000-00003A020000}"/>
    <cellStyle name="20% - Énfasis3 4 11 2" xfId="5494" xr:uid="{00000000-0005-0000-0000-00003B020000}"/>
    <cellStyle name="20% - Énfasis3 4 11 3" xfId="6044" xr:uid="{00000000-0005-0000-0000-00003C020000}"/>
    <cellStyle name="20% - Énfasis3 4 12" xfId="3940" xr:uid="{00000000-0005-0000-0000-00003D020000}"/>
    <cellStyle name="20% - Énfasis3 4 13" xfId="4082" xr:uid="{00000000-0005-0000-0000-00003E020000}"/>
    <cellStyle name="20% - Énfasis3 4 14" xfId="4604" xr:uid="{00000000-0005-0000-0000-00003F020000}"/>
    <cellStyle name="20% - Énfasis3 4 2" xfId="1093" xr:uid="{00000000-0005-0000-0000-000040020000}"/>
    <cellStyle name="20% - Énfasis3 4 2 2" xfId="5047" xr:uid="{00000000-0005-0000-0000-000041020000}"/>
    <cellStyle name="20% - Énfasis3 4 2 3" xfId="5614" xr:uid="{00000000-0005-0000-0000-000042020000}"/>
    <cellStyle name="20% - Énfasis3 4 3" xfId="2975" xr:uid="{00000000-0005-0000-0000-000043020000}"/>
    <cellStyle name="20% - Énfasis3 4 3 2" xfId="5145" xr:uid="{00000000-0005-0000-0000-000044020000}"/>
    <cellStyle name="20% - Énfasis3 4 3 3" xfId="5718" xr:uid="{00000000-0005-0000-0000-000045020000}"/>
    <cellStyle name="20% - Énfasis3 4 4" xfId="3072" xr:uid="{00000000-0005-0000-0000-000046020000}"/>
    <cellStyle name="20% - Énfasis3 4 4 2" xfId="5220" xr:uid="{00000000-0005-0000-0000-000047020000}"/>
    <cellStyle name="20% - Énfasis3 4 4 3" xfId="5786" xr:uid="{00000000-0005-0000-0000-000048020000}"/>
    <cellStyle name="20% - Énfasis3 4 5" xfId="3078" xr:uid="{00000000-0005-0000-0000-000049020000}"/>
    <cellStyle name="20% - Énfasis3 4 5 2" xfId="5226" xr:uid="{00000000-0005-0000-0000-00004A020000}"/>
    <cellStyle name="20% - Énfasis3 4 5 3" xfId="5792" xr:uid="{00000000-0005-0000-0000-00004B020000}"/>
    <cellStyle name="20% - Énfasis3 4 6" xfId="3103" xr:uid="{00000000-0005-0000-0000-00004C020000}"/>
    <cellStyle name="20% - Énfasis3 4 6 2" xfId="5250" xr:uid="{00000000-0005-0000-0000-00004D020000}"/>
    <cellStyle name="20% - Énfasis3 4 6 3" xfId="5814" xr:uid="{00000000-0005-0000-0000-00004E020000}"/>
    <cellStyle name="20% - Énfasis3 4 7" xfId="3276" xr:uid="{00000000-0005-0000-0000-00004F020000}"/>
    <cellStyle name="20% - Énfasis3 4 7 2" xfId="5387" xr:uid="{00000000-0005-0000-0000-000050020000}"/>
    <cellStyle name="20% - Énfasis3 4 7 3" xfId="5942" xr:uid="{00000000-0005-0000-0000-000051020000}"/>
    <cellStyle name="20% - Énfasis3 4 8" xfId="3310" xr:uid="{00000000-0005-0000-0000-000052020000}"/>
    <cellStyle name="20% - Énfasis3 4 8 2" xfId="5417" xr:uid="{00000000-0005-0000-0000-000053020000}"/>
    <cellStyle name="20% - Énfasis3 4 8 3" xfId="5971" xr:uid="{00000000-0005-0000-0000-000054020000}"/>
    <cellStyle name="20% - Énfasis3 4 9" xfId="3216" xr:uid="{00000000-0005-0000-0000-000055020000}"/>
    <cellStyle name="20% - Énfasis3 4 9 2" xfId="5340" xr:uid="{00000000-0005-0000-0000-000056020000}"/>
    <cellStyle name="20% - Énfasis3 4 9 3" xfId="5900" xr:uid="{00000000-0005-0000-0000-000057020000}"/>
    <cellStyle name="20% - Énfasis3 5" xfId="1090" xr:uid="{00000000-0005-0000-0000-000058020000}"/>
    <cellStyle name="20% - Énfasis3 5 2" xfId="3472" xr:uid="{00000000-0005-0000-0000-000059020000}"/>
    <cellStyle name="20% - Énfasis3 6" xfId="4079" xr:uid="{00000000-0005-0000-0000-00005A020000}"/>
    <cellStyle name="20% - Énfasis3 7" xfId="4849" xr:uid="{00000000-0005-0000-0000-00005B020000}"/>
    <cellStyle name="20% - Énfasis4 2" xfId="19" xr:uid="{00000000-0005-0000-0000-00005C020000}"/>
    <cellStyle name="20% - Énfasis4 2 10" xfId="3318" xr:uid="{00000000-0005-0000-0000-00005D020000}"/>
    <cellStyle name="20% - Énfasis4 2 10 2" xfId="5424" xr:uid="{00000000-0005-0000-0000-00005E020000}"/>
    <cellStyle name="20% - Énfasis4 2 10 3" xfId="5978" xr:uid="{00000000-0005-0000-0000-00005F020000}"/>
    <cellStyle name="20% - Énfasis4 2 11" xfId="3404" xr:uid="{00000000-0005-0000-0000-000060020000}"/>
    <cellStyle name="20% - Énfasis4 2 11 2" xfId="5495" xr:uid="{00000000-0005-0000-0000-000061020000}"/>
    <cellStyle name="20% - Énfasis4 2 11 3" xfId="6045" xr:uid="{00000000-0005-0000-0000-000062020000}"/>
    <cellStyle name="20% - Énfasis4 2 12" xfId="3941" xr:uid="{00000000-0005-0000-0000-000063020000}"/>
    <cellStyle name="20% - Énfasis4 2 13" xfId="4084" xr:uid="{00000000-0005-0000-0000-000064020000}"/>
    <cellStyle name="20% - Énfasis4 2 14" xfId="4939" xr:uid="{00000000-0005-0000-0000-000065020000}"/>
    <cellStyle name="20% - Énfasis4 2 2" xfId="853" xr:uid="{00000000-0005-0000-0000-000066020000}"/>
    <cellStyle name="20% - Énfasis4 2 2 2" xfId="1095" xr:uid="{00000000-0005-0000-0000-000067020000}"/>
    <cellStyle name="20% - Énfasis4 2 2 3" xfId="5615" xr:uid="{00000000-0005-0000-0000-000068020000}"/>
    <cellStyle name="20% - Énfasis4 2 3" xfId="2999" xr:uid="{00000000-0005-0000-0000-000069020000}"/>
    <cellStyle name="20% - Énfasis4 2 3 2" xfId="5164" xr:uid="{00000000-0005-0000-0000-00006A020000}"/>
    <cellStyle name="20% - Énfasis4 2 3 3" xfId="5734" xr:uid="{00000000-0005-0000-0000-00006B020000}"/>
    <cellStyle name="20% - Énfasis4 2 4" xfId="2925" xr:uid="{00000000-0005-0000-0000-00006C020000}"/>
    <cellStyle name="20% - Énfasis4 2 4 2" xfId="5100" xr:uid="{00000000-0005-0000-0000-00006D020000}"/>
    <cellStyle name="20% - Énfasis4 2 4 3" xfId="5674" xr:uid="{00000000-0005-0000-0000-00006E020000}"/>
    <cellStyle name="20% - Énfasis4 2 5" xfId="2949" xr:uid="{00000000-0005-0000-0000-00006F020000}"/>
    <cellStyle name="20% - Énfasis4 2 5 2" xfId="5121" xr:uid="{00000000-0005-0000-0000-000070020000}"/>
    <cellStyle name="20% - Énfasis4 2 5 3" xfId="5694" xr:uid="{00000000-0005-0000-0000-000071020000}"/>
    <cellStyle name="20% - Énfasis4 2 6" xfId="3104" xr:uid="{00000000-0005-0000-0000-000072020000}"/>
    <cellStyle name="20% - Énfasis4 2 6 2" xfId="5251" xr:uid="{00000000-0005-0000-0000-000073020000}"/>
    <cellStyle name="20% - Énfasis4 2 6 3" xfId="5815" xr:uid="{00000000-0005-0000-0000-000074020000}"/>
    <cellStyle name="20% - Énfasis4 2 7" xfId="3270" xr:uid="{00000000-0005-0000-0000-000075020000}"/>
    <cellStyle name="20% - Énfasis4 2 7 2" xfId="5382" xr:uid="{00000000-0005-0000-0000-000076020000}"/>
    <cellStyle name="20% - Énfasis4 2 7 3" xfId="5937" xr:uid="{00000000-0005-0000-0000-000077020000}"/>
    <cellStyle name="20% - Énfasis4 2 8" xfId="3152" xr:uid="{00000000-0005-0000-0000-000078020000}"/>
    <cellStyle name="20% - Énfasis4 2 8 2" xfId="5295" xr:uid="{00000000-0005-0000-0000-000079020000}"/>
    <cellStyle name="20% - Énfasis4 2 8 3" xfId="5858" xr:uid="{00000000-0005-0000-0000-00007A020000}"/>
    <cellStyle name="20% - Énfasis4 2 9" xfId="3119" xr:uid="{00000000-0005-0000-0000-00007B020000}"/>
    <cellStyle name="20% - Énfasis4 2 9 2" xfId="5265" xr:uid="{00000000-0005-0000-0000-00007C020000}"/>
    <cellStyle name="20% - Énfasis4 2 9 3" xfId="5829" xr:uid="{00000000-0005-0000-0000-00007D020000}"/>
    <cellStyle name="20% - Énfasis4 3" xfId="854" xr:uid="{00000000-0005-0000-0000-00007E020000}"/>
    <cellStyle name="20% - Énfasis4 3 10" xfId="3287" xr:uid="{00000000-0005-0000-0000-00007F020000}"/>
    <cellStyle name="20% - Énfasis4 3 10 2" xfId="5396" xr:uid="{00000000-0005-0000-0000-000080020000}"/>
    <cellStyle name="20% - Énfasis4 3 10 3" xfId="5950" xr:uid="{00000000-0005-0000-0000-000081020000}"/>
    <cellStyle name="20% - Énfasis4 3 11" xfId="3405" xr:uid="{00000000-0005-0000-0000-000082020000}"/>
    <cellStyle name="20% - Énfasis4 3 11 2" xfId="5496" xr:uid="{00000000-0005-0000-0000-000083020000}"/>
    <cellStyle name="20% - Énfasis4 3 11 3" xfId="6046" xr:uid="{00000000-0005-0000-0000-000084020000}"/>
    <cellStyle name="20% - Énfasis4 3 12" xfId="3942" xr:uid="{00000000-0005-0000-0000-000085020000}"/>
    <cellStyle name="20% - Énfasis4 3 13" xfId="4085" xr:uid="{00000000-0005-0000-0000-000086020000}"/>
    <cellStyle name="20% - Énfasis4 3 14" xfId="4938" xr:uid="{00000000-0005-0000-0000-000087020000}"/>
    <cellStyle name="20% - Énfasis4 3 2" xfId="1096" xr:uid="{00000000-0005-0000-0000-000088020000}"/>
    <cellStyle name="20% - Énfasis4 3 2 2" xfId="5048" xr:uid="{00000000-0005-0000-0000-000089020000}"/>
    <cellStyle name="20% - Énfasis4 3 2 3" xfId="5616" xr:uid="{00000000-0005-0000-0000-00008A020000}"/>
    <cellStyle name="20% - Énfasis4 3 3" xfId="2998" xr:uid="{00000000-0005-0000-0000-00008B020000}"/>
    <cellStyle name="20% - Énfasis4 3 3 2" xfId="5163" xr:uid="{00000000-0005-0000-0000-00008C020000}"/>
    <cellStyle name="20% - Énfasis4 3 3 3" xfId="5733" xr:uid="{00000000-0005-0000-0000-00008D020000}"/>
    <cellStyle name="20% - Énfasis4 3 4" xfId="2926" xr:uid="{00000000-0005-0000-0000-00008E020000}"/>
    <cellStyle name="20% - Énfasis4 3 4 2" xfId="5101" xr:uid="{00000000-0005-0000-0000-00008F020000}"/>
    <cellStyle name="20% - Énfasis4 3 4 3" xfId="5675" xr:uid="{00000000-0005-0000-0000-000090020000}"/>
    <cellStyle name="20% - Énfasis4 3 5" xfId="2903" xr:uid="{00000000-0005-0000-0000-000091020000}"/>
    <cellStyle name="20% - Énfasis4 3 5 2" xfId="5073" xr:uid="{00000000-0005-0000-0000-000092020000}"/>
    <cellStyle name="20% - Énfasis4 3 5 3" xfId="5642" xr:uid="{00000000-0005-0000-0000-000093020000}"/>
    <cellStyle name="20% - Énfasis4 3 6" xfId="3105" xr:uid="{00000000-0005-0000-0000-000094020000}"/>
    <cellStyle name="20% - Énfasis4 3 6 2" xfId="5252" xr:uid="{00000000-0005-0000-0000-000095020000}"/>
    <cellStyle name="20% - Énfasis4 3 6 3" xfId="5816" xr:uid="{00000000-0005-0000-0000-000096020000}"/>
    <cellStyle name="20% - Énfasis4 3 7" xfId="3250" xr:uid="{00000000-0005-0000-0000-000097020000}"/>
    <cellStyle name="20% - Énfasis4 3 7 2" xfId="5369" xr:uid="{00000000-0005-0000-0000-000098020000}"/>
    <cellStyle name="20% - Énfasis4 3 7 3" xfId="5927" xr:uid="{00000000-0005-0000-0000-000099020000}"/>
    <cellStyle name="20% - Énfasis4 3 8" xfId="3178" xr:uid="{00000000-0005-0000-0000-00009A020000}"/>
    <cellStyle name="20% - Énfasis4 3 8 2" xfId="5313" xr:uid="{00000000-0005-0000-0000-00009B020000}"/>
    <cellStyle name="20% - Énfasis4 3 8 3" xfId="5875" xr:uid="{00000000-0005-0000-0000-00009C020000}"/>
    <cellStyle name="20% - Énfasis4 3 9" xfId="3299" xr:uid="{00000000-0005-0000-0000-00009D020000}"/>
    <cellStyle name="20% - Énfasis4 3 9 2" xfId="5408" xr:uid="{00000000-0005-0000-0000-00009E020000}"/>
    <cellStyle name="20% - Énfasis4 3 9 3" xfId="5962" xr:uid="{00000000-0005-0000-0000-00009F020000}"/>
    <cellStyle name="20% - Énfasis4 4" xfId="855" xr:uid="{00000000-0005-0000-0000-0000A0020000}"/>
    <cellStyle name="20% - Énfasis4 4 10" xfId="3319" xr:uid="{00000000-0005-0000-0000-0000A1020000}"/>
    <cellStyle name="20% - Énfasis4 4 10 2" xfId="5425" xr:uid="{00000000-0005-0000-0000-0000A2020000}"/>
    <cellStyle name="20% - Énfasis4 4 10 3" xfId="5979" xr:uid="{00000000-0005-0000-0000-0000A3020000}"/>
    <cellStyle name="20% - Énfasis4 4 11" xfId="3406" xr:uid="{00000000-0005-0000-0000-0000A4020000}"/>
    <cellStyle name="20% - Énfasis4 4 11 2" xfId="5497" xr:uid="{00000000-0005-0000-0000-0000A5020000}"/>
    <cellStyle name="20% - Énfasis4 4 11 3" xfId="6047" xr:uid="{00000000-0005-0000-0000-0000A6020000}"/>
    <cellStyle name="20% - Énfasis4 4 12" xfId="3943" xr:uid="{00000000-0005-0000-0000-0000A7020000}"/>
    <cellStyle name="20% - Énfasis4 4 13" xfId="4086" xr:uid="{00000000-0005-0000-0000-0000A8020000}"/>
    <cellStyle name="20% - Énfasis4 4 14" xfId="4600" xr:uid="{00000000-0005-0000-0000-0000A9020000}"/>
    <cellStyle name="20% - Énfasis4 4 2" xfId="1097" xr:uid="{00000000-0005-0000-0000-0000AA020000}"/>
    <cellStyle name="20% - Énfasis4 4 2 2" xfId="5049" xr:uid="{00000000-0005-0000-0000-0000AB020000}"/>
    <cellStyle name="20% - Énfasis4 4 2 3" xfId="5617" xr:uid="{00000000-0005-0000-0000-0000AC020000}"/>
    <cellStyle name="20% - Énfasis4 4 3" xfId="2974" xr:uid="{00000000-0005-0000-0000-0000AD020000}"/>
    <cellStyle name="20% - Énfasis4 4 3 2" xfId="5144" xr:uid="{00000000-0005-0000-0000-0000AE020000}"/>
    <cellStyle name="20% - Énfasis4 4 3 3" xfId="5717" xr:uid="{00000000-0005-0000-0000-0000AF020000}"/>
    <cellStyle name="20% - Énfasis4 4 4" xfId="3026" xr:uid="{00000000-0005-0000-0000-0000B0020000}"/>
    <cellStyle name="20% - Énfasis4 4 4 2" xfId="5185" xr:uid="{00000000-0005-0000-0000-0000B1020000}"/>
    <cellStyle name="20% - Énfasis4 4 4 3" xfId="5753" xr:uid="{00000000-0005-0000-0000-0000B2020000}"/>
    <cellStyle name="20% - Énfasis4 4 5" xfId="3048" xr:uid="{00000000-0005-0000-0000-0000B3020000}"/>
    <cellStyle name="20% - Énfasis4 4 5 2" xfId="5203" xr:uid="{00000000-0005-0000-0000-0000B4020000}"/>
    <cellStyle name="20% - Énfasis4 4 5 3" xfId="5769" xr:uid="{00000000-0005-0000-0000-0000B5020000}"/>
    <cellStyle name="20% - Énfasis4 4 6" xfId="3106" xr:uid="{00000000-0005-0000-0000-0000B6020000}"/>
    <cellStyle name="20% - Énfasis4 4 6 2" xfId="5253" xr:uid="{00000000-0005-0000-0000-0000B7020000}"/>
    <cellStyle name="20% - Énfasis4 4 6 3" xfId="5817" xr:uid="{00000000-0005-0000-0000-0000B8020000}"/>
    <cellStyle name="20% - Énfasis4 4 7" xfId="3249" xr:uid="{00000000-0005-0000-0000-0000B9020000}"/>
    <cellStyle name="20% - Énfasis4 4 7 2" xfId="5368" xr:uid="{00000000-0005-0000-0000-0000BA020000}"/>
    <cellStyle name="20% - Énfasis4 4 7 3" xfId="5926" xr:uid="{00000000-0005-0000-0000-0000BB020000}"/>
    <cellStyle name="20% - Énfasis4 4 8" xfId="3306" xr:uid="{00000000-0005-0000-0000-0000BC020000}"/>
    <cellStyle name="20% - Énfasis4 4 8 2" xfId="5414" xr:uid="{00000000-0005-0000-0000-0000BD020000}"/>
    <cellStyle name="20% - Énfasis4 4 8 3" xfId="5968" xr:uid="{00000000-0005-0000-0000-0000BE020000}"/>
    <cellStyle name="20% - Énfasis4 4 9" xfId="3215" xr:uid="{00000000-0005-0000-0000-0000BF020000}"/>
    <cellStyle name="20% - Énfasis4 4 9 2" xfId="5339" xr:uid="{00000000-0005-0000-0000-0000C0020000}"/>
    <cellStyle name="20% - Énfasis4 4 9 3" xfId="5899" xr:uid="{00000000-0005-0000-0000-0000C1020000}"/>
    <cellStyle name="20% - Énfasis4 5" xfId="1094" xr:uid="{00000000-0005-0000-0000-0000C2020000}"/>
    <cellStyle name="20% - Énfasis4 5 2" xfId="3473" xr:uid="{00000000-0005-0000-0000-0000C3020000}"/>
    <cellStyle name="20% - Énfasis4 6" xfId="4083" xr:uid="{00000000-0005-0000-0000-0000C4020000}"/>
    <cellStyle name="20% - Énfasis4 7" xfId="4603" xr:uid="{00000000-0005-0000-0000-0000C5020000}"/>
    <cellStyle name="20% - Énfasis5 2" xfId="20" xr:uid="{00000000-0005-0000-0000-0000C6020000}"/>
    <cellStyle name="20% - Énfasis5 2 10" xfId="3195" xr:uid="{00000000-0005-0000-0000-0000C7020000}"/>
    <cellStyle name="20% - Énfasis5 2 10 2" xfId="5327" xr:uid="{00000000-0005-0000-0000-0000C8020000}"/>
    <cellStyle name="20% - Énfasis5 2 10 3" xfId="5888" xr:uid="{00000000-0005-0000-0000-0000C9020000}"/>
    <cellStyle name="20% - Énfasis5 2 11" xfId="3407" xr:uid="{00000000-0005-0000-0000-0000CA020000}"/>
    <cellStyle name="20% - Énfasis5 2 11 2" xfId="5498" xr:uid="{00000000-0005-0000-0000-0000CB020000}"/>
    <cellStyle name="20% - Énfasis5 2 11 3" xfId="6048" xr:uid="{00000000-0005-0000-0000-0000CC020000}"/>
    <cellStyle name="20% - Énfasis5 2 12" xfId="3944" xr:uid="{00000000-0005-0000-0000-0000CD020000}"/>
    <cellStyle name="20% - Énfasis5 2 13" xfId="4088" xr:uid="{00000000-0005-0000-0000-0000CE020000}"/>
    <cellStyle name="20% - Énfasis5 2 14" xfId="4599" xr:uid="{00000000-0005-0000-0000-0000CF020000}"/>
    <cellStyle name="20% - Énfasis5 2 2" xfId="856" xr:uid="{00000000-0005-0000-0000-0000D0020000}"/>
    <cellStyle name="20% - Énfasis5 2 2 2" xfId="1099" xr:uid="{00000000-0005-0000-0000-0000D1020000}"/>
    <cellStyle name="20% - Énfasis5 2 2 3" xfId="5618" xr:uid="{00000000-0005-0000-0000-0000D2020000}"/>
    <cellStyle name="20% - Énfasis5 2 3" xfId="3000" xr:uid="{00000000-0005-0000-0000-0000D3020000}"/>
    <cellStyle name="20% - Énfasis5 2 3 2" xfId="5165" xr:uid="{00000000-0005-0000-0000-0000D4020000}"/>
    <cellStyle name="20% - Énfasis5 2 3 3" xfId="5735" xr:uid="{00000000-0005-0000-0000-0000D5020000}"/>
    <cellStyle name="20% - Énfasis5 2 4" xfId="3027" xr:uid="{00000000-0005-0000-0000-0000D6020000}"/>
    <cellStyle name="20% - Énfasis5 2 4 2" xfId="5186" xr:uid="{00000000-0005-0000-0000-0000D7020000}"/>
    <cellStyle name="20% - Énfasis5 2 4 3" xfId="5754" xr:uid="{00000000-0005-0000-0000-0000D8020000}"/>
    <cellStyle name="20% - Énfasis5 2 5" xfId="3047" xr:uid="{00000000-0005-0000-0000-0000D9020000}"/>
    <cellStyle name="20% - Énfasis5 2 5 2" xfId="5202" xr:uid="{00000000-0005-0000-0000-0000DA020000}"/>
    <cellStyle name="20% - Énfasis5 2 5 3" xfId="5768" xr:uid="{00000000-0005-0000-0000-0000DB020000}"/>
    <cellStyle name="20% - Énfasis5 2 6" xfId="3107" xr:uid="{00000000-0005-0000-0000-0000DC020000}"/>
    <cellStyle name="20% - Énfasis5 2 6 2" xfId="5254" xr:uid="{00000000-0005-0000-0000-0000DD020000}"/>
    <cellStyle name="20% - Énfasis5 2 6 3" xfId="5818" xr:uid="{00000000-0005-0000-0000-0000DE020000}"/>
    <cellStyle name="20% - Énfasis5 2 7" xfId="3274" xr:uid="{00000000-0005-0000-0000-0000DF020000}"/>
    <cellStyle name="20% - Énfasis5 2 7 2" xfId="5385" xr:uid="{00000000-0005-0000-0000-0000E0020000}"/>
    <cellStyle name="20% - Énfasis5 2 7 3" xfId="5940" xr:uid="{00000000-0005-0000-0000-0000E1020000}"/>
    <cellStyle name="20% - Énfasis5 2 8" xfId="3161" xr:uid="{00000000-0005-0000-0000-0000E2020000}"/>
    <cellStyle name="20% - Énfasis5 2 8 2" xfId="5304" xr:uid="{00000000-0005-0000-0000-0000E3020000}"/>
    <cellStyle name="20% - Énfasis5 2 8 3" xfId="5867" xr:uid="{00000000-0005-0000-0000-0000E4020000}"/>
    <cellStyle name="20% - Énfasis5 2 9" xfId="3342" xr:uid="{00000000-0005-0000-0000-0000E5020000}"/>
    <cellStyle name="20% - Énfasis5 2 9 2" xfId="5441" xr:uid="{00000000-0005-0000-0000-0000E6020000}"/>
    <cellStyle name="20% - Énfasis5 2 9 3" xfId="5994" xr:uid="{00000000-0005-0000-0000-0000E7020000}"/>
    <cellStyle name="20% - Énfasis5 3" xfId="857" xr:uid="{00000000-0005-0000-0000-0000E8020000}"/>
    <cellStyle name="20% - Énfasis5 3 10" xfId="3353" xr:uid="{00000000-0005-0000-0000-0000E9020000}"/>
    <cellStyle name="20% - Énfasis5 3 10 2" xfId="5452" xr:uid="{00000000-0005-0000-0000-0000EA020000}"/>
    <cellStyle name="20% - Énfasis5 3 10 3" xfId="6004" xr:uid="{00000000-0005-0000-0000-0000EB020000}"/>
    <cellStyle name="20% - Énfasis5 3 11" xfId="3408" xr:uid="{00000000-0005-0000-0000-0000EC020000}"/>
    <cellStyle name="20% - Énfasis5 3 11 2" xfId="5499" xr:uid="{00000000-0005-0000-0000-0000ED020000}"/>
    <cellStyle name="20% - Énfasis5 3 11 3" xfId="6049" xr:uid="{00000000-0005-0000-0000-0000EE020000}"/>
    <cellStyle name="20% - Énfasis5 3 12" xfId="3945" xr:uid="{00000000-0005-0000-0000-0000EF020000}"/>
    <cellStyle name="20% - Énfasis5 3 13" xfId="4089" xr:uid="{00000000-0005-0000-0000-0000F0020000}"/>
    <cellStyle name="20% - Énfasis5 3 14" xfId="4846" xr:uid="{00000000-0005-0000-0000-0000F1020000}"/>
    <cellStyle name="20% - Énfasis5 3 2" xfId="1100" xr:uid="{00000000-0005-0000-0000-0000F2020000}"/>
    <cellStyle name="20% - Énfasis5 3 2 2" xfId="5050" xr:uid="{00000000-0005-0000-0000-0000F3020000}"/>
    <cellStyle name="20% - Énfasis5 3 2 3" xfId="5619" xr:uid="{00000000-0005-0000-0000-0000F4020000}"/>
    <cellStyle name="20% - Énfasis5 3 3" xfId="2973" xr:uid="{00000000-0005-0000-0000-0000F5020000}"/>
    <cellStyle name="20% - Énfasis5 3 3 2" xfId="5143" xr:uid="{00000000-0005-0000-0000-0000F6020000}"/>
    <cellStyle name="20% - Énfasis5 3 3 3" xfId="5716" xr:uid="{00000000-0005-0000-0000-0000F7020000}"/>
    <cellStyle name="20% - Énfasis5 3 4" xfId="2914" xr:uid="{00000000-0005-0000-0000-0000F8020000}"/>
    <cellStyle name="20% - Énfasis5 3 4 2" xfId="5093" xr:uid="{00000000-0005-0000-0000-0000F9020000}"/>
    <cellStyle name="20% - Énfasis5 3 4 3" xfId="5667" xr:uid="{00000000-0005-0000-0000-0000FA020000}"/>
    <cellStyle name="20% - Énfasis5 3 5" xfId="3014" xr:uid="{00000000-0005-0000-0000-0000FB020000}"/>
    <cellStyle name="20% - Énfasis5 3 5 2" xfId="5177" xr:uid="{00000000-0005-0000-0000-0000FC020000}"/>
    <cellStyle name="20% - Énfasis5 3 5 3" xfId="5746" xr:uid="{00000000-0005-0000-0000-0000FD020000}"/>
    <cellStyle name="20% - Énfasis5 3 6" xfId="3108" xr:uid="{00000000-0005-0000-0000-0000FE020000}"/>
    <cellStyle name="20% - Énfasis5 3 6 2" xfId="5255" xr:uid="{00000000-0005-0000-0000-0000FF020000}"/>
    <cellStyle name="20% - Énfasis5 3 6 3" xfId="5819" xr:uid="{00000000-0005-0000-0000-000000030000}"/>
    <cellStyle name="20% - Énfasis5 3 7" xfId="3275" xr:uid="{00000000-0005-0000-0000-000001030000}"/>
    <cellStyle name="20% - Énfasis5 3 7 2" xfId="5386" xr:uid="{00000000-0005-0000-0000-000002030000}"/>
    <cellStyle name="20% - Énfasis5 3 7 3" xfId="5941" xr:uid="{00000000-0005-0000-0000-000003030000}"/>
    <cellStyle name="20% - Énfasis5 3 8" xfId="3307" xr:uid="{00000000-0005-0000-0000-000004030000}"/>
    <cellStyle name="20% - Énfasis5 3 8 2" xfId="5415" xr:uid="{00000000-0005-0000-0000-000005030000}"/>
    <cellStyle name="20% - Énfasis5 3 8 3" xfId="5969" xr:uid="{00000000-0005-0000-0000-000006030000}"/>
    <cellStyle name="20% - Énfasis5 3 9" xfId="3334" xr:uid="{00000000-0005-0000-0000-000007030000}"/>
    <cellStyle name="20% - Énfasis5 3 9 2" xfId="5435" xr:uid="{00000000-0005-0000-0000-000008030000}"/>
    <cellStyle name="20% - Énfasis5 3 9 3" xfId="5989" xr:uid="{00000000-0005-0000-0000-000009030000}"/>
    <cellStyle name="20% - Énfasis5 4" xfId="858" xr:uid="{00000000-0005-0000-0000-00000A030000}"/>
    <cellStyle name="20% - Énfasis5 4 10" xfId="3322" xr:uid="{00000000-0005-0000-0000-00000B030000}"/>
    <cellStyle name="20% - Énfasis5 4 10 2" xfId="5428" xr:uid="{00000000-0005-0000-0000-00000C030000}"/>
    <cellStyle name="20% - Énfasis5 4 10 3" xfId="5982" xr:uid="{00000000-0005-0000-0000-00000D030000}"/>
    <cellStyle name="20% - Énfasis5 4 11" xfId="3409" xr:uid="{00000000-0005-0000-0000-00000E030000}"/>
    <cellStyle name="20% - Énfasis5 4 11 2" xfId="5500" xr:uid="{00000000-0005-0000-0000-00000F030000}"/>
    <cellStyle name="20% - Énfasis5 4 11 3" xfId="6050" xr:uid="{00000000-0005-0000-0000-000010030000}"/>
    <cellStyle name="20% - Énfasis5 4 12" xfId="3946" xr:uid="{00000000-0005-0000-0000-000011030000}"/>
    <cellStyle name="20% - Énfasis5 4 13" xfId="4090" xr:uid="{00000000-0005-0000-0000-000012030000}"/>
    <cellStyle name="20% - Énfasis5 4 14" xfId="5152" xr:uid="{00000000-0005-0000-0000-000013030000}"/>
    <cellStyle name="20% - Énfasis5 4 2" xfId="1101" xr:uid="{00000000-0005-0000-0000-000014030000}"/>
    <cellStyle name="20% - Énfasis5 4 2 2" xfId="5051" xr:uid="{00000000-0005-0000-0000-000015030000}"/>
    <cellStyle name="20% - Énfasis5 4 2 3" xfId="5620" xr:uid="{00000000-0005-0000-0000-000016030000}"/>
    <cellStyle name="20% - Énfasis5 4 3" xfId="2995" xr:uid="{00000000-0005-0000-0000-000017030000}"/>
    <cellStyle name="20% - Énfasis5 4 3 2" xfId="5160" xr:uid="{00000000-0005-0000-0000-000018030000}"/>
    <cellStyle name="20% - Énfasis5 4 3 3" xfId="5730" xr:uid="{00000000-0005-0000-0000-000019030000}"/>
    <cellStyle name="20% - Énfasis5 4 4" xfId="3017" xr:uid="{00000000-0005-0000-0000-00001A030000}"/>
    <cellStyle name="20% - Énfasis5 4 4 2" xfId="5180" xr:uid="{00000000-0005-0000-0000-00001B030000}"/>
    <cellStyle name="20% - Énfasis5 4 4 3" xfId="5749" xr:uid="{00000000-0005-0000-0000-00001C030000}"/>
    <cellStyle name="20% - Énfasis5 4 5" xfId="2954" xr:uid="{00000000-0005-0000-0000-00001D030000}"/>
    <cellStyle name="20% - Énfasis5 4 5 2" xfId="5126" xr:uid="{00000000-0005-0000-0000-00001E030000}"/>
    <cellStyle name="20% - Énfasis5 4 5 3" xfId="5699" xr:uid="{00000000-0005-0000-0000-00001F030000}"/>
    <cellStyle name="20% - Énfasis5 4 6" xfId="3109" xr:uid="{00000000-0005-0000-0000-000020030000}"/>
    <cellStyle name="20% - Énfasis5 4 6 2" xfId="5256" xr:uid="{00000000-0005-0000-0000-000021030000}"/>
    <cellStyle name="20% - Énfasis5 4 6 3" xfId="5820" xr:uid="{00000000-0005-0000-0000-000022030000}"/>
    <cellStyle name="20% - Énfasis5 4 7" xfId="3271" xr:uid="{00000000-0005-0000-0000-000023030000}"/>
    <cellStyle name="20% - Énfasis5 4 7 2" xfId="5383" xr:uid="{00000000-0005-0000-0000-000024030000}"/>
    <cellStyle name="20% - Énfasis5 4 7 3" xfId="5938" xr:uid="{00000000-0005-0000-0000-000025030000}"/>
    <cellStyle name="20% - Énfasis5 4 8" xfId="3179" xr:uid="{00000000-0005-0000-0000-000026030000}"/>
    <cellStyle name="20% - Énfasis5 4 8 2" xfId="5314" xr:uid="{00000000-0005-0000-0000-000027030000}"/>
    <cellStyle name="20% - Énfasis5 4 8 3" xfId="5876" xr:uid="{00000000-0005-0000-0000-000028030000}"/>
    <cellStyle name="20% - Énfasis5 4 9" xfId="3303" xr:uid="{00000000-0005-0000-0000-000029030000}"/>
    <cellStyle name="20% - Énfasis5 4 9 2" xfId="5411" xr:uid="{00000000-0005-0000-0000-00002A030000}"/>
    <cellStyle name="20% - Énfasis5 4 9 3" xfId="5965" xr:uid="{00000000-0005-0000-0000-00002B030000}"/>
    <cellStyle name="20% - Énfasis5 5" xfId="1098" xr:uid="{00000000-0005-0000-0000-00002C030000}"/>
    <cellStyle name="20% - Énfasis5 5 2" xfId="3474" xr:uid="{00000000-0005-0000-0000-00002D030000}"/>
    <cellStyle name="20% - Énfasis5 6" xfId="4087" xr:uid="{00000000-0005-0000-0000-00002E030000}"/>
    <cellStyle name="20% - Énfasis5 7" xfId="4847" xr:uid="{00000000-0005-0000-0000-00002F030000}"/>
    <cellStyle name="20% - Énfasis6 2" xfId="21" xr:uid="{00000000-0005-0000-0000-000030030000}"/>
    <cellStyle name="20% - Énfasis6 2 10" xfId="3246" xr:uid="{00000000-0005-0000-0000-000031030000}"/>
    <cellStyle name="20% - Énfasis6 2 10 2" xfId="5365" xr:uid="{00000000-0005-0000-0000-000032030000}"/>
    <cellStyle name="20% - Énfasis6 2 10 3" xfId="5923" xr:uid="{00000000-0005-0000-0000-000033030000}"/>
    <cellStyle name="20% - Énfasis6 2 11" xfId="3410" xr:uid="{00000000-0005-0000-0000-000034030000}"/>
    <cellStyle name="20% - Énfasis6 2 11 2" xfId="5501" xr:uid="{00000000-0005-0000-0000-000035030000}"/>
    <cellStyle name="20% - Énfasis6 2 11 3" xfId="6051" xr:uid="{00000000-0005-0000-0000-000036030000}"/>
    <cellStyle name="20% - Énfasis6 2 12" xfId="3947" xr:uid="{00000000-0005-0000-0000-000037030000}"/>
    <cellStyle name="20% - Énfasis6 2 13" xfId="4092" xr:uid="{00000000-0005-0000-0000-000038030000}"/>
    <cellStyle name="20% - Énfasis6 2 14" xfId="5058" xr:uid="{00000000-0005-0000-0000-000039030000}"/>
    <cellStyle name="20% - Énfasis6 2 2" xfId="859" xr:uid="{00000000-0005-0000-0000-00003A030000}"/>
    <cellStyle name="20% - Énfasis6 2 2 2" xfId="1103" xr:uid="{00000000-0005-0000-0000-00003B030000}"/>
    <cellStyle name="20% - Énfasis6 2 2 3" xfId="5621" xr:uid="{00000000-0005-0000-0000-00003C030000}"/>
    <cellStyle name="20% - Énfasis6 2 3" xfId="2972" xr:uid="{00000000-0005-0000-0000-00003D030000}"/>
    <cellStyle name="20% - Énfasis6 2 3 2" xfId="5142" xr:uid="{00000000-0005-0000-0000-00003E030000}"/>
    <cellStyle name="20% - Énfasis6 2 3 3" xfId="5715" xr:uid="{00000000-0005-0000-0000-00003F030000}"/>
    <cellStyle name="20% - Énfasis6 2 4" xfId="2916" xr:uid="{00000000-0005-0000-0000-000040030000}"/>
    <cellStyle name="20% - Énfasis6 2 4 2" xfId="5095" xr:uid="{00000000-0005-0000-0000-000041030000}"/>
    <cellStyle name="20% - Énfasis6 2 4 3" xfId="5669" xr:uid="{00000000-0005-0000-0000-000042030000}"/>
    <cellStyle name="20% - Énfasis6 2 5" xfId="2952" xr:uid="{00000000-0005-0000-0000-000043030000}"/>
    <cellStyle name="20% - Énfasis6 2 5 2" xfId="5124" xr:uid="{00000000-0005-0000-0000-000044030000}"/>
    <cellStyle name="20% - Énfasis6 2 5 3" xfId="5697" xr:uid="{00000000-0005-0000-0000-000045030000}"/>
    <cellStyle name="20% - Énfasis6 2 6" xfId="3110" xr:uid="{00000000-0005-0000-0000-000046030000}"/>
    <cellStyle name="20% - Énfasis6 2 6 2" xfId="5257" xr:uid="{00000000-0005-0000-0000-000047030000}"/>
    <cellStyle name="20% - Énfasis6 2 6 3" xfId="5821" xr:uid="{00000000-0005-0000-0000-000048030000}"/>
    <cellStyle name="20% - Énfasis6 2 7" xfId="3277" xr:uid="{00000000-0005-0000-0000-000049030000}"/>
    <cellStyle name="20% - Énfasis6 2 7 2" xfId="5388" xr:uid="{00000000-0005-0000-0000-00004A030000}"/>
    <cellStyle name="20% - Énfasis6 2 7 3" xfId="5943" xr:uid="{00000000-0005-0000-0000-00004B030000}"/>
    <cellStyle name="20% - Énfasis6 2 8" xfId="3180" xr:uid="{00000000-0005-0000-0000-00004C030000}"/>
    <cellStyle name="20% - Énfasis6 2 8 2" xfId="5315" xr:uid="{00000000-0005-0000-0000-00004D030000}"/>
    <cellStyle name="20% - Énfasis6 2 8 3" xfId="5877" xr:uid="{00000000-0005-0000-0000-00004E030000}"/>
    <cellStyle name="20% - Énfasis6 2 9" xfId="3298" xr:uid="{00000000-0005-0000-0000-00004F030000}"/>
    <cellStyle name="20% - Énfasis6 2 9 2" xfId="5407" xr:uid="{00000000-0005-0000-0000-000050030000}"/>
    <cellStyle name="20% - Énfasis6 2 9 3" xfId="5961" xr:uid="{00000000-0005-0000-0000-000051030000}"/>
    <cellStyle name="20% - Énfasis6 3" xfId="860" xr:uid="{00000000-0005-0000-0000-000052030000}"/>
    <cellStyle name="20% - Énfasis6 3 10" xfId="3362" xr:uid="{00000000-0005-0000-0000-000053030000}"/>
    <cellStyle name="20% - Énfasis6 3 10 2" xfId="5459" xr:uid="{00000000-0005-0000-0000-000054030000}"/>
    <cellStyle name="20% - Énfasis6 3 10 3" xfId="6010" xr:uid="{00000000-0005-0000-0000-000055030000}"/>
    <cellStyle name="20% - Énfasis6 3 11" xfId="3411" xr:uid="{00000000-0005-0000-0000-000056030000}"/>
    <cellStyle name="20% - Énfasis6 3 11 2" xfId="5502" xr:uid="{00000000-0005-0000-0000-000057030000}"/>
    <cellStyle name="20% - Énfasis6 3 11 3" xfId="6052" xr:uid="{00000000-0005-0000-0000-000058030000}"/>
    <cellStyle name="20% - Énfasis6 3 12" xfId="3948" xr:uid="{00000000-0005-0000-0000-000059030000}"/>
    <cellStyle name="20% - Énfasis6 3 13" xfId="4093" xr:uid="{00000000-0005-0000-0000-00005A030000}"/>
    <cellStyle name="20% - Énfasis6 3 14" xfId="5040" xr:uid="{00000000-0005-0000-0000-00005B030000}"/>
    <cellStyle name="20% - Énfasis6 3 2" xfId="1104" xr:uid="{00000000-0005-0000-0000-00005C030000}"/>
    <cellStyle name="20% - Énfasis6 3 2 2" xfId="5052" xr:uid="{00000000-0005-0000-0000-00005D030000}"/>
    <cellStyle name="20% - Énfasis6 3 2 3" xfId="5622" xr:uid="{00000000-0005-0000-0000-00005E030000}"/>
    <cellStyle name="20% - Énfasis6 3 3" xfId="2971" xr:uid="{00000000-0005-0000-0000-00005F030000}"/>
    <cellStyle name="20% - Énfasis6 3 3 2" xfId="5141" xr:uid="{00000000-0005-0000-0000-000060030000}"/>
    <cellStyle name="20% - Énfasis6 3 3 3" xfId="5714" xr:uid="{00000000-0005-0000-0000-000061030000}"/>
    <cellStyle name="20% - Énfasis6 3 4" xfId="3016" xr:uid="{00000000-0005-0000-0000-000062030000}"/>
    <cellStyle name="20% - Énfasis6 3 4 2" xfId="5179" xr:uid="{00000000-0005-0000-0000-000063030000}"/>
    <cellStyle name="20% - Énfasis6 3 4 3" xfId="5748" xr:uid="{00000000-0005-0000-0000-000064030000}"/>
    <cellStyle name="20% - Énfasis6 3 5" xfId="3057" xr:uid="{00000000-0005-0000-0000-000065030000}"/>
    <cellStyle name="20% - Énfasis6 3 5 2" xfId="5207" xr:uid="{00000000-0005-0000-0000-000066030000}"/>
    <cellStyle name="20% - Énfasis6 3 5 3" xfId="5773" xr:uid="{00000000-0005-0000-0000-000067030000}"/>
    <cellStyle name="20% - Énfasis6 3 6" xfId="3111" xr:uid="{00000000-0005-0000-0000-000068030000}"/>
    <cellStyle name="20% - Énfasis6 3 6 2" xfId="5258" xr:uid="{00000000-0005-0000-0000-000069030000}"/>
    <cellStyle name="20% - Énfasis6 3 6 3" xfId="5822" xr:uid="{00000000-0005-0000-0000-00006A030000}"/>
    <cellStyle name="20% - Énfasis6 3 7" xfId="3248" xr:uid="{00000000-0005-0000-0000-00006B030000}"/>
    <cellStyle name="20% - Énfasis6 3 7 2" xfId="5367" xr:uid="{00000000-0005-0000-0000-00006C030000}"/>
    <cellStyle name="20% - Énfasis6 3 7 3" xfId="5925" xr:uid="{00000000-0005-0000-0000-00006D030000}"/>
    <cellStyle name="20% - Énfasis6 3 8" xfId="3159" xr:uid="{00000000-0005-0000-0000-00006E030000}"/>
    <cellStyle name="20% - Énfasis6 3 8 2" xfId="5302" xr:uid="{00000000-0005-0000-0000-00006F030000}"/>
    <cellStyle name="20% - Énfasis6 3 8 3" xfId="5865" xr:uid="{00000000-0005-0000-0000-000070030000}"/>
    <cellStyle name="20% - Énfasis6 3 9" xfId="3117" xr:uid="{00000000-0005-0000-0000-000071030000}"/>
    <cellStyle name="20% - Énfasis6 3 9 2" xfId="5264" xr:uid="{00000000-0005-0000-0000-000072030000}"/>
    <cellStyle name="20% - Énfasis6 3 9 3" xfId="5828" xr:uid="{00000000-0005-0000-0000-000073030000}"/>
    <cellStyle name="20% - Énfasis6 4" xfId="861" xr:uid="{00000000-0005-0000-0000-000074030000}"/>
    <cellStyle name="20% - Énfasis6 4 10" xfId="3284" xr:uid="{00000000-0005-0000-0000-000075030000}"/>
    <cellStyle name="20% - Énfasis6 4 10 2" xfId="5394" xr:uid="{00000000-0005-0000-0000-000076030000}"/>
    <cellStyle name="20% - Énfasis6 4 10 3" xfId="5949" xr:uid="{00000000-0005-0000-0000-000077030000}"/>
    <cellStyle name="20% - Énfasis6 4 11" xfId="3412" xr:uid="{00000000-0005-0000-0000-000078030000}"/>
    <cellStyle name="20% - Énfasis6 4 11 2" xfId="5503" xr:uid="{00000000-0005-0000-0000-000079030000}"/>
    <cellStyle name="20% - Énfasis6 4 11 3" xfId="6053" xr:uid="{00000000-0005-0000-0000-00007A030000}"/>
    <cellStyle name="20% - Énfasis6 4 12" xfId="3949" xr:uid="{00000000-0005-0000-0000-00007B030000}"/>
    <cellStyle name="20% - Énfasis6 4 13" xfId="4094" xr:uid="{00000000-0005-0000-0000-00007C030000}"/>
    <cellStyle name="20% - Énfasis6 4 14" xfId="5017" xr:uid="{00000000-0005-0000-0000-00007D030000}"/>
    <cellStyle name="20% - Énfasis6 4 2" xfId="1105" xr:uid="{00000000-0005-0000-0000-00007E030000}"/>
    <cellStyle name="20% - Énfasis6 4 2 2" xfId="5053" xr:uid="{00000000-0005-0000-0000-00007F030000}"/>
    <cellStyle name="20% - Énfasis6 4 2 3" xfId="5623" xr:uid="{00000000-0005-0000-0000-000080030000}"/>
    <cellStyle name="20% - Énfasis6 4 3" xfId="3001" xr:uid="{00000000-0005-0000-0000-000081030000}"/>
    <cellStyle name="20% - Énfasis6 4 3 2" xfId="5166" xr:uid="{00000000-0005-0000-0000-000082030000}"/>
    <cellStyle name="20% - Énfasis6 4 3 3" xfId="5736" xr:uid="{00000000-0005-0000-0000-000083030000}"/>
    <cellStyle name="20% - Énfasis6 4 4" xfId="3028" xr:uid="{00000000-0005-0000-0000-000084030000}"/>
    <cellStyle name="20% - Énfasis6 4 4 2" xfId="5187" xr:uid="{00000000-0005-0000-0000-000085030000}"/>
    <cellStyle name="20% - Énfasis6 4 4 3" xfId="5755" xr:uid="{00000000-0005-0000-0000-000086030000}"/>
    <cellStyle name="20% - Énfasis6 4 5" xfId="3010" xr:uid="{00000000-0005-0000-0000-000087030000}"/>
    <cellStyle name="20% - Énfasis6 4 5 2" xfId="5175" xr:uid="{00000000-0005-0000-0000-000088030000}"/>
    <cellStyle name="20% - Énfasis6 4 5 3" xfId="5745" xr:uid="{00000000-0005-0000-0000-000089030000}"/>
    <cellStyle name="20% - Énfasis6 4 6" xfId="3112" xr:uid="{00000000-0005-0000-0000-00008A030000}"/>
    <cellStyle name="20% - Énfasis6 4 6 2" xfId="5259" xr:uid="{00000000-0005-0000-0000-00008B030000}"/>
    <cellStyle name="20% - Énfasis6 4 6 3" xfId="5823" xr:uid="{00000000-0005-0000-0000-00008C030000}"/>
    <cellStyle name="20% - Énfasis6 4 7" xfId="3247" xr:uid="{00000000-0005-0000-0000-00008D030000}"/>
    <cellStyle name="20% - Énfasis6 4 7 2" xfId="5366" xr:uid="{00000000-0005-0000-0000-00008E030000}"/>
    <cellStyle name="20% - Énfasis6 4 7 3" xfId="5924" xr:uid="{00000000-0005-0000-0000-00008F030000}"/>
    <cellStyle name="20% - Énfasis6 4 8" xfId="3158" xr:uid="{00000000-0005-0000-0000-000090030000}"/>
    <cellStyle name="20% - Énfasis6 4 8 2" xfId="5301" xr:uid="{00000000-0005-0000-0000-000091030000}"/>
    <cellStyle name="20% - Énfasis6 4 8 3" xfId="5864" xr:uid="{00000000-0005-0000-0000-000092030000}"/>
    <cellStyle name="20% - Énfasis6 4 9" xfId="3214" xr:uid="{00000000-0005-0000-0000-000093030000}"/>
    <cellStyle name="20% - Énfasis6 4 9 2" xfId="5338" xr:uid="{00000000-0005-0000-0000-000094030000}"/>
    <cellStyle name="20% - Énfasis6 4 9 3" xfId="5898" xr:uid="{00000000-0005-0000-0000-000095030000}"/>
    <cellStyle name="20% - Énfasis6 5" xfId="1102" xr:uid="{00000000-0005-0000-0000-000096030000}"/>
    <cellStyle name="20% - Énfasis6 5 2" xfId="3475" xr:uid="{00000000-0005-0000-0000-000097030000}"/>
    <cellStyle name="20% - Énfasis6 6" xfId="4091" xr:uid="{00000000-0005-0000-0000-000098030000}"/>
    <cellStyle name="20% - Énfasis6 7" xfId="5067" xr:uid="{00000000-0005-0000-0000-000099030000}"/>
    <cellStyle name="3 indents" xfId="22" xr:uid="{00000000-0005-0000-0000-00009A030000}"/>
    <cellStyle name="3 indents 2" xfId="1106" xr:uid="{00000000-0005-0000-0000-00009B030000}"/>
    <cellStyle name="3 indents 2 2" xfId="3476" xr:uid="{00000000-0005-0000-0000-00009C030000}"/>
    <cellStyle name="3 indents 3" xfId="4095" xr:uid="{00000000-0005-0000-0000-00009D030000}"/>
    <cellStyle name="3 indents 4" xfId="4949" xr:uid="{00000000-0005-0000-0000-00009E030000}"/>
    <cellStyle name="4 indents" xfId="23" xr:uid="{00000000-0005-0000-0000-00009F030000}"/>
    <cellStyle name="4 indents 2" xfId="1107" xr:uid="{00000000-0005-0000-0000-0000A0030000}"/>
    <cellStyle name="4 indents 2 2" xfId="3477" xr:uid="{00000000-0005-0000-0000-0000A1030000}"/>
    <cellStyle name="4 indents 3" xfId="4096" xr:uid="{00000000-0005-0000-0000-0000A2030000}"/>
    <cellStyle name="4 indents 4" xfId="4858" xr:uid="{00000000-0005-0000-0000-0000A3030000}"/>
    <cellStyle name="40% - Accent1" xfId="24" xr:uid="{00000000-0005-0000-0000-0000A4030000}"/>
    <cellStyle name="40% - Accent1 2" xfId="1108" xr:uid="{00000000-0005-0000-0000-0000A5030000}"/>
    <cellStyle name="40% - Accent1 3" xfId="3478" xr:uid="{00000000-0005-0000-0000-0000A6030000}"/>
    <cellStyle name="40% - Accent1 4" xfId="4097" xr:uid="{00000000-0005-0000-0000-0000A7030000}"/>
    <cellStyle name="40% - Accent1 5" xfId="4597" xr:uid="{00000000-0005-0000-0000-0000A8030000}"/>
    <cellStyle name="40% - Accent2" xfId="25" xr:uid="{00000000-0005-0000-0000-0000A9030000}"/>
    <cellStyle name="40% - Accent2 2" xfId="1109" xr:uid="{00000000-0005-0000-0000-0000AA030000}"/>
    <cellStyle name="40% - Accent2 3" xfId="3479" xr:uid="{00000000-0005-0000-0000-0000AB030000}"/>
    <cellStyle name="40% - Accent2 4" xfId="4098" xr:uid="{00000000-0005-0000-0000-0000AC030000}"/>
    <cellStyle name="40% - Accent2 5" xfId="5529" xr:uid="{00000000-0005-0000-0000-0000AD030000}"/>
    <cellStyle name="40% - Accent3" xfId="26" xr:uid="{00000000-0005-0000-0000-0000AE030000}"/>
    <cellStyle name="40% - Accent3 2" xfId="1110" xr:uid="{00000000-0005-0000-0000-0000AF030000}"/>
    <cellStyle name="40% - Accent3 3" xfId="3480" xr:uid="{00000000-0005-0000-0000-0000B0030000}"/>
    <cellStyle name="40% - Accent3 4" xfId="4099" xr:uid="{00000000-0005-0000-0000-0000B1030000}"/>
    <cellStyle name="40% - Accent3 5" xfId="5455" xr:uid="{00000000-0005-0000-0000-0000B2030000}"/>
    <cellStyle name="40% - Accent4" xfId="27" xr:uid="{00000000-0005-0000-0000-0000B3030000}"/>
    <cellStyle name="40% - Accent4 2" xfId="1111" xr:uid="{00000000-0005-0000-0000-0000B4030000}"/>
    <cellStyle name="40% - Accent4 3" xfId="3481" xr:uid="{00000000-0005-0000-0000-0000B5030000}"/>
    <cellStyle name="40% - Accent4 4" xfId="4100" xr:uid="{00000000-0005-0000-0000-0000B6030000}"/>
    <cellStyle name="40% - Accent4 5" xfId="5395" xr:uid="{00000000-0005-0000-0000-0000B7030000}"/>
    <cellStyle name="40% - Accent5" xfId="28" xr:uid="{00000000-0005-0000-0000-0000B8030000}"/>
    <cellStyle name="40% - Accent5 2" xfId="1112" xr:uid="{00000000-0005-0000-0000-0000B9030000}"/>
    <cellStyle name="40% - Accent5 3" xfId="3482" xr:uid="{00000000-0005-0000-0000-0000BA030000}"/>
    <cellStyle name="40% - Accent5 4" xfId="4101" xr:uid="{00000000-0005-0000-0000-0000BB030000}"/>
    <cellStyle name="40% - Accent5 5" xfId="5439" xr:uid="{00000000-0005-0000-0000-0000BC030000}"/>
    <cellStyle name="40% - Accent6" xfId="29" xr:uid="{00000000-0005-0000-0000-0000BD030000}"/>
    <cellStyle name="40% - Accent6 2" xfId="1113" xr:uid="{00000000-0005-0000-0000-0000BE030000}"/>
    <cellStyle name="40% - Accent6 3" xfId="3483" xr:uid="{00000000-0005-0000-0000-0000BF030000}"/>
    <cellStyle name="40% - Accent6 4" xfId="4102" xr:uid="{00000000-0005-0000-0000-0000C0030000}"/>
    <cellStyle name="40% - Accent6 5" xfId="5460" xr:uid="{00000000-0005-0000-0000-0000C1030000}"/>
    <cellStyle name="40% - Colore 1" xfId="30" xr:uid="{00000000-0005-0000-0000-0000C2030000}"/>
    <cellStyle name="40% - Colore 1 10" xfId="1115" xr:uid="{00000000-0005-0000-0000-0000C3030000}"/>
    <cellStyle name="40% - Colore 1 10 2" xfId="2057" xr:uid="{00000000-0005-0000-0000-0000C4030000}"/>
    <cellStyle name="40% - Colore 1 11" xfId="1116" xr:uid="{00000000-0005-0000-0000-0000C5030000}"/>
    <cellStyle name="40% - Colore 1 11 2" xfId="2058" xr:uid="{00000000-0005-0000-0000-0000C6030000}"/>
    <cellStyle name="40% - Colore 1 12" xfId="1117" xr:uid="{00000000-0005-0000-0000-0000C7030000}"/>
    <cellStyle name="40% - Colore 1 12 2" xfId="2059" xr:uid="{00000000-0005-0000-0000-0000C8030000}"/>
    <cellStyle name="40% - Colore 1 13" xfId="2060" xr:uid="{00000000-0005-0000-0000-0000C9030000}"/>
    <cellStyle name="40% - Colore 1 14" xfId="3484" xr:uid="{00000000-0005-0000-0000-0000CA030000}"/>
    <cellStyle name="40% - Colore 1 15" xfId="4103" xr:uid="{00000000-0005-0000-0000-0000CB030000}"/>
    <cellStyle name="40% - Colore 1 16" xfId="5375" xr:uid="{00000000-0005-0000-0000-0000CC030000}"/>
    <cellStyle name="40% - Colore 1 2" xfId="1114" xr:uid="{00000000-0005-0000-0000-0000CD030000}"/>
    <cellStyle name="40% - Colore 1 2 2" xfId="1118" xr:uid="{00000000-0005-0000-0000-0000CE030000}"/>
    <cellStyle name="40% - Colore 1 2 2 2" xfId="2061" xr:uid="{00000000-0005-0000-0000-0000CF030000}"/>
    <cellStyle name="40% - Colore 1 2 3" xfId="2062" xr:uid="{00000000-0005-0000-0000-0000D0030000}"/>
    <cellStyle name="40% - Colore 1 3" xfId="1119" xr:uid="{00000000-0005-0000-0000-0000D1030000}"/>
    <cellStyle name="40% - Colore 1 3 2" xfId="1120" xr:uid="{00000000-0005-0000-0000-0000D2030000}"/>
    <cellStyle name="40% - Colore 1 3 2 2" xfId="2063" xr:uid="{00000000-0005-0000-0000-0000D3030000}"/>
    <cellStyle name="40% - Colore 1 3 3" xfId="2064" xr:uid="{00000000-0005-0000-0000-0000D4030000}"/>
    <cellStyle name="40% - Colore 1 4" xfId="1121" xr:uid="{00000000-0005-0000-0000-0000D5030000}"/>
    <cellStyle name="40% - Colore 1 4 2" xfId="1122" xr:uid="{00000000-0005-0000-0000-0000D6030000}"/>
    <cellStyle name="40% - Colore 1 4 2 2" xfId="2065" xr:uid="{00000000-0005-0000-0000-0000D7030000}"/>
    <cellStyle name="40% - Colore 1 4 3" xfId="2066" xr:uid="{00000000-0005-0000-0000-0000D8030000}"/>
    <cellStyle name="40% - Colore 1 5" xfId="1123" xr:uid="{00000000-0005-0000-0000-0000D9030000}"/>
    <cellStyle name="40% - Colore 1 5 2" xfId="1124" xr:uid="{00000000-0005-0000-0000-0000DA030000}"/>
    <cellStyle name="40% - Colore 1 5 2 2" xfId="2067" xr:uid="{00000000-0005-0000-0000-0000DB030000}"/>
    <cellStyle name="40% - Colore 1 5 3" xfId="2068" xr:uid="{00000000-0005-0000-0000-0000DC030000}"/>
    <cellStyle name="40% - Colore 1 6" xfId="1125" xr:uid="{00000000-0005-0000-0000-0000DD030000}"/>
    <cellStyle name="40% - Colore 1 6 2" xfId="1126" xr:uid="{00000000-0005-0000-0000-0000DE030000}"/>
    <cellStyle name="40% - Colore 1 6 2 2" xfId="2069" xr:uid="{00000000-0005-0000-0000-0000DF030000}"/>
    <cellStyle name="40% - Colore 1 6 3" xfId="2070" xr:uid="{00000000-0005-0000-0000-0000E0030000}"/>
    <cellStyle name="40% - Colore 1 7" xfId="1127" xr:uid="{00000000-0005-0000-0000-0000E1030000}"/>
    <cellStyle name="40% - Colore 1 7 2" xfId="1128" xr:uid="{00000000-0005-0000-0000-0000E2030000}"/>
    <cellStyle name="40% - Colore 1 7 2 2" xfId="2071" xr:uid="{00000000-0005-0000-0000-0000E3030000}"/>
    <cellStyle name="40% - Colore 1 7 3" xfId="2072" xr:uid="{00000000-0005-0000-0000-0000E4030000}"/>
    <cellStyle name="40% - Colore 1 8" xfId="1129" xr:uid="{00000000-0005-0000-0000-0000E5030000}"/>
    <cellStyle name="40% - Colore 1 8 2" xfId="1130" xr:uid="{00000000-0005-0000-0000-0000E6030000}"/>
    <cellStyle name="40% - Colore 1 8 2 2" xfId="2073" xr:uid="{00000000-0005-0000-0000-0000E7030000}"/>
    <cellStyle name="40% - Colore 1 8 3" xfId="2074" xr:uid="{00000000-0005-0000-0000-0000E8030000}"/>
    <cellStyle name="40% - Colore 1 9" xfId="1131" xr:uid="{00000000-0005-0000-0000-0000E9030000}"/>
    <cellStyle name="40% - Colore 1 9 2" xfId="2075" xr:uid="{00000000-0005-0000-0000-0000EA030000}"/>
    <cellStyle name="40% - Colore 2" xfId="31" xr:uid="{00000000-0005-0000-0000-0000EB030000}"/>
    <cellStyle name="40% - Colore 2 10" xfId="1133" xr:uid="{00000000-0005-0000-0000-0000EC030000}"/>
    <cellStyle name="40% - Colore 2 10 2" xfId="2076" xr:uid="{00000000-0005-0000-0000-0000ED030000}"/>
    <cellStyle name="40% - Colore 2 11" xfId="1134" xr:uid="{00000000-0005-0000-0000-0000EE030000}"/>
    <cellStyle name="40% - Colore 2 11 2" xfId="2077" xr:uid="{00000000-0005-0000-0000-0000EF030000}"/>
    <cellStyle name="40% - Colore 2 12" xfId="1135" xr:uid="{00000000-0005-0000-0000-0000F0030000}"/>
    <cellStyle name="40% - Colore 2 12 2" xfId="2078" xr:uid="{00000000-0005-0000-0000-0000F1030000}"/>
    <cellStyle name="40% - Colore 2 13" xfId="2079" xr:uid="{00000000-0005-0000-0000-0000F2030000}"/>
    <cellStyle name="40% - Colore 2 14" xfId="3485" xr:uid="{00000000-0005-0000-0000-0000F3030000}"/>
    <cellStyle name="40% - Colore 2 15" xfId="4107" xr:uid="{00000000-0005-0000-0000-0000F4030000}"/>
    <cellStyle name="40% - Colore 2 16" xfId="4845" xr:uid="{00000000-0005-0000-0000-0000F5030000}"/>
    <cellStyle name="40% - Colore 2 2" xfId="1132" xr:uid="{00000000-0005-0000-0000-0000F6030000}"/>
    <cellStyle name="40% - Colore 2 2 2" xfId="1136" xr:uid="{00000000-0005-0000-0000-0000F7030000}"/>
    <cellStyle name="40% - Colore 2 2 2 2" xfId="2080" xr:uid="{00000000-0005-0000-0000-0000F8030000}"/>
    <cellStyle name="40% - Colore 2 2 3" xfId="2081" xr:uid="{00000000-0005-0000-0000-0000F9030000}"/>
    <cellStyle name="40% - Colore 2 3" xfId="1137" xr:uid="{00000000-0005-0000-0000-0000FA030000}"/>
    <cellStyle name="40% - Colore 2 3 2" xfId="1138" xr:uid="{00000000-0005-0000-0000-0000FB030000}"/>
    <cellStyle name="40% - Colore 2 3 2 2" xfId="2082" xr:uid="{00000000-0005-0000-0000-0000FC030000}"/>
    <cellStyle name="40% - Colore 2 3 3" xfId="2083" xr:uid="{00000000-0005-0000-0000-0000FD030000}"/>
    <cellStyle name="40% - Colore 2 4" xfId="1139" xr:uid="{00000000-0005-0000-0000-0000FE030000}"/>
    <cellStyle name="40% - Colore 2 4 2" xfId="1140" xr:uid="{00000000-0005-0000-0000-0000FF030000}"/>
    <cellStyle name="40% - Colore 2 4 2 2" xfId="2084" xr:uid="{00000000-0005-0000-0000-000000040000}"/>
    <cellStyle name="40% - Colore 2 4 3" xfId="2085" xr:uid="{00000000-0005-0000-0000-000001040000}"/>
    <cellStyle name="40% - Colore 2 5" xfId="1141" xr:uid="{00000000-0005-0000-0000-000002040000}"/>
    <cellStyle name="40% - Colore 2 5 2" xfId="1142" xr:uid="{00000000-0005-0000-0000-000003040000}"/>
    <cellStyle name="40% - Colore 2 5 2 2" xfId="2086" xr:uid="{00000000-0005-0000-0000-000004040000}"/>
    <cellStyle name="40% - Colore 2 5 3" xfId="2087" xr:uid="{00000000-0005-0000-0000-000005040000}"/>
    <cellStyle name="40% - Colore 2 6" xfId="1143" xr:uid="{00000000-0005-0000-0000-000006040000}"/>
    <cellStyle name="40% - Colore 2 6 2" xfId="1144" xr:uid="{00000000-0005-0000-0000-000007040000}"/>
    <cellStyle name="40% - Colore 2 6 2 2" xfId="2088" xr:uid="{00000000-0005-0000-0000-000008040000}"/>
    <cellStyle name="40% - Colore 2 6 3" xfId="2089" xr:uid="{00000000-0005-0000-0000-000009040000}"/>
    <cellStyle name="40% - Colore 2 7" xfId="1145" xr:uid="{00000000-0005-0000-0000-00000A040000}"/>
    <cellStyle name="40% - Colore 2 7 2" xfId="1146" xr:uid="{00000000-0005-0000-0000-00000B040000}"/>
    <cellStyle name="40% - Colore 2 7 2 2" xfId="2090" xr:uid="{00000000-0005-0000-0000-00000C040000}"/>
    <cellStyle name="40% - Colore 2 7 3" xfId="2091" xr:uid="{00000000-0005-0000-0000-00000D040000}"/>
    <cellStyle name="40% - Colore 2 8" xfId="1147" xr:uid="{00000000-0005-0000-0000-00000E040000}"/>
    <cellStyle name="40% - Colore 2 8 2" xfId="1148" xr:uid="{00000000-0005-0000-0000-00000F040000}"/>
    <cellStyle name="40% - Colore 2 8 2 2" xfId="2092" xr:uid="{00000000-0005-0000-0000-000010040000}"/>
    <cellStyle name="40% - Colore 2 8 3" xfId="2093" xr:uid="{00000000-0005-0000-0000-000011040000}"/>
    <cellStyle name="40% - Colore 2 9" xfId="1149" xr:uid="{00000000-0005-0000-0000-000012040000}"/>
    <cellStyle name="40% - Colore 2 9 2" xfId="2094" xr:uid="{00000000-0005-0000-0000-000013040000}"/>
    <cellStyle name="40% - Colore 3" xfId="32" xr:uid="{00000000-0005-0000-0000-000014040000}"/>
    <cellStyle name="40% - Colore 3 10" xfId="1151" xr:uid="{00000000-0005-0000-0000-000015040000}"/>
    <cellStyle name="40% - Colore 3 10 2" xfId="2095" xr:uid="{00000000-0005-0000-0000-000016040000}"/>
    <cellStyle name="40% - Colore 3 11" xfId="1152" xr:uid="{00000000-0005-0000-0000-000017040000}"/>
    <cellStyle name="40% - Colore 3 11 2" xfId="2096" xr:uid="{00000000-0005-0000-0000-000018040000}"/>
    <cellStyle name="40% - Colore 3 12" xfId="1153" xr:uid="{00000000-0005-0000-0000-000019040000}"/>
    <cellStyle name="40% - Colore 3 12 2" xfId="2097" xr:uid="{00000000-0005-0000-0000-00001A040000}"/>
    <cellStyle name="40% - Colore 3 13" xfId="2098" xr:uid="{00000000-0005-0000-0000-00001B040000}"/>
    <cellStyle name="40% - Colore 3 14" xfId="3486" xr:uid="{00000000-0005-0000-0000-00001C040000}"/>
    <cellStyle name="40% - Colore 3 15" xfId="4108" xr:uid="{00000000-0005-0000-0000-00001D040000}"/>
    <cellStyle name="40% - Colore 3 16" xfId="5149" xr:uid="{00000000-0005-0000-0000-00001E040000}"/>
    <cellStyle name="40% - Colore 3 2" xfId="1150" xr:uid="{00000000-0005-0000-0000-00001F040000}"/>
    <cellStyle name="40% - Colore 3 2 2" xfId="1154" xr:uid="{00000000-0005-0000-0000-000020040000}"/>
    <cellStyle name="40% - Colore 3 2 2 2" xfId="2099" xr:uid="{00000000-0005-0000-0000-000021040000}"/>
    <cellStyle name="40% - Colore 3 2 3" xfId="2100" xr:uid="{00000000-0005-0000-0000-000022040000}"/>
    <cellStyle name="40% - Colore 3 3" xfId="1155" xr:uid="{00000000-0005-0000-0000-000023040000}"/>
    <cellStyle name="40% - Colore 3 3 2" xfId="1156" xr:uid="{00000000-0005-0000-0000-000024040000}"/>
    <cellStyle name="40% - Colore 3 3 2 2" xfId="2101" xr:uid="{00000000-0005-0000-0000-000025040000}"/>
    <cellStyle name="40% - Colore 3 3 3" xfId="2102" xr:uid="{00000000-0005-0000-0000-000026040000}"/>
    <cellStyle name="40% - Colore 3 4" xfId="1157" xr:uid="{00000000-0005-0000-0000-000027040000}"/>
    <cellStyle name="40% - Colore 3 4 2" xfId="1158" xr:uid="{00000000-0005-0000-0000-000028040000}"/>
    <cellStyle name="40% - Colore 3 4 2 2" xfId="2103" xr:uid="{00000000-0005-0000-0000-000029040000}"/>
    <cellStyle name="40% - Colore 3 4 3" xfId="2104" xr:uid="{00000000-0005-0000-0000-00002A040000}"/>
    <cellStyle name="40% - Colore 3 5" xfId="1159" xr:uid="{00000000-0005-0000-0000-00002B040000}"/>
    <cellStyle name="40% - Colore 3 5 2" xfId="1160" xr:uid="{00000000-0005-0000-0000-00002C040000}"/>
    <cellStyle name="40% - Colore 3 5 2 2" xfId="2105" xr:uid="{00000000-0005-0000-0000-00002D040000}"/>
    <cellStyle name="40% - Colore 3 5 3" xfId="2106" xr:uid="{00000000-0005-0000-0000-00002E040000}"/>
    <cellStyle name="40% - Colore 3 6" xfId="1161" xr:uid="{00000000-0005-0000-0000-00002F040000}"/>
    <cellStyle name="40% - Colore 3 6 2" xfId="1162" xr:uid="{00000000-0005-0000-0000-000030040000}"/>
    <cellStyle name="40% - Colore 3 6 2 2" xfId="2107" xr:uid="{00000000-0005-0000-0000-000031040000}"/>
    <cellStyle name="40% - Colore 3 6 3" xfId="2108" xr:uid="{00000000-0005-0000-0000-000032040000}"/>
    <cellStyle name="40% - Colore 3 7" xfId="1163" xr:uid="{00000000-0005-0000-0000-000033040000}"/>
    <cellStyle name="40% - Colore 3 7 2" xfId="1164" xr:uid="{00000000-0005-0000-0000-000034040000}"/>
    <cellStyle name="40% - Colore 3 7 2 2" xfId="2109" xr:uid="{00000000-0005-0000-0000-000035040000}"/>
    <cellStyle name="40% - Colore 3 7 3" xfId="2110" xr:uid="{00000000-0005-0000-0000-000036040000}"/>
    <cellStyle name="40% - Colore 3 8" xfId="1165" xr:uid="{00000000-0005-0000-0000-000037040000}"/>
    <cellStyle name="40% - Colore 3 8 2" xfId="1166" xr:uid="{00000000-0005-0000-0000-000038040000}"/>
    <cellStyle name="40% - Colore 3 8 2 2" xfId="2111" xr:uid="{00000000-0005-0000-0000-000039040000}"/>
    <cellStyle name="40% - Colore 3 8 3" xfId="2112" xr:uid="{00000000-0005-0000-0000-00003A040000}"/>
    <cellStyle name="40% - Colore 3 9" xfId="1167" xr:uid="{00000000-0005-0000-0000-00003B040000}"/>
    <cellStyle name="40% - Colore 3 9 2" xfId="2113" xr:uid="{00000000-0005-0000-0000-00003C040000}"/>
    <cellStyle name="40% - Colore 4" xfId="33" xr:uid="{00000000-0005-0000-0000-00003D040000}"/>
    <cellStyle name="40% - Colore 4 10" xfId="1169" xr:uid="{00000000-0005-0000-0000-00003E040000}"/>
    <cellStyle name="40% - Colore 4 10 2" xfId="2114" xr:uid="{00000000-0005-0000-0000-00003F040000}"/>
    <cellStyle name="40% - Colore 4 11" xfId="1170" xr:uid="{00000000-0005-0000-0000-000040040000}"/>
    <cellStyle name="40% - Colore 4 11 2" xfId="2115" xr:uid="{00000000-0005-0000-0000-000041040000}"/>
    <cellStyle name="40% - Colore 4 12" xfId="1171" xr:uid="{00000000-0005-0000-0000-000042040000}"/>
    <cellStyle name="40% - Colore 4 12 2" xfId="2116" xr:uid="{00000000-0005-0000-0000-000043040000}"/>
    <cellStyle name="40% - Colore 4 13" xfId="2117" xr:uid="{00000000-0005-0000-0000-000044040000}"/>
    <cellStyle name="40% - Colore 4 14" xfId="3487" xr:uid="{00000000-0005-0000-0000-000045040000}"/>
    <cellStyle name="40% - Colore 4 15" xfId="4109" xr:uid="{00000000-0005-0000-0000-000046040000}"/>
    <cellStyle name="40% - Colore 4 16" xfId="4844" xr:uid="{00000000-0005-0000-0000-000047040000}"/>
    <cellStyle name="40% - Colore 4 2" xfId="1168" xr:uid="{00000000-0005-0000-0000-000048040000}"/>
    <cellStyle name="40% - Colore 4 2 2" xfId="1172" xr:uid="{00000000-0005-0000-0000-000049040000}"/>
    <cellStyle name="40% - Colore 4 2 2 2" xfId="2118" xr:uid="{00000000-0005-0000-0000-00004A040000}"/>
    <cellStyle name="40% - Colore 4 2 3" xfId="2119" xr:uid="{00000000-0005-0000-0000-00004B040000}"/>
    <cellStyle name="40% - Colore 4 3" xfId="1173" xr:uid="{00000000-0005-0000-0000-00004C040000}"/>
    <cellStyle name="40% - Colore 4 3 2" xfId="1174" xr:uid="{00000000-0005-0000-0000-00004D040000}"/>
    <cellStyle name="40% - Colore 4 3 2 2" xfId="2120" xr:uid="{00000000-0005-0000-0000-00004E040000}"/>
    <cellStyle name="40% - Colore 4 3 3" xfId="2121" xr:uid="{00000000-0005-0000-0000-00004F040000}"/>
    <cellStyle name="40% - Colore 4 4" xfId="1175" xr:uid="{00000000-0005-0000-0000-000050040000}"/>
    <cellStyle name="40% - Colore 4 4 2" xfId="1176" xr:uid="{00000000-0005-0000-0000-000051040000}"/>
    <cellStyle name="40% - Colore 4 4 2 2" xfId="2122" xr:uid="{00000000-0005-0000-0000-000052040000}"/>
    <cellStyle name="40% - Colore 4 4 3" xfId="2123" xr:uid="{00000000-0005-0000-0000-000053040000}"/>
    <cellStyle name="40% - Colore 4 5" xfId="1177" xr:uid="{00000000-0005-0000-0000-000054040000}"/>
    <cellStyle name="40% - Colore 4 5 2" xfId="1178" xr:uid="{00000000-0005-0000-0000-000055040000}"/>
    <cellStyle name="40% - Colore 4 5 2 2" xfId="2124" xr:uid="{00000000-0005-0000-0000-000056040000}"/>
    <cellStyle name="40% - Colore 4 5 3" xfId="2125" xr:uid="{00000000-0005-0000-0000-000057040000}"/>
    <cellStyle name="40% - Colore 4 6" xfId="1179" xr:uid="{00000000-0005-0000-0000-000058040000}"/>
    <cellStyle name="40% - Colore 4 6 2" xfId="1180" xr:uid="{00000000-0005-0000-0000-000059040000}"/>
    <cellStyle name="40% - Colore 4 6 2 2" xfId="2126" xr:uid="{00000000-0005-0000-0000-00005A040000}"/>
    <cellStyle name="40% - Colore 4 6 3" xfId="2127" xr:uid="{00000000-0005-0000-0000-00005B040000}"/>
    <cellStyle name="40% - Colore 4 7" xfId="1181" xr:uid="{00000000-0005-0000-0000-00005C040000}"/>
    <cellStyle name="40% - Colore 4 7 2" xfId="1182" xr:uid="{00000000-0005-0000-0000-00005D040000}"/>
    <cellStyle name="40% - Colore 4 7 2 2" xfId="2128" xr:uid="{00000000-0005-0000-0000-00005E040000}"/>
    <cellStyle name="40% - Colore 4 7 3" xfId="2129" xr:uid="{00000000-0005-0000-0000-00005F040000}"/>
    <cellStyle name="40% - Colore 4 8" xfId="1183" xr:uid="{00000000-0005-0000-0000-000060040000}"/>
    <cellStyle name="40% - Colore 4 8 2" xfId="1184" xr:uid="{00000000-0005-0000-0000-000061040000}"/>
    <cellStyle name="40% - Colore 4 8 2 2" xfId="2130" xr:uid="{00000000-0005-0000-0000-000062040000}"/>
    <cellStyle name="40% - Colore 4 8 3" xfId="2131" xr:uid="{00000000-0005-0000-0000-000063040000}"/>
    <cellStyle name="40% - Colore 4 9" xfId="1185" xr:uid="{00000000-0005-0000-0000-000064040000}"/>
    <cellStyle name="40% - Colore 4 9 2" xfId="2132" xr:uid="{00000000-0005-0000-0000-000065040000}"/>
    <cellStyle name="40% - Colore 5" xfId="34" xr:uid="{00000000-0005-0000-0000-000066040000}"/>
    <cellStyle name="40% - Colore 5 10" xfId="1187" xr:uid="{00000000-0005-0000-0000-000067040000}"/>
    <cellStyle name="40% - Colore 5 10 2" xfId="2133" xr:uid="{00000000-0005-0000-0000-000068040000}"/>
    <cellStyle name="40% - Colore 5 11" xfId="1188" xr:uid="{00000000-0005-0000-0000-000069040000}"/>
    <cellStyle name="40% - Colore 5 11 2" xfId="2134" xr:uid="{00000000-0005-0000-0000-00006A040000}"/>
    <cellStyle name="40% - Colore 5 12" xfId="1189" xr:uid="{00000000-0005-0000-0000-00006B040000}"/>
    <cellStyle name="40% - Colore 5 12 2" xfId="2135" xr:uid="{00000000-0005-0000-0000-00006C040000}"/>
    <cellStyle name="40% - Colore 5 13" xfId="2136" xr:uid="{00000000-0005-0000-0000-00006D040000}"/>
    <cellStyle name="40% - Colore 5 14" xfId="3488" xr:uid="{00000000-0005-0000-0000-00006E040000}"/>
    <cellStyle name="40% - Colore 5 15" xfId="4110" xr:uid="{00000000-0005-0000-0000-00006F040000}"/>
    <cellStyle name="40% - Colore 5 16" xfId="4583" xr:uid="{00000000-0005-0000-0000-000070040000}"/>
    <cellStyle name="40% - Colore 5 2" xfId="1186" xr:uid="{00000000-0005-0000-0000-000071040000}"/>
    <cellStyle name="40% - Colore 5 2 2" xfId="1190" xr:uid="{00000000-0005-0000-0000-000072040000}"/>
    <cellStyle name="40% - Colore 5 2 2 2" xfId="2137" xr:uid="{00000000-0005-0000-0000-000073040000}"/>
    <cellStyle name="40% - Colore 5 2 3" xfId="2138" xr:uid="{00000000-0005-0000-0000-000074040000}"/>
    <cellStyle name="40% - Colore 5 3" xfId="1191" xr:uid="{00000000-0005-0000-0000-000075040000}"/>
    <cellStyle name="40% - Colore 5 3 2" xfId="1192" xr:uid="{00000000-0005-0000-0000-000076040000}"/>
    <cellStyle name="40% - Colore 5 3 2 2" xfId="2139" xr:uid="{00000000-0005-0000-0000-000077040000}"/>
    <cellStyle name="40% - Colore 5 3 3" xfId="2140" xr:uid="{00000000-0005-0000-0000-000078040000}"/>
    <cellStyle name="40% - Colore 5 4" xfId="1193" xr:uid="{00000000-0005-0000-0000-000079040000}"/>
    <cellStyle name="40% - Colore 5 4 2" xfId="1194" xr:uid="{00000000-0005-0000-0000-00007A040000}"/>
    <cellStyle name="40% - Colore 5 4 2 2" xfId="2141" xr:uid="{00000000-0005-0000-0000-00007B040000}"/>
    <cellStyle name="40% - Colore 5 4 3" xfId="2142" xr:uid="{00000000-0005-0000-0000-00007C040000}"/>
    <cellStyle name="40% - Colore 5 5" xfId="1195" xr:uid="{00000000-0005-0000-0000-00007D040000}"/>
    <cellStyle name="40% - Colore 5 5 2" xfId="1196" xr:uid="{00000000-0005-0000-0000-00007E040000}"/>
    <cellStyle name="40% - Colore 5 5 2 2" xfId="2143" xr:uid="{00000000-0005-0000-0000-00007F040000}"/>
    <cellStyle name="40% - Colore 5 5 3" xfId="2144" xr:uid="{00000000-0005-0000-0000-000080040000}"/>
    <cellStyle name="40% - Colore 5 6" xfId="1197" xr:uid="{00000000-0005-0000-0000-000081040000}"/>
    <cellStyle name="40% - Colore 5 6 2" xfId="1198" xr:uid="{00000000-0005-0000-0000-000082040000}"/>
    <cellStyle name="40% - Colore 5 6 2 2" xfId="2145" xr:uid="{00000000-0005-0000-0000-000083040000}"/>
    <cellStyle name="40% - Colore 5 6 3" xfId="2146" xr:uid="{00000000-0005-0000-0000-000084040000}"/>
    <cellStyle name="40% - Colore 5 7" xfId="1199" xr:uid="{00000000-0005-0000-0000-000085040000}"/>
    <cellStyle name="40% - Colore 5 7 2" xfId="1200" xr:uid="{00000000-0005-0000-0000-000086040000}"/>
    <cellStyle name="40% - Colore 5 7 2 2" xfId="2147" xr:uid="{00000000-0005-0000-0000-000087040000}"/>
    <cellStyle name="40% - Colore 5 7 3" xfId="2148" xr:uid="{00000000-0005-0000-0000-000088040000}"/>
    <cellStyle name="40% - Colore 5 8" xfId="1201" xr:uid="{00000000-0005-0000-0000-000089040000}"/>
    <cellStyle name="40% - Colore 5 8 2" xfId="1202" xr:uid="{00000000-0005-0000-0000-00008A040000}"/>
    <cellStyle name="40% - Colore 5 8 2 2" xfId="2149" xr:uid="{00000000-0005-0000-0000-00008B040000}"/>
    <cellStyle name="40% - Colore 5 8 3" xfId="2150" xr:uid="{00000000-0005-0000-0000-00008C040000}"/>
    <cellStyle name="40% - Colore 5 9" xfId="1203" xr:uid="{00000000-0005-0000-0000-00008D040000}"/>
    <cellStyle name="40% - Colore 5 9 2" xfId="2151" xr:uid="{00000000-0005-0000-0000-00008E040000}"/>
    <cellStyle name="40% - Colore 6" xfId="35" xr:uid="{00000000-0005-0000-0000-00008F040000}"/>
    <cellStyle name="40% - Colore 6 10" xfId="1205" xr:uid="{00000000-0005-0000-0000-000090040000}"/>
    <cellStyle name="40% - Colore 6 10 2" xfId="2152" xr:uid="{00000000-0005-0000-0000-000091040000}"/>
    <cellStyle name="40% - Colore 6 11" xfId="1206" xr:uid="{00000000-0005-0000-0000-000092040000}"/>
    <cellStyle name="40% - Colore 6 11 2" xfId="2153" xr:uid="{00000000-0005-0000-0000-000093040000}"/>
    <cellStyle name="40% - Colore 6 12" xfId="1207" xr:uid="{00000000-0005-0000-0000-000094040000}"/>
    <cellStyle name="40% - Colore 6 12 2" xfId="2154" xr:uid="{00000000-0005-0000-0000-000095040000}"/>
    <cellStyle name="40% - Colore 6 13" xfId="2155" xr:uid="{00000000-0005-0000-0000-000096040000}"/>
    <cellStyle name="40% - Colore 6 14" xfId="3489" xr:uid="{00000000-0005-0000-0000-000097040000}"/>
    <cellStyle name="40% - Colore 6 15" xfId="4112" xr:uid="{00000000-0005-0000-0000-000098040000}"/>
    <cellStyle name="40% - Colore 6 16" xfId="4580" xr:uid="{00000000-0005-0000-0000-000099040000}"/>
    <cellStyle name="40% - Colore 6 2" xfId="1204" xr:uid="{00000000-0005-0000-0000-00009A040000}"/>
    <cellStyle name="40% - Colore 6 2 2" xfId="1208" xr:uid="{00000000-0005-0000-0000-00009B040000}"/>
    <cellStyle name="40% - Colore 6 2 2 2" xfId="2156" xr:uid="{00000000-0005-0000-0000-00009C040000}"/>
    <cellStyle name="40% - Colore 6 2 3" xfId="2157" xr:uid="{00000000-0005-0000-0000-00009D040000}"/>
    <cellStyle name="40% - Colore 6 3" xfId="1209" xr:uid="{00000000-0005-0000-0000-00009E040000}"/>
    <cellStyle name="40% - Colore 6 3 2" xfId="1210" xr:uid="{00000000-0005-0000-0000-00009F040000}"/>
    <cellStyle name="40% - Colore 6 3 2 2" xfId="2158" xr:uid="{00000000-0005-0000-0000-0000A0040000}"/>
    <cellStyle name="40% - Colore 6 3 3" xfId="2159" xr:uid="{00000000-0005-0000-0000-0000A1040000}"/>
    <cellStyle name="40% - Colore 6 4" xfId="1211" xr:uid="{00000000-0005-0000-0000-0000A2040000}"/>
    <cellStyle name="40% - Colore 6 4 2" xfId="1212" xr:uid="{00000000-0005-0000-0000-0000A3040000}"/>
    <cellStyle name="40% - Colore 6 4 2 2" xfId="2160" xr:uid="{00000000-0005-0000-0000-0000A4040000}"/>
    <cellStyle name="40% - Colore 6 4 3" xfId="2161" xr:uid="{00000000-0005-0000-0000-0000A5040000}"/>
    <cellStyle name="40% - Colore 6 5" xfId="1213" xr:uid="{00000000-0005-0000-0000-0000A6040000}"/>
    <cellStyle name="40% - Colore 6 5 2" xfId="1214" xr:uid="{00000000-0005-0000-0000-0000A7040000}"/>
    <cellStyle name="40% - Colore 6 5 2 2" xfId="2162" xr:uid="{00000000-0005-0000-0000-0000A8040000}"/>
    <cellStyle name="40% - Colore 6 5 3" xfId="2163" xr:uid="{00000000-0005-0000-0000-0000A9040000}"/>
    <cellStyle name="40% - Colore 6 6" xfId="1215" xr:uid="{00000000-0005-0000-0000-0000AA040000}"/>
    <cellStyle name="40% - Colore 6 6 2" xfId="1216" xr:uid="{00000000-0005-0000-0000-0000AB040000}"/>
    <cellStyle name="40% - Colore 6 6 2 2" xfId="2164" xr:uid="{00000000-0005-0000-0000-0000AC040000}"/>
    <cellStyle name="40% - Colore 6 6 3" xfId="2165" xr:uid="{00000000-0005-0000-0000-0000AD040000}"/>
    <cellStyle name="40% - Colore 6 7" xfId="1217" xr:uid="{00000000-0005-0000-0000-0000AE040000}"/>
    <cellStyle name="40% - Colore 6 7 2" xfId="1218" xr:uid="{00000000-0005-0000-0000-0000AF040000}"/>
    <cellStyle name="40% - Colore 6 7 2 2" xfId="2166" xr:uid="{00000000-0005-0000-0000-0000B0040000}"/>
    <cellStyle name="40% - Colore 6 7 3" xfId="2167" xr:uid="{00000000-0005-0000-0000-0000B1040000}"/>
    <cellStyle name="40% - Colore 6 8" xfId="1219" xr:uid="{00000000-0005-0000-0000-0000B2040000}"/>
    <cellStyle name="40% - Colore 6 8 2" xfId="1220" xr:uid="{00000000-0005-0000-0000-0000B3040000}"/>
    <cellStyle name="40% - Colore 6 8 2 2" xfId="2168" xr:uid="{00000000-0005-0000-0000-0000B4040000}"/>
    <cellStyle name="40% - Colore 6 8 3" xfId="2169" xr:uid="{00000000-0005-0000-0000-0000B5040000}"/>
    <cellStyle name="40% - Colore 6 9" xfId="1221" xr:uid="{00000000-0005-0000-0000-0000B6040000}"/>
    <cellStyle name="40% - Colore 6 9 2" xfId="2170" xr:uid="{00000000-0005-0000-0000-0000B7040000}"/>
    <cellStyle name="40% - Énfasis1 2" xfId="36" xr:uid="{00000000-0005-0000-0000-0000B8040000}"/>
    <cellStyle name="40% - Énfasis1 2 10" xfId="3164" xr:uid="{00000000-0005-0000-0000-0000B9040000}"/>
    <cellStyle name="40% - Énfasis1 2 10 2" xfId="5307" xr:uid="{00000000-0005-0000-0000-0000BA040000}"/>
    <cellStyle name="40% - Énfasis1 2 10 3" xfId="5869" xr:uid="{00000000-0005-0000-0000-0000BB040000}"/>
    <cellStyle name="40% - Énfasis1 2 11" xfId="3413" xr:uid="{00000000-0005-0000-0000-0000BC040000}"/>
    <cellStyle name="40% - Énfasis1 2 11 2" xfId="5504" xr:uid="{00000000-0005-0000-0000-0000BD040000}"/>
    <cellStyle name="40% - Énfasis1 2 11 3" xfId="6054" xr:uid="{00000000-0005-0000-0000-0000BE040000}"/>
    <cellStyle name="40% - Énfasis1 2 12" xfId="3950" xr:uid="{00000000-0005-0000-0000-0000BF040000}"/>
    <cellStyle name="40% - Énfasis1 2 13" xfId="4114" xr:uid="{00000000-0005-0000-0000-0000C0040000}"/>
    <cellStyle name="40% - Énfasis1 2 14" xfId="4575" xr:uid="{00000000-0005-0000-0000-0000C1040000}"/>
    <cellStyle name="40% - Énfasis1 2 2" xfId="862" xr:uid="{00000000-0005-0000-0000-0000C2040000}"/>
    <cellStyle name="40% - Énfasis1 2 2 2" xfId="1223" xr:uid="{00000000-0005-0000-0000-0000C3040000}"/>
    <cellStyle name="40% - Énfasis1 2 2 3" xfId="5645" xr:uid="{00000000-0005-0000-0000-0000C4040000}"/>
    <cellStyle name="40% - Énfasis1 2 3" xfId="2969" xr:uid="{00000000-0005-0000-0000-0000C5040000}"/>
    <cellStyle name="40% - Énfasis1 2 3 2" xfId="5140" xr:uid="{00000000-0005-0000-0000-0000C6040000}"/>
    <cellStyle name="40% - Énfasis1 2 3 3" xfId="5713" xr:uid="{00000000-0005-0000-0000-0000C7040000}"/>
    <cellStyle name="40% - Énfasis1 2 4" xfId="2927" xr:uid="{00000000-0005-0000-0000-0000C8040000}"/>
    <cellStyle name="40% - Énfasis1 2 4 2" xfId="5102" xr:uid="{00000000-0005-0000-0000-0000C9040000}"/>
    <cellStyle name="40% - Énfasis1 2 4 3" xfId="5676" xr:uid="{00000000-0005-0000-0000-0000CA040000}"/>
    <cellStyle name="40% - Énfasis1 2 5" xfId="2902" xr:uid="{00000000-0005-0000-0000-0000CB040000}"/>
    <cellStyle name="40% - Énfasis1 2 5 2" xfId="5072" xr:uid="{00000000-0005-0000-0000-0000CC040000}"/>
    <cellStyle name="40% - Énfasis1 2 5 3" xfId="5641" xr:uid="{00000000-0005-0000-0000-0000CD040000}"/>
    <cellStyle name="40% - Énfasis1 2 6" xfId="3123" xr:uid="{00000000-0005-0000-0000-0000CE040000}"/>
    <cellStyle name="40% - Énfasis1 2 6 2" xfId="5268" xr:uid="{00000000-0005-0000-0000-0000CF040000}"/>
    <cellStyle name="40% - Énfasis1 2 6 3" xfId="5832" xr:uid="{00000000-0005-0000-0000-0000D0040000}"/>
    <cellStyle name="40% - Énfasis1 2 7" xfId="3240" xr:uid="{00000000-0005-0000-0000-0000D1040000}"/>
    <cellStyle name="40% - Énfasis1 2 7 2" xfId="5360" xr:uid="{00000000-0005-0000-0000-0000D2040000}"/>
    <cellStyle name="40% - Énfasis1 2 7 3" xfId="5919" xr:uid="{00000000-0005-0000-0000-0000D3040000}"/>
    <cellStyle name="40% - Énfasis1 2 8" xfId="3183" xr:uid="{00000000-0005-0000-0000-0000D4040000}"/>
    <cellStyle name="40% - Énfasis1 2 8 2" xfId="5318" xr:uid="{00000000-0005-0000-0000-0000D5040000}"/>
    <cellStyle name="40% - Énfasis1 2 8 3" xfId="5880" xr:uid="{00000000-0005-0000-0000-0000D6040000}"/>
    <cellStyle name="40% - Énfasis1 2 9" xfId="3384" xr:uid="{00000000-0005-0000-0000-0000D7040000}"/>
    <cellStyle name="40% - Énfasis1 2 9 2" xfId="5478" xr:uid="{00000000-0005-0000-0000-0000D8040000}"/>
    <cellStyle name="40% - Énfasis1 2 9 3" xfId="6028" xr:uid="{00000000-0005-0000-0000-0000D9040000}"/>
    <cellStyle name="40% - Énfasis1 3" xfId="863" xr:uid="{00000000-0005-0000-0000-0000DA040000}"/>
    <cellStyle name="40% - Énfasis1 3 10" xfId="3091" xr:uid="{00000000-0005-0000-0000-0000DB040000}"/>
    <cellStyle name="40% - Énfasis1 3 10 2" xfId="5238" xr:uid="{00000000-0005-0000-0000-0000DC040000}"/>
    <cellStyle name="40% - Énfasis1 3 10 3" xfId="5803" xr:uid="{00000000-0005-0000-0000-0000DD040000}"/>
    <cellStyle name="40% - Énfasis1 3 11" xfId="3414" xr:uid="{00000000-0005-0000-0000-0000DE040000}"/>
    <cellStyle name="40% - Énfasis1 3 11 2" xfId="5505" xr:uid="{00000000-0005-0000-0000-0000DF040000}"/>
    <cellStyle name="40% - Énfasis1 3 11 3" xfId="6055" xr:uid="{00000000-0005-0000-0000-0000E0040000}"/>
    <cellStyle name="40% - Énfasis1 3 12" xfId="3951" xr:uid="{00000000-0005-0000-0000-0000E1040000}"/>
    <cellStyle name="40% - Énfasis1 3 13" xfId="4115" xr:uid="{00000000-0005-0000-0000-0000E2040000}"/>
    <cellStyle name="40% - Énfasis1 3 14" xfId="4843" xr:uid="{00000000-0005-0000-0000-0000E3040000}"/>
    <cellStyle name="40% - Énfasis1 3 2" xfId="1224" xr:uid="{00000000-0005-0000-0000-0000E4040000}"/>
    <cellStyle name="40% - Énfasis1 3 2 2" xfId="5076" xr:uid="{00000000-0005-0000-0000-0000E5040000}"/>
    <cellStyle name="40% - Énfasis1 3 2 3" xfId="5646" xr:uid="{00000000-0005-0000-0000-0000E6040000}"/>
    <cellStyle name="40% - Énfasis1 3 3" xfId="3064" xr:uid="{00000000-0005-0000-0000-0000E7040000}"/>
    <cellStyle name="40% - Énfasis1 3 3 2" xfId="5214" xr:uid="{00000000-0005-0000-0000-0000E8040000}"/>
    <cellStyle name="40% - Énfasis1 3 3 3" xfId="5780" xr:uid="{00000000-0005-0000-0000-0000E9040000}"/>
    <cellStyle name="40% - Énfasis1 3 4" xfId="2893" xr:uid="{00000000-0005-0000-0000-0000EA040000}"/>
    <cellStyle name="40% - Énfasis1 3 4 2" xfId="5066" xr:uid="{00000000-0005-0000-0000-0000EB040000}"/>
    <cellStyle name="40% - Énfasis1 3 4 3" xfId="5636" xr:uid="{00000000-0005-0000-0000-0000EC040000}"/>
    <cellStyle name="40% - Énfasis1 3 5" xfId="2912" xr:uid="{00000000-0005-0000-0000-0000ED040000}"/>
    <cellStyle name="40% - Énfasis1 3 5 2" xfId="5091" xr:uid="{00000000-0005-0000-0000-0000EE040000}"/>
    <cellStyle name="40% - Énfasis1 3 5 3" xfId="5665" xr:uid="{00000000-0005-0000-0000-0000EF040000}"/>
    <cellStyle name="40% - Énfasis1 3 6" xfId="3124" xr:uid="{00000000-0005-0000-0000-0000F0040000}"/>
    <cellStyle name="40% - Énfasis1 3 6 2" xfId="5269" xr:uid="{00000000-0005-0000-0000-0000F1040000}"/>
    <cellStyle name="40% - Énfasis1 3 6 3" xfId="5833" xr:uid="{00000000-0005-0000-0000-0000F2040000}"/>
    <cellStyle name="40% - Énfasis1 3 7" xfId="3349" xr:uid="{00000000-0005-0000-0000-0000F3040000}"/>
    <cellStyle name="40% - Énfasis1 3 7 2" xfId="5448" xr:uid="{00000000-0005-0000-0000-0000F4040000}"/>
    <cellStyle name="40% - Énfasis1 3 7 3" xfId="6001" xr:uid="{00000000-0005-0000-0000-0000F5040000}"/>
    <cellStyle name="40% - Énfasis1 3 8" xfId="3371" xr:uid="{00000000-0005-0000-0000-0000F6040000}"/>
    <cellStyle name="40% - Énfasis1 3 8 2" xfId="5468" xr:uid="{00000000-0005-0000-0000-0000F7040000}"/>
    <cellStyle name="40% - Énfasis1 3 8 3" xfId="6018" xr:uid="{00000000-0005-0000-0000-0000F8040000}"/>
    <cellStyle name="40% - Énfasis1 3 9" xfId="3333" xr:uid="{00000000-0005-0000-0000-0000F9040000}"/>
    <cellStyle name="40% - Énfasis1 3 9 2" xfId="5434" xr:uid="{00000000-0005-0000-0000-0000FA040000}"/>
    <cellStyle name="40% - Énfasis1 3 9 3" xfId="5988" xr:uid="{00000000-0005-0000-0000-0000FB040000}"/>
    <cellStyle name="40% - Énfasis1 4" xfId="864" xr:uid="{00000000-0005-0000-0000-0000FC040000}"/>
    <cellStyle name="40% - Énfasis1 4 10" xfId="3120" xr:uid="{00000000-0005-0000-0000-0000FD040000}"/>
    <cellStyle name="40% - Énfasis1 4 10 2" xfId="5266" xr:uid="{00000000-0005-0000-0000-0000FE040000}"/>
    <cellStyle name="40% - Énfasis1 4 10 3" xfId="5830" xr:uid="{00000000-0005-0000-0000-0000FF040000}"/>
    <cellStyle name="40% - Énfasis1 4 11" xfId="3415" xr:uid="{00000000-0005-0000-0000-000000050000}"/>
    <cellStyle name="40% - Énfasis1 4 11 2" xfId="5506" xr:uid="{00000000-0005-0000-0000-000001050000}"/>
    <cellStyle name="40% - Énfasis1 4 11 3" xfId="6056" xr:uid="{00000000-0005-0000-0000-000002050000}"/>
    <cellStyle name="40% - Énfasis1 4 12" xfId="3952" xr:uid="{00000000-0005-0000-0000-000003050000}"/>
    <cellStyle name="40% - Énfasis1 4 13" xfId="4116" xr:uid="{00000000-0005-0000-0000-000004050000}"/>
    <cellStyle name="40% - Énfasis1 4 14" xfId="4573" xr:uid="{00000000-0005-0000-0000-000005050000}"/>
    <cellStyle name="40% - Énfasis1 4 2" xfId="1225" xr:uid="{00000000-0005-0000-0000-000006050000}"/>
    <cellStyle name="40% - Énfasis1 4 2 2" xfId="5077" xr:uid="{00000000-0005-0000-0000-000007050000}"/>
    <cellStyle name="40% - Énfasis1 4 2 3" xfId="5647" xr:uid="{00000000-0005-0000-0000-000008050000}"/>
    <cellStyle name="40% - Énfasis1 4 3" xfId="2968" xr:uid="{00000000-0005-0000-0000-000009050000}"/>
    <cellStyle name="40% - Énfasis1 4 3 2" xfId="5139" xr:uid="{00000000-0005-0000-0000-00000A050000}"/>
    <cellStyle name="40% - Énfasis1 4 3 3" xfId="5712" xr:uid="{00000000-0005-0000-0000-00000B050000}"/>
    <cellStyle name="40% - Énfasis1 4 4" xfId="3029" xr:uid="{00000000-0005-0000-0000-00000C050000}"/>
    <cellStyle name="40% - Énfasis1 4 4 2" xfId="5188" xr:uid="{00000000-0005-0000-0000-00000D050000}"/>
    <cellStyle name="40% - Énfasis1 4 4 3" xfId="5756" xr:uid="{00000000-0005-0000-0000-00000E050000}"/>
    <cellStyle name="40% - Énfasis1 4 5" xfId="2901" xr:uid="{00000000-0005-0000-0000-00000F050000}"/>
    <cellStyle name="40% - Énfasis1 4 5 2" xfId="5071" xr:uid="{00000000-0005-0000-0000-000010050000}"/>
    <cellStyle name="40% - Énfasis1 4 5 3" xfId="5640" xr:uid="{00000000-0005-0000-0000-000011050000}"/>
    <cellStyle name="40% - Énfasis1 4 6" xfId="3125" xr:uid="{00000000-0005-0000-0000-000012050000}"/>
    <cellStyle name="40% - Énfasis1 4 6 2" xfId="5270" xr:uid="{00000000-0005-0000-0000-000013050000}"/>
    <cellStyle name="40% - Énfasis1 4 6 3" xfId="5834" xr:uid="{00000000-0005-0000-0000-000014050000}"/>
    <cellStyle name="40% - Énfasis1 4 7" xfId="3239" xr:uid="{00000000-0005-0000-0000-000015050000}"/>
    <cellStyle name="40% - Énfasis1 4 7 2" xfId="5359" xr:uid="{00000000-0005-0000-0000-000016050000}"/>
    <cellStyle name="40% - Énfasis1 4 7 3" xfId="5918" xr:uid="{00000000-0005-0000-0000-000017050000}"/>
    <cellStyle name="40% - Énfasis1 4 8" xfId="3311" xr:uid="{00000000-0005-0000-0000-000018050000}"/>
    <cellStyle name="40% - Énfasis1 4 8 2" xfId="5418" xr:uid="{00000000-0005-0000-0000-000019050000}"/>
    <cellStyle name="40% - Énfasis1 4 8 3" xfId="5972" xr:uid="{00000000-0005-0000-0000-00001A050000}"/>
    <cellStyle name="40% - Énfasis1 4 9" xfId="3383" xr:uid="{00000000-0005-0000-0000-00001B050000}"/>
    <cellStyle name="40% - Énfasis1 4 9 2" xfId="5477" xr:uid="{00000000-0005-0000-0000-00001C050000}"/>
    <cellStyle name="40% - Énfasis1 4 9 3" xfId="6027" xr:uid="{00000000-0005-0000-0000-00001D050000}"/>
    <cellStyle name="40% - Énfasis1 5" xfId="1222" xr:uid="{00000000-0005-0000-0000-00001E050000}"/>
    <cellStyle name="40% - Énfasis1 5 2" xfId="3490" xr:uid="{00000000-0005-0000-0000-00001F050000}"/>
    <cellStyle name="40% - Énfasis1 6" xfId="4113" xr:uid="{00000000-0005-0000-0000-000020050000}"/>
    <cellStyle name="40% - Énfasis1 7" xfId="4655" xr:uid="{00000000-0005-0000-0000-000021050000}"/>
    <cellStyle name="40% - Énfasis2 2" xfId="37" xr:uid="{00000000-0005-0000-0000-000022050000}"/>
    <cellStyle name="40% - Énfasis2 2 10" xfId="3143" xr:uid="{00000000-0005-0000-0000-000023050000}"/>
    <cellStyle name="40% - Énfasis2 2 10 2" xfId="5287" xr:uid="{00000000-0005-0000-0000-000024050000}"/>
    <cellStyle name="40% - Énfasis2 2 10 3" xfId="5851" xr:uid="{00000000-0005-0000-0000-000025050000}"/>
    <cellStyle name="40% - Énfasis2 2 11" xfId="3416" xr:uid="{00000000-0005-0000-0000-000026050000}"/>
    <cellStyle name="40% - Énfasis2 2 11 2" xfId="5507" xr:uid="{00000000-0005-0000-0000-000027050000}"/>
    <cellStyle name="40% - Énfasis2 2 11 3" xfId="6057" xr:uid="{00000000-0005-0000-0000-000028050000}"/>
    <cellStyle name="40% - Énfasis2 2 12" xfId="3953" xr:uid="{00000000-0005-0000-0000-000029050000}"/>
    <cellStyle name="40% - Énfasis2 2 13" xfId="4118" xr:uid="{00000000-0005-0000-0000-00002A050000}"/>
    <cellStyle name="40% - Énfasis2 2 14" xfId="5042" xr:uid="{00000000-0005-0000-0000-00002B050000}"/>
    <cellStyle name="40% - Énfasis2 2 2" xfId="865" xr:uid="{00000000-0005-0000-0000-00002C050000}"/>
    <cellStyle name="40% - Énfasis2 2 2 2" xfId="1227" xr:uid="{00000000-0005-0000-0000-00002D050000}"/>
    <cellStyle name="40% - Énfasis2 2 2 3" xfId="5648" xr:uid="{00000000-0005-0000-0000-00002E050000}"/>
    <cellStyle name="40% - Énfasis2 2 3" xfId="2967" xr:uid="{00000000-0005-0000-0000-00002F050000}"/>
    <cellStyle name="40% - Énfasis2 2 3 2" xfId="5138" xr:uid="{00000000-0005-0000-0000-000030050000}"/>
    <cellStyle name="40% - Énfasis2 2 3 3" xfId="5711" xr:uid="{00000000-0005-0000-0000-000031050000}"/>
    <cellStyle name="40% - Énfasis2 2 4" xfId="2892" xr:uid="{00000000-0005-0000-0000-000032050000}"/>
    <cellStyle name="40% - Énfasis2 2 4 2" xfId="5065" xr:uid="{00000000-0005-0000-0000-000033050000}"/>
    <cellStyle name="40% - Énfasis2 2 4 3" xfId="5635" xr:uid="{00000000-0005-0000-0000-000034050000}"/>
    <cellStyle name="40% - Énfasis2 2 5" xfId="2992" xr:uid="{00000000-0005-0000-0000-000035050000}"/>
    <cellStyle name="40% - Énfasis2 2 5 2" xfId="5157" xr:uid="{00000000-0005-0000-0000-000036050000}"/>
    <cellStyle name="40% - Énfasis2 2 5 3" xfId="5727" xr:uid="{00000000-0005-0000-0000-000037050000}"/>
    <cellStyle name="40% - Énfasis2 2 6" xfId="3127" xr:uid="{00000000-0005-0000-0000-000038050000}"/>
    <cellStyle name="40% - Énfasis2 2 6 2" xfId="5271" xr:uid="{00000000-0005-0000-0000-000039050000}"/>
    <cellStyle name="40% - Énfasis2 2 6 3" xfId="5835" xr:uid="{00000000-0005-0000-0000-00003A050000}"/>
    <cellStyle name="40% - Énfasis2 2 7" xfId="3238" xr:uid="{00000000-0005-0000-0000-00003B050000}"/>
    <cellStyle name="40% - Énfasis2 2 7 2" xfId="5358" xr:uid="{00000000-0005-0000-0000-00003C050000}"/>
    <cellStyle name="40% - Énfasis2 2 7 3" xfId="5917" xr:uid="{00000000-0005-0000-0000-00003D050000}"/>
    <cellStyle name="40% - Énfasis2 2 8" xfId="3312" xr:uid="{00000000-0005-0000-0000-00003E050000}"/>
    <cellStyle name="40% - Énfasis2 2 8 2" xfId="5419" xr:uid="{00000000-0005-0000-0000-00003F050000}"/>
    <cellStyle name="40% - Énfasis2 2 8 3" xfId="5973" xr:uid="{00000000-0005-0000-0000-000040050000}"/>
    <cellStyle name="40% - Énfasis2 2 9" xfId="3382" xr:uid="{00000000-0005-0000-0000-000041050000}"/>
    <cellStyle name="40% - Énfasis2 2 9 2" xfId="5476" xr:uid="{00000000-0005-0000-0000-000042050000}"/>
    <cellStyle name="40% - Énfasis2 2 9 3" xfId="6026" xr:uid="{00000000-0005-0000-0000-000043050000}"/>
    <cellStyle name="40% - Énfasis2 3" xfId="866" xr:uid="{00000000-0005-0000-0000-000044050000}"/>
    <cellStyle name="40% - Énfasis2 3 10" xfId="3288" xr:uid="{00000000-0005-0000-0000-000045050000}"/>
    <cellStyle name="40% - Énfasis2 3 10 2" xfId="5397" xr:uid="{00000000-0005-0000-0000-000046050000}"/>
    <cellStyle name="40% - Énfasis2 3 10 3" xfId="5951" xr:uid="{00000000-0005-0000-0000-000047050000}"/>
    <cellStyle name="40% - Énfasis2 3 11" xfId="3417" xr:uid="{00000000-0005-0000-0000-000048050000}"/>
    <cellStyle name="40% - Énfasis2 3 11 2" xfId="5508" xr:uid="{00000000-0005-0000-0000-000049050000}"/>
    <cellStyle name="40% - Énfasis2 3 11 3" xfId="6058" xr:uid="{00000000-0005-0000-0000-00004A050000}"/>
    <cellStyle name="40% - Énfasis2 3 12" xfId="3954" xr:uid="{00000000-0005-0000-0000-00004B050000}"/>
    <cellStyle name="40% - Énfasis2 3 13" xfId="4119" xr:uid="{00000000-0005-0000-0000-00004C050000}"/>
    <cellStyle name="40% - Énfasis2 3 14" xfId="5020" xr:uid="{00000000-0005-0000-0000-00004D050000}"/>
    <cellStyle name="40% - Énfasis2 3 2" xfId="1228" xr:uid="{00000000-0005-0000-0000-00004E050000}"/>
    <cellStyle name="40% - Énfasis2 3 2 2" xfId="5078" xr:uid="{00000000-0005-0000-0000-00004F050000}"/>
    <cellStyle name="40% - Énfasis2 3 2 3" xfId="5649" xr:uid="{00000000-0005-0000-0000-000050050000}"/>
    <cellStyle name="40% - Énfasis2 3 3" xfId="3063" xr:uid="{00000000-0005-0000-0000-000051050000}"/>
    <cellStyle name="40% - Énfasis2 3 3 2" xfId="5213" xr:uid="{00000000-0005-0000-0000-000052050000}"/>
    <cellStyle name="40% - Énfasis2 3 3 3" xfId="5779" xr:uid="{00000000-0005-0000-0000-000053050000}"/>
    <cellStyle name="40% - Énfasis2 3 4" xfId="3030" xr:uid="{00000000-0005-0000-0000-000054050000}"/>
    <cellStyle name="40% - Énfasis2 3 4 2" xfId="5189" xr:uid="{00000000-0005-0000-0000-000055050000}"/>
    <cellStyle name="40% - Énfasis2 3 4 3" xfId="5757" xr:uid="{00000000-0005-0000-0000-000056050000}"/>
    <cellStyle name="40% - Énfasis2 3 5" xfId="2948" xr:uid="{00000000-0005-0000-0000-000057050000}"/>
    <cellStyle name="40% - Énfasis2 3 5 2" xfId="5120" xr:uid="{00000000-0005-0000-0000-000058050000}"/>
    <cellStyle name="40% - Énfasis2 3 5 3" xfId="5693" xr:uid="{00000000-0005-0000-0000-000059050000}"/>
    <cellStyle name="40% - Énfasis2 3 6" xfId="3128" xr:uid="{00000000-0005-0000-0000-00005A050000}"/>
    <cellStyle name="40% - Énfasis2 3 6 2" xfId="5272" xr:uid="{00000000-0005-0000-0000-00005B050000}"/>
    <cellStyle name="40% - Énfasis2 3 6 3" xfId="5836" xr:uid="{00000000-0005-0000-0000-00005C050000}"/>
    <cellStyle name="40% - Énfasis2 3 7" xfId="3348" xr:uid="{00000000-0005-0000-0000-00005D050000}"/>
    <cellStyle name="40% - Énfasis2 3 7 2" xfId="5447" xr:uid="{00000000-0005-0000-0000-00005E050000}"/>
    <cellStyle name="40% - Énfasis2 3 7 3" xfId="6000" xr:uid="{00000000-0005-0000-0000-00005F050000}"/>
    <cellStyle name="40% - Énfasis2 3 8" xfId="3313" xr:uid="{00000000-0005-0000-0000-000060050000}"/>
    <cellStyle name="40% - Énfasis2 3 8 2" xfId="5420" xr:uid="{00000000-0005-0000-0000-000061050000}"/>
    <cellStyle name="40% - Énfasis2 3 8 3" xfId="5974" xr:uid="{00000000-0005-0000-0000-000062050000}"/>
    <cellStyle name="40% - Énfasis2 3 9" xfId="3116" xr:uid="{00000000-0005-0000-0000-000063050000}"/>
    <cellStyle name="40% - Énfasis2 3 9 2" xfId="5263" xr:uid="{00000000-0005-0000-0000-000064050000}"/>
    <cellStyle name="40% - Énfasis2 3 9 3" xfId="5827" xr:uid="{00000000-0005-0000-0000-000065050000}"/>
    <cellStyle name="40% - Énfasis2 4" xfId="867" xr:uid="{00000000-0005-0000-0000-000066050000}"/>
    <cellStyle name="40% - Énfasis2 4 10" xfId="3144" xr:uid="{00000000-0005-0000-0000-000067050000}"/>
    <cellStyle name="40% - Énfasis2 4 10 2" xfId="5288" xr:uid="{00000000-0005-0000-0000-000068050000}"/>
    <cellStyle name="40% - Énfasis2 4 10 3" xfId="5852" xr:uid="{00000000-0005-0000-0000-000069050000}"/>
    <cellStyle name="40% - Énfasis2 4 11" xfId="3418" xr:uid="{00000000-0005-0000-0000-00006A050000}"/>
    <cellStyle name="40% - Énfasis2 4 11 2" xfId="5509" xr:uid="{00000000-0005-0000-0000-00006B050000}"/>
    <cellStyle name="40% - Énfasis2 4 11 3" xfId="6059" xr:uid="{00000000-0005-0000-0000-00006C050000}"/>
    <cellStyle name="40% - Énfasis2 4 12" xfId="3955" xr:uid="{00000000-0005-0000-0000-00006D050000}"/>
    <cellStyle name="40% - Énfasis2 4 13" xfId="4120" xr:uid="{00000000-0005-0000-0000-00006E050000}"/>
    <cellStyle name="40% - Énfasis2 4 14" xfId="4992" xr:uid="{00000000-0005-0000-0000-00006F050000}"/>
    <cellStyle name="40% - Énfasis2 4 2" xfId="1229" xr:uid="{00000000-0005-0000-0000-000070050000}"/>
    <cellStyle name="40% - Énfasis2 4 2 2" xfId="5079" xr:uid="{00000000-0005-0000-0000-000071050000}"/>
    <cellStyle name="40% - Énfasis2 4 2 3" xfId="5650" xr:uid="{00000000-0005-0000-0000-000072050000}"/>
    <cellStyle name="40% - Énfasis2 4 3" xfId="2966" xr:uid="{00000000-0005-0000-0000-000073050000}"/>
    <cellStyle name="40% - Énfasis2 4 3 2" xfId="5137" xr:uid="{00000000-0005-0000-0000-000074050000}"/>
    <cellStyle name="40% - Énfasis2 4 3 3" xfId="5710" xr:uid="{00000000-0005-0000-0000-000075050000}"/>
    <cellStyle name="40% - Énfasis2 4 4" xfId="3003" xr:uid="{00000000-0005-0000-0000-000076050000}"/>
    <cellStyle name="40% - Énfasis2 4 4 2" xfId="5168" xr:uid="{00000000-0005-0000-0000-000077050000}"/>
    <cellStyle name="40% - Énfasis2 4 4 3" xfId="5738" xr:uid="{00000000-0005-0000-0000-000078050000}"/>
    <cellStyle name="40% - Énfasis2 4 5" xfId="3015" xr:uid="{00000000-0005-0000-0000-000079050000}"/>
    <cellStyle name="40% - Énfasis2 4 5 2" xfId="5178" xr:uid="{00000000-0005-0000-0000-00007A050000}"/>
    <cellStyle name="40% - Énfasis2 4 5 3" xfId="5747" xr:uid="{00000000-0005-0000-0000-00007B050000}"/>
    <cellStyle name="40% - Énfasis2 4 6" xfId="3129" xr:uid="{00000000-0005-0000-0000-00007C050000}"/>
    <cellStyle name="40% - Énfasis2 4 6 2" xfId="5273" xr:uid="{00000000-0005-0000-0000-00007D050000}"/>
    <cellStyle name="40% - Énfasis2 4 6 3" xfId="5837" xr:uid="{00000000-0005-0000-0000-00007E050000}"/>
    <cellStyle name="40% - Énfasis2 4 7" xfId="3237" xr:uid="{00000000-0005-0000-0000-00007F050000}"/>
    <cellStyle name="40% - Énfasis2 4 7 2" xfId="5357" xr:uid="{00000000-0005-0000-0000-000080050000}"/>
    <cellStyle name="40% - Énfasis2 4 7 3" xfId="5916" xr:uid="{00000000-0005-0000-0000-000081050000}"/>
    <cellStyle name="40% - Énfasis2 4 8" xfId="3370" xr:uid="{00000000-0005-0000-0000-000082050000}"/>
    <cellStyle name="40% - Énfasis2 4 8 2" xfId="5467" xr:uid="{00000000-0005-0000-0000-000083050000}"/>
    <cellStyle name="40% - Énfasis2 4 8 3" xfId="6017" xr:uid="{00000000-0005-0000-0000-000084050000}"/>
    <cellStyle name="40% - Énfasis2 4 9" xfId="3381" xr:uid="{00000000-0005-0000-0000-000085050000}"/>
    <cellStyle name="40% - Énfasis2 4 9 2" xfId="5475" xr:uid="{00000000-0005-0000-0000-000086050000}"/>
    <cellStyle name="40% - Énfasis2 4 9 3" xfId="6025" xr:uid="{00000000-0005-0000-0000-000087050000}"/>
    <cellStyle name="40% - Énfasis2 5" xfId="1226" xr:uid="{00000000-0005-0000-0000-000088050000}"/>
    <cellStyle name="40% - Énfasis2 5 2" xfId="3491" xr:uid="{00000000-0005-0000-0000-000089050000}"/>
    <cellStyle name="40% - Énfasis2 6" xfId="4117" xr:uid="{00000000-0005-0000-0000-00008A050000}"/>
    <cellStyle name="40% - Énfasis2 7" xfId="5060" xr:uid="{00000000-0005-0000-0000-00008B050000}"/>
    <cellStyle name="40% - Énfasis3 2" xfId="38" xr:uid="{00000000-0005-0000-0000-00008C050000}"/>
    <cellStyle name="40% - Énfasis3 2 10" xfId="3165" xr:uid="{00000000-0005-0000-0000-00008D050000}"/>
    <cellStyle name="40% - Énfasis3 2 10 2" xfId="5308" xr:uid="{00000000-0005-0000-0000-00008E050000}"/>
    <cellStyle name="40% - Énfasis3 2 10 3" xfId="5870" xr:uid="{00000000-0005-0000-0000-00008F050000}"/>
    <cellStyle name="40% - Énfasis3 2 11" xfId="3419" xr:uid="{00000000-0005-0000-0000-000090050000}"/>
    <cellStyle name="40% - Énfasis3 2 11 2" xfId="5510" xr:uid="{00000000-0005-0000-0000-000091050000}"/>
    <cellStyle name="40% - Énfasis3 2 11 3" xfId="6060" xr:uid="{00000000-0005-0000-0000-000092050000}"/>
    <cellStyle name="40% - Énfasis3 2 12" xfId="3956" xr:uid="{00000000-0005-0000-0000-000093050000}"/>
    <cellStyle name="40% - Énfasis3 2 13" xfId="4122" xr:uid="{00000000-0005-0000-0000-000094050000}"/>
    <cellStyle name="40% - Énfasis3 2 14" xfId="4842" xr:uid="{00000000-0005-0000-0000-000095050000}"/>
    <cellStyle name="40% - Énfasis3 2 2" xfId="868" xr:uid="{00000000-0005-0000-0000-000096050000}"/>
    <cellStyle name="40% - Énfasis3 2 2 2" xfId="1231" xr:uid="{00000000-0005-0000-0000-000097050000}"/>
    <cellStyle name="40% - Énfasis3 2 2 3" xfId="5651" xr:uid="{00000000-0005-0000-0000-000098050000}"/>
    <cellStyle name="40% - Énfasis3 2 3" xfId="2964" xr:uid="{00000000-0005-0000-0000-000099050000}"/>
    <cellStyle name="40% - Énfasis3 2 3 2" xfId="5135" xr:uid="{00000000-0005-0000-0000-00009A050000}"/>
    <cellStyle name="40% - Énfasis3 2 3 3" xfId="5708" xr:uid="{00000000-0005-0000-0000-00009B050000}"/>
    <cellStyle name="40% - Énfasis3 2 4" xfId="2891" xr:uid="{00000000-0005-0000-0000-00009C050000}"/>
    <cellStyle name="40% - Énfasis3 2 4 2" xfId="5064" xr:uid="{00000000-0005-0000-0000-00009D050000}"/>
    <cellStyle name="40% - Énfasis3 2 4 3" xfId="5634" xr:uid="{00000000-0005-0000-0000-00009E050000}"/>
    <cellStyle name="40% - Énfasis3 2 5" xfId="2991" xr:uid="{00000000-0005-0000-0000-00009F050000}"/>
    <cellStyle name="40% - Énfasis3 2 5 2" xfId="5156" xr:uid="{00000000-0005-0000-0000-0000A0050000}"/>
    <cellStyle name="40% - Énfasis3 2 5 3" xfId="5726" xr:uid="{00000000-0005-0000-0000-0000A1050000}"/>
    <cellStyle name="40% - Énfasis3 2 6" xfId="3130" xr:uid="{00000000-0005-0000-0000-0000A2050000}"/>
    <cellStyle name="40% - Énfasis3 2 6 2" xfId="5274" xr:uid="{00000000-0005-0000-0000-0000A3050000}"/>
    <cellStyle name="40% - Énfasis3 2 6 3" xfId="5838" xr:uid="{00000000-0005-0000-0000-0000A4050000}"/>
    <cellStyle name="40% - Énfasis3 2 7" xfId="3236" xr:uid="{00000000-0005-0000-0000-0000A5050000}"/>
    <cellStyle name="40% - Énfasis3 2 7 2" xfId="5356" xr:uid="{00000000-0005-0000-0000-0000A6050000}"/>
    <cellStyle name="40% - Énfasis3 2 7 3" xfId="5915" xr:uid="{00000000-0005-0000-0000-0000A7050000}"/>
    <cellStyle name="40% - Énfasis3 2 8" xfId="3369" xr:uid="{00000000-0005-0000-0000-0000A8050000}"/>
    <cellStyle name="40% - Énfasis3 2 8 2" xfId="5466" xr:uid="{00000000-0005-0000-0000-0000A9050000}"/>
    <cellStyle name="40% - Énfasis3 2 8 3" xfId="6016" xr:uid="{00000000-0005-0000-0000-0000AA050000}"/>
    <cellStyle name="40% - Énfasis3 2 9" xfId="3115" xr:uid="{00000000-0005-0000-0000-0000AB050000}"/>
    <cellStyle name="40% - Énfasis3 2 9 2" xfId="5262" xr:uid="{00000000-0005-0000-0000-0000AC050000}"/>
    <cellStyle name="40% - Énfasis3 2 9 3" xfId="5826" xr:uid="{00000000-0005-0000-0000-0000AD050000}"/>
    <cellStyle name="40% - Énfasis3 3" xfId="869" xr:uid="{00000000-0005-0000-0000-0000AE050000}"/>
    <cellStyle name="40% - Énfasis3 3 10" xfId="3198" xr:uid="{00000000-0005-0000-0000-0000AF050000}"/>
    <cellStyle name="40% - Énfasis3 3 10 2" xfId="5328" xr:uid="{00000000-0005-0000-0000-0000B0050000}"/>
    <cellStyle name="40% - Énfasis3 3 10 3" xfId="5889" xr:uid="{00000000-0005-0000-0000-0000B1050000}"/>
    <cellStyle name="40% - Énfasis3 3 11" xfId="3420" xr:uid="{00000000-0005-0000-0000-0000B2050000}"/>
    <cellStyle name="40% - Énfasis3 3 11 2" xfId="5511" xr:uid="{00000000-0005-0000-0000-0000B3050000}"/>
    <cellStyle name="40% - Énfasis3 3 11 3" xfId="6061" xr:uid="{00000000-0005-0000-0000-0000B4050000}"/>
    <cellStyle name="40% - Énfasis3 3 12" xfId="3957" xr:uid="{00000000-0005-0000-0000-0000B5050000}"/>
    <cellStyle name="40% - Énfasis3 3 13" xfId="4123" xr:uid="{00000000-0005-0000-0000-0000B6050000}"/>
    <cellStyle name="40% - Énfasis3 3 14" xfId="4571" xr:uid="{00000000-0005-0000-0000-0000B7050000}"/>
    <cellStyle name="40% - Énfasis3 3 2" xfId="1232" xr:uid="{00000000-0005-0000-0000-0000B8050000}"/>
    <cellStyle name="40% - Énfasis3 3 2 2" xfId="5080" xr:uid="{00000000-0005-0000-0000-0000B9050000}"/>
    <cellStyle name="40% - Énfasis3 3 2 3" xfId="5652" xr:uid="{00000000-0005-0000-0000-0000BA050000}"/>
    <cellStyle name="40% - Énfasis3 3 3" xfId="2963" xr:uid="{00000000-0005-0000-0000-0000BB050000}"/>
    <cellStyle name="40% - Énfasis3 3 3 2" xfId="5134" xr:uid="{00000000-0005-0000-0000-0000BC050000}"/>
    <cellStyle name="40% - Énfasis3 3 3 3" xfId="5707" xr:uid="{00000000-0005-0000-0000-0000BD050000}"/>
    <cellStyle name="40% - Énfasis3 3 4" xfId="2928" xr:uid="{00000000-0005-0000-0000-0000BE050000}"/>
    <cellStyle name="40% - Énfasis3 3 4 2" xfId="5103" xr:uid="{00000000-0005-0000-0000-0000BF050000}"/>
    <cellStyle name="40% - Énfasis3 3 4 3" xfId="5677" xr:uid="{00000000-0005-0000-0000-0000C0050000}"/>
    <cellStyle name="40% - Énfasis3 3 5" xfId="3009" xr:uid="{00000000-0005-0000-0000-0000C1050000}"/>
    <cellStyle name="40% - Énfasis3 3 5 2" xfId="5174" xr:uid="{00000000-0005-0000-0000-0000C2050000}"/>
    <cellStyle name="40% - Énfasis3 3 5 3" xfId="5744" xr:uid="{00000000-0005-0000-0000-0000C3050000}"/>
    <cellStyle name="40% - Énfasis3 3 6" xfId="3131" xr:uid="{00000000-0005-0000-0000-0000C4050000}"/>
    <cellStyle name="40% - Énfasis3 3 6 2" xfId="5275" xr:uid="{00000000-0005-0000-0000-0000C5050000}"/>
    <cellStyle name="40% - Énfasis3 3 6 3" xfId="5839" xr:uid="{00000000-0005-0000-0000-0000C6050000}"/>
    <cellStyle name="40% - Énfasis3 3 7" xfId="3347" xr:uid="{00000000-0005-0000-0000-0000C7050000}"/>
    <cellStyle name="40% - Énfasis3 3 7 2" xfId="5446" xr:uid="{00000000-0005-0000-0000-0000C8050000}"/>
    <cellStyle name="40% - Énfasis3 3 7 3" xfId="5999" xr:uid="{00000000-0005-0000-0000-0000C9050000}"/>
    <cellStyle name="40% - Énfasis3 3 8" xfId="3184" xr:uid="{00000000-0005-0000-0000-0000CA050000}"/>
    <cellStyle name="40% - Énfasis3 3 8 2" xfId="5319" xr:uid="{00000000-0005-0000-0000-0000CB050000}"/>
    <cellStyle name="40% - Énfasis3 3 8 3" xfId="5881" xr:uid="{00000000-0005-0000-0000-0000CC050000}"/>
    <cellStyle name="40% - Énfasis3 3 9" xfId="3297" xr:uid="{00000000-0005-0000-0000-0000CD050000}"/>
    <cellStyle name="40% - Énfasis3 3 9 2" xfId="5406" xr:uid="{00000000-0005-0000-0000-0000CE050000}"/>
    <cellStyle name="40% - Énfasis3 3 9 3" xfId="5960" xr:uid="{00000000-0005-0000-0000-0000CF050000}"/>
    <cellStyle name="40% - Énfasis3 4" xfId="870" xr:uid="{00000000-0005-0000-0000-0000D0050000}"/>
    <cellStyle name="40% - Énfasis3 4 10" xfId="3199" xr:uid="{00000000-0005-0000-0000-0000D1050000}"/>
    <cellStyle name="40% - Énfasis3 4 10 2" xfId="5329" xr:uid="{00000000-0005-0000-0000-0000D2050000}"/>
    <cellStyle name="40% - Énfasis3 4 10 3" xfId="5890" xr:uid="{00000000-0005-0000-0000-0000D3050000}"/>
    <cellStyle name="40% - Énfasis3 4 11" xfId="3421" xr:uid="{00000000-0005-0000-0000-0000D4050000}"/>
    <cellStyle name="40% - Énfasis3 4 11 2" xfId="5512" xr:uid="{00000000-0005-0000-0000-0000D5050000}"/>
    <cellStyle name="40% - Énfasis3 4 11 3" xfId="6062" xr:uid="{00000000-0005-0000-0000-0000D6050000}"/>
    <cellStyle name="40% - Énfasis3 4 12" xfId="3958" xr:uid="{00000000-0005-0000-0000-0000D7050000}"/>
    <cellStyle name="40% - Énfasis3 4 13" xfId="4124" xr:uid="{00000000-0005-0000-0000-0000D8050000}"/>
    <cellStyle name="40% - Énfasis3 4 14" xfId="4841" xr:uid="{00000000-0005-0000-0000-0000D9050000}"/>
    <cellStyle name="40% - Énfasis3 4 2" xfId="1233" xr:uid="{00000000-0005-0000-0000-0000DA050000}"/>
    <cellStyle name="40% - Énfasis3 4 2 2" xfId="5081" xr:uid="{00000000-0005-0000-0000-0000DB050000}"/>
    <cellStyle name="40% - Énfasis3 4 2 3" xfId="5653" xr:uid="{00000000-0005-0000-0000-0000DC050000}"/>
    <cellStyle name="40% - Énfasis3 4 3" xfId="2962" xr:uid="{00000000-0005-0000-0000-0000DD050000}"/>
    <cellStyle name="40% - Énfasis3 4 3 2" xfId="5133" xr:uid="{00000000-0005-0000-0000-0000DE050000}"/>
    <cellStyle name="40% - Énfasis3 4 3 3" xfId="5706" xr:uid="{00000000-0005-0000-0000-0000DF050000}"/>
    <cellStyle name="40% - Énfasis3 4 4" xfId="3004" xr:uid="{00000000-0005-0000-0000-0000E0050000}"/>
    <cellStyle name="40% - Énfasis3 4 4 2" xfId="5169" xr:uid="{00000000-0005-0000-0000-0000E1050000}"/>
    <cellStyle name="40% - Énfasis3 4 4 3" xfId="5739" xr:uid="{00000000-0005-0000-0000-0000E2050000}"/>
    <cellStyle name="40% - Énfasis3 4 5" xfId="2911" xr:uid="{00000000-0005-0000-0000-0000E3050000}"/>
    <cellStyle name="40% - Énfasis3 4 5 2" xfId="5090" xr:uid="{00000000-0005-0000-0000-0000E4050000}"/>
    <cellStyle name="40% - Énfasis3 4 5 3" xfId="5664" xr:uid="{00000000-0005-0000-0000-0000E5050000}"/>
    <cellStyle name="40% - Énfasis3 4 6" xfId="3132" xr:uid="{00000000-0005-0000-0000-0000E6050000}"/>
    <cellStyle name="40% - Énfasis3 4 6 2" xfId="5276" xr:uid="{00000000-0005-0000-0000-0000E7050000}"/>
    <cellStyle name="40% - Énfasis3 4 6 3" xfId="5840" xr:uid="{00000000-0005-0000-0000-0000E8050000}"/>
    <cellStyle name="40% - Énfasis3 4 7" xfId="3235" xr:uid="{00000000-0005-0000-0000-0000E9050000}"/>
    <cellStyle name="40% - Énfasis3 4 7 2" xfId="5355" xr:uid="{00000000-0005-0000-0000-0000EA050000}"/>
    <cellStyle name="40% - Énfasis3 4 7 3" xfId="5914" xr:uid="{00000000-0005-0000-0000-0000EB050000}"/>
    <cellStyle name="40% - Énfasis3 4 8" xfId="3368" xr:uid="{00000000-0005-0000-0000-0000EC050000}"/>
    <cellStyle name="40% - Énfasis3 4 8 2" xfId="5465" xr:uid="{00000000-0005-0000-0000-0000ED050000}"/>
    <cellStyle name="40% - Énfasis3 4 8 3" xfId="6015" xr:uid="{00000000-0005-0000-0000-0000EE050000}"/>
    <cellStyle name="40% - Énfasis3 4 9" xfId="3296" xr:uid="{00000000-0005-0000-0000-0000EF050000}"/>
    <cellStyle name="40% - Énfasis3 4 9 2" xfId="5405" xr:uid="{00000000-0005-0000-0000-0000F0050000}"/>
    <cellStyle name="40% - Énfasis3 4 9 3" xfId="5959" xr:uid="{00000000-0005-0000-0000-0000F1050000}"/>
    <cellStyle name="40% - Énfasis3 5" xfId="1230" xr:uid="{00000000-0005-0000-0000-0000F2050000}"/>
    <cellStyle name="40% - Énfasis3 5 2" xfId="3492" xr:uid="{00000000-0005-0000-0000-0000F3050000}"/>
    <cellStyle name="40% - Énfasis3 6" xfId="4121" xr:uid="{00000000-0005-0000-0000-0000F4050000}"/>
    <cellStyle name="40% - Énfasis3 7" xfId="4931" xr:uid="{00000000-0005-0000-0000-0000F5050000}"/>
    <cellStyle name="40% - Énfasis4 2" xfId="39" xr:uid="{00000000-0005-0000-0000-0000F6050000}"/>
    <cellStyle name="40% - Énfasis4 2 10" xfId="3145" xr:uid="{00000000-0005-0000-0000-0000F7050000}"/>
    <cellStyle name="40% - Énfasis4 2 10 2" xfId="5289" xr:uid="{00000000-0005-0000-0000-0000F8050000}"/>
    <cellStyle name="40% - Énfasis4 2 10 3" xfId="5853" xr:uid="{00000000-0005-0000-0000-0000F9050000}"/>
    <cellStyle name="40% - Énfasis4 2 11" xfId="3422" xr:uid="{00000000-0005-0000-0000-0000FA050000}"/>
    <cellStyle name="40% - Énfasis4 2 11 2" xfId="5513" xr:uid="{00000000-0005-0000-0000-0000FB050000}"/>
    <cellStyle name="40% - Énfasis4 2 11 3" xfId="6063" xr:uid="{00000000-0005-0000-0000-0000FC050000}"/>
    <cellStyle name="40% - Énfasis4 2 12" xfId="3959" xr:uid="{00000000-0005-0000-0000-0000FD050000}"/>
    <cellStyle name="40% - Énfasis4 2 13" xfId="4126" xr:uid="{00000000-0005-0000-0000-0000FE050000}"/>
    <cellStyle name="40% - Énfasis4 2 14" xfId="5362" xr:uid="{00000000-0005-0000-0000-0000FF050000}"/>
    <cellStyle name="40% - Énfasis4 2 2" xfId="871" xr:uid="{00000000-0005-0000-0000-000000060000}"/>
    <cellStyle name="40% - Énfasis4 2 2 2" xfId="1235" xr:uid="{00000000-0005-0000-0000-000001060000}"/>
    <cellStyle name="40% - Énfasis4 2 2 3" xfId="5654" xr:uid="{00000000-0005-0000-0000-000002060000}"/>
    <cellStyle name="40% - Énfasis4 2 3" xfId="2961" xr:uid="{00000000-0005-0000-0000-000003060000}"/>
    <cellStyle name="40% - Énfasis4 2 3 2" xfId="5132" xr:uid="{00000000-0005-0000-0000-000004060000}"/>
    <cellStyle name="40% - Énfasis4 2 3 3" xfId="5705" xr:uid="{00000000-0005-0000-0000-000005060000}"/>
    <cellStyle name="40% - Énfasis4 2 4" xfId="3031" xr:uid="{00000000-0005-0000-0000-000006060000}"/>
    <cellStyle name="40% - Énfasis4 2 4 2" xfId="5190" xr:uid="{00000000-0005-0000-0000-000007060000}"/>
    <cellStyle name="40% - Énfasis4 2 4 3" xfId="5758" xr:uid="{00000000-0005-0000-0000-000008060000}"/>
    <cellStyle name="40% - Énfasis4 2 5" xfId="3046" xr:uid="{00000000-0005-0000-0000-000009060000}"/>
    <cellStyle name="40% - Énfasis4 2 5 2" xfId="5201" xr:uid="{00000000-0005-0000-0000-00000A060000}"/>
    <cellStyle name="40% - Énfasis4 2 5 3" xfId="5767" xr:uid="{00000000-0005-0000-0000-00000B060000}"/>
    <cellStyle name="40% - Énfasis4 2 6" xfId="3134" xr:uid="{00000000-0005-0000-0000-00000C060000}"/>
    <cellStyle name="40% - Énfasis4 2 6 2" xfId="5278" xr:uid="{00000000-0005-0000-0000-00000D060000}"/>
    <cellStyle name="40% - Énfasis4 2 6 3" xfId="5842" xr:uid="{00000000-0005-0000-0000-00000E060000}"/>
    <cellStyle name="40% - Énfasis4 2 7" xfId="3234" xr:uid="{00000000-0005-0000-0000-00000F060000}"/>
    <cellStyle name="40% - Énfasis4 2 7 2" xfId="5354" xr:uid="{00000000-0005-0000-0000-000010060000}"/>
    <cellStyle name="40% - Énfasis4 2 7 3" xfId="5913" xr:uid="{00000000-0005-0000-0000-000011060000}"/>
    <cellStyle name="40% - Énfasis4 2 8" xfId="3367" xr:uid="{00000000-0005-0000-0000-000012060000}"/>
    <cellStyle name="40% - Énfasis4 2 8 2" xfId="5464" xr:uid="{00000000-0005-0000-0000-000013060000}"/>
    <cellStyle name="40% - Énfasis4 2 8 3" xfId="6014" xr:uid="{00000000-0005-0000-0000-000014060000}"/>
    <cellStyle name="40% - Énfasis4 2 9" xfId="3380" xr:uid="{00000000-0005-0000-0000-000015060000}"/>
    <cellStyle name="40% - Énfasis4 2 9 2" xfId="5474" xr:uid="{00000000-0005-0000-0000-000016060000}"/>
    <cellStyle name="40% - Énfasis4 2 9 3" xfId="6024" xr:uid="{00000000-0005-0000-0000-000017060000}"/>
    <cellStyle name="40% - Énfasis4 3" xfId="872" xr:uid="{00000000-0005-0000-0000-000018060000}"/>
    <cellStyle name="40% - Énfasis4 3 10" xfId="3225" xr:uid="{00000000-0005-0000-0000-000019060000}"/>
    <cellStyle name="40% - Énfasis4 3 10 2" xfId="5346" xr:uid="{00000000-0005-0000-0000-00001A060000}"/>
    <cellStyle name="40% - Énfasis4 3 10 3" xfId="5906" xr:uid="{00000000-0005-0000-0000-00001B060000}"/>
    <cellStyle name="40% - Énfasis4 3 11" xfId="3423" xr:uid="{00000000-0005-0000-0000-00001C060000}"/>
    <cellStyle name="40% - Énfasis4 3 11 2" xfId="5514" xr:uid="{00000000-0005-0000-0000-00001D060000}"/>
    <cellStyle name="40% - Énfasis4 3 11 3" xfId="6064" xr:uid="{00000000-0005-0000-0000-00001E060000}"/>
    <cellStyle name="40% - Énfasis4 3 12" xfId="3960" xr:uid="{00000000-0005-0000-0000-00001F060000}"/>
    <cellStyle name="40% - Énfasis4 3 13" xfId="4127" xr:uid="{00000000-0005-0000-0000-000020060000}"/>
    <cellStyle name="40% - Énfasis4 3 14" xfId="5306" xr:uid="{00000000-0005-0000-0000-000021060000}"/>
    <cellStyle name="40% - Énfasis4 3 2" xfId="1236" xr:uid="{00000000-0005-0000-0000-000022060000}"/>
    <cellStyle name="40% - Énfasis4 3 2 2" xfId="5082" xr:uid="{00000000-0005-0000-0000-000023060000}"/>
    <cellStyle name="40% - Énfasis4 3 2 3" xfId="5655" xr:uid="{00000000-0005-0000-0000-000024060000}"/>
    <cellStyle name="40% - Énfasis4 3 3" xfId="2960" xr:uid="{00000000-0005-0000-0000-000025060000}"/>
    <cellStyle name="40% - Énfasis4 3 3 2" xfId="5131" xr:uid="{00000000-0005-0000-0000-000026060000}"/>
    <cellStyle name="40% - Énfasis4 3 3 3" xfId="5704" xr:uid="{00000000-0005-0000-0000-000027060000}"/>
    <cellStyle name="40% - Énfasis4 3 4" xfId="2930" xr:uid="{00000000-0005-0000-0000-000028060000}"/>
    <cellStyle name="40% - Énfasis4 3 4 2" xfId="5105" xr:uid="{00000000-0005-0000-0000-000029060000}"/>
    <cellStyle name="40% - Énfasis4 3 4 3" xfId="5679" xr:uid="{00000000-0005-0000-0000-00002A060000}"/>
    <cellStyle name="40% - Énfasis4 3 5" xfId="2900" xr:uid="{00000000-0005-0000-0000-00002B060000}"/>
    <cellStyle name="40% - Énfasis4 3 5 2" xfId="5070" xr:uid="{00000000-0005-0000-0000-00002C060000}"/>
    <cellStyle name="40% - Énfasis4 3 5 3" xfId="5639" xr:uid="{00000000-0005-0000-0000-00002D060000}"/>
    <cellStyle name="40% - Énfasis4 3 6" xfId="3135" xr:uid="{00000000-0005-0000-0000-00002E060000}"/>
    <cellStyle name="40% - Énfasis4 3 6 2" xfId="5279" xr:uid="{00000000-0005-0000-0000-00002F060000}"/>
    <cellStyle name="40% - Énfasis4 3 6 3" xfId="5843" xr:uid="{00000000-0005-0000-0000-000030060000}"/>
    <cellStyle name="40% - Énfasis4 3 7" xfId="3360" xr:uid="{00000000-0005-0000-0000-000031060000}"/>
    <cellStyle name="40% - Énfasis4 3 7 2" xfId="5457" xr:uid="{00000000-0005-0000-0000-000032060000}"/>
    <cellStyle name="40% - Énfasis4 3 7 3" xfId="6008" xr:uid="{00000000-0005-0000-0000-000033060000}"/>
    <cellStyle name="40% - Énfasis4 3 8" xfId="3314" xr:uid="{00000000-0005-0000-0000-000034060000}"/>
    <cellStyle name="40% - Énfasis4 3 8 2" xfId="5421" xr:uid="{00000000-0005-0000-0000-000035060000}"/>
    <cellStyle name="40% - Énfasis4 3 8 3" xfId="5975" xr:uid="{00000000-0005-0000-0000-000036060000}"/>
    <cellStyle name="40% - Énfasis4 3 9" xfId="3212" xr:uid="{00000000-0005-0000-0000-000037060000}"/>
    <cellStyle name="40% - Énfasis4 3 9 2" xfId="5336" xr:uid="{00000000-0005-0000-0000-000038060000}"/>
    <cellStyle name="40% - Énfasis4 3 9 3" xfId="5896" xr:uid="{00000000-0005-0000-0000-000039060000}"/>
    <cellStyle name="40% - Énfasis4 4" xfId="873" xr:uid="{00000000-0005-0000-0000-00003A060000}"/>
    <cellStyle name="40% - Énfasis4 4 10" xfId="3324" xr:uid="{00000000-0005-0000-0000-00003B060000}"/>
    <cellStyle name="40% - Énfasis4 4 10 2" xfId="5430" xr:uid="{00000000-0005-0000-0000-00003C060000}"/>
    <cellStyle name="40% - Énfasis4 4 10 3" xfId="5984" xr:uid="{00000000-0005-0000-0000-00003D060000}"/>
    <cellStyle name="40% - Énfasis4 4 11" xfId="3424" xr:uid="{00000000-0005-0000-0000-00003E060000}"/>
    <cellStyle name="40% - Énfasis4 4 11 2" xfId="5515" xr:uid="{00000000-0005-0000-0000-00003F060000}"/>
    <cellStyle name="40% - Énfasis4 4 11 3" xfId="6065" xr:uid="{00000000-0005-0000-0000-000040060000}"/>
    <cellStyle name="40% - Énfasis4 4 12" xfId="3961" xr:uid="{00000000-0005-0000-0000-000041060000}"/>
    <cellStyle name="40% - Énfasis4 4 13" xfId="4128" xr:uid="{00000000-0005-0000-0000-000042060000}"/>
    <cellStyle name="40% - Énfasis4 4 14" xfId="5379" xr:uid="{00000000-0005-0000-0000-000043060000}"/>
    <cellStyle name="40% - Énfasis4 4 2" xfId="1237" xr:uid="{00000000-0005-0000-0000-000044060000}"/>
    <cellStyle name="40% - Énfasis4 4 2 2" xfId="5083" xr:uid="{00000000-0005-0000-0000-000045060000}"/>
    <cellStyle name="40% - Énfasis4 4 2 3" xfId="5656" xr:uid="{00000000-0005-0000-0000-000046060000}"/>
    <cellStyle name="40% - Énfasis4 4 3" xfId="2959" xr:uid="{00000000-0005-0000-0000-000047060000}"/>
    <cellStyle name="40% - Énfasis4 4 3 2" xfId="5130" xr:uid="{00000000-0005-0000-0000-000048060000}"/>
    <cellStyle name="40% - Énfasis4 4 3 3" xfId="5703" xr:uid="{00000000-0005-0000-0000-000049060000}"/>
    <cellStyle name="40% - Énfasis4 4 4" xfId="3032" xr:uid="{00000000-0005-0000-0000-00004A060000}"/>
    <cellStyle name="40% - Énfasis4 4 4 2" xfId="5191" xr:uid="{00000000-0005-0000-0000-00004B060000}"/>
    <cellStyle name="40% - Énfasis4 4 4 3" xfId="5759" xr:uid="{00000000-0005-0000-0000-00004C060000}"/>
    <cellStyle name="40% - Énfasis4 4 5" xfId="2899" xr:uid="{00000000-0005-0000-0000-00004D060000}"/>
    <cellStyle name="40% - Énfasis4 4 5 2" xfId="5069" xr:uid="{00000000-0005-0000-0000-00004E060000}"/>
    <cellStyle name="40% - Énfasis4 4 5 3" xfId="5638" xr:uid="{00000000-0005-0000-0000-00004F060000}"/>
    <cellStyle name="40% - Énfasis4 4 6" xfId="3136" xr:uid="{00000000-0005-0000-0000-000050060000}"/>
    <cellStyle name="40% - Énfasis4 4 6 2" xfId="5280" xr:uid="{00000000-0005-0000-0000-000051060000}"/>
    <cellStyle name="40% - Énfasis4 4 6 3" xfId="5844" xr:uid="{00000000-0005-0000-0000-000052060000}"/>
    <cellStyle name="40% - Énfasis4 4 7" xfId="3346" xr:uid="{00000000-0005-0000-0000-000053060000}"/>
    <cellStyle name="40% - Énfasis4 4 7 2" xfId="5445" xr:uid="{00000000-0005-0000-0000-000054060000}"/>
    <cellStyle name="40% - Énfasis4 4 7 3" xfId="5998" xr:uid="{00000000-0005-0000-0000-000055060000}"/>
    <cellStyle name="40% - Énfasis4 4 8" xfId="3366" xr:uid="{00000000-0005-0000-0000-000056060000}"/>
    <cellStyle name="40% - Énfasis4 4 8 2" xfId="5463" xr:uid="{00000000-0005-0000-0000-000057060000}"/>
    <cellStyle name="40% - Énfasis4 4 8 3" xfId="6013" xr:uid="{00000000-0005-0000-0000-000058060000}"/>
    <cellStyle name="40% - Énfasis4 4 9" xfId="3114" xr:uid="{00000000-0005-0000-0000-000059060000}"/>
    <cellStyle name="40% - Énfasis4 4 9 2" xfId="5261" xr:uid="{00000000-0005-0000-0000-00005A060000}"/>
    <cellStyle name="40% - Énfasis4 4 9 3" xfId="5825" xr:uid="{00000000-0005-0000-0000-00005B060000}"/>
    <cellStyle name="40% - Énfasis4 5" xfId="1234" xr:uid="{00000000-0005-0000-0000-00005C060000}"/>
    <cellStyle name="40% - Énfasis4 5 2" xfId="3493" xr:uid="{00000000-0005-0000-0000-00005D060000}"/>
    <cellStyle name="40% - Énfasis4 6" xfId="4125" xr:uid="{00000000-0005-0000-0000-00005E060000}"/>
    <cellStyle name="40% - Énfasis4 7" xfId="4569" xr:uid="{00000000-0005-0000-0000-00005F060000}"/>
    <cellStyle name="40% - Énfasis5 2" xfId="40" xr:uid="{00000000-0005-0000-0000-000060060000}"/>
    <cellStyle name="40% - Énfasis5 2 10" xfId="3289" xr:uid="{00000000-0005-0000-0000-000061060000}"/>
    <cellStyle name="40% - Énfasis5 2 10 2" xfId="5398" xr:uid="{00000000-0005-0000-0000-000062060000}"/>
    <cellStyle name="40% - Énfasis5 2 10 3" xfId="5952" xr:uid="{00000000-0005-0000-0000-000063060000}"/>
    <cellStyle name="40% - Énfasis5 2 11" xfId="3425" xr:uid="{00000000-0005-0000-0000-000064060000}"/>
    <cellStyle name="40% - Énfasis5 2 11 2" xfId="5516" xr:uid="{00000000-0005-0000-0000-000065060000}"/>
    <cellStyle name="40% - Énfasis5 2 11 3" xfId="6066" xr:uid="{00000000-0005-0000-0000-000066060000}"/>
    <cellStyle name="40% - Énfasis5 2 12" xfId="3962" xr:uid="{00000000-0005-0000-0000-000067060000}"/>
    <cellStyle name="40% - Énfasis5 2 13" xfId="4130" xr:uid="{00000000-0005-0000-0000-000068060000}"/>
    <cellStyle name="40% - Énfasis5 2 14" xfId="4658" xr:uid="{00000000-0005-0000-0000-000069060000}"/>
    <cellStyle name="40% - Énfasis5 2 2" xfId="874" xr:uid="{00000000-0005-0000-0000-00006A060000}"/>
    <cellStyle name="40% - Énfasis5 2 2 2" xfId="1239" xr:uid="{00000000-0005-0000-0000-00006B060000}"/>
    <cellStyle name="40% - Énfasis5 2 2 3" xfId="5657" xr:uid="{00000000-0005-0000-0000-00006C060000}"/>
    <cellStyle name="40% - Énfasis5 2 3" xfId="3062" xr:uid="{00000000-0005-0000-0000-00006D060000}"/>
    <cellStyle name="40% - Énfasis5 2 3 2" xfId="5212" xr:uid="{00000000-0005-0000-0000-00006E060000}"/>
    <cellStyle name="40% - Énfasis5 2 3 3" xfId="5778" xr:uid="{00000000-0005-0000-0000-00006F060000}"/>
    <cellStyle name="40% - Énfasis5 2 4" xfId="2890" xr:uid="{00000000-0005-0000-0000-000070060000}"/>
    <cellStyle name="40% - Énfasis5 2 4 2" xfId="5063" xr:uid="{00000000-0005-0000-0000-000071060000}"/>
    <cellStyle name="40% - Énfasis5 2 4 3" xfId="5633" xr:uid="{00000000-0005-0000-0000-000072060000}"/>
    <cellStyle name="40% - Énfasis5 2 5" xfId="2990" xr:uid="{00000000-0005-0000-0000-000073060000}"/>
    <cellStyle name="40% - Énfasis5 2 5 2" xfId="5155" xr:uid="{00000000-0005-0000-0000-000074060000}"/>
    <cellStyle name="40% - Énfasis5 2 5 3" xfId="5725" xr:uid="{00000000-0005-0000-0000-000075060000}"/>
    <cellStyle name="40% - Énfasis5 2 6" xfId="3137" xr:uid="{00000000-0005-0000-0000-000076060000}"/>
    <cellStyle name="40% - Énfasis5 2 6 2" xfId="5281" xr:uid="{00000000-0005-0000-0000-000077060000}"/>
    <cellStyle name="40% - Énfasis5 2 6 3" xfId="5845" xr:uid="{00000000-0005-0000-0000-000078060000}"/>
    <cellStyle name="40% - Énfasis5 2 7" xfId="3345" xr:uid="{00000000-0005-0000-0000-000079060000}"/>
    <cellStyle name="40% - Énfasis5 2 7 2" xfId="5444" xr:uid="{00000000-0005-0000-0000-00007A060000}"/>
    <cellStyle name="40% - Énfasis5 2 7 3" xfId="5997" xr:uid="{00000000-0005-0000-0000-00007B060000}"/>
    <cellStyle name="40% - Énfasis5 2 8" xfId="3185" xr:uid="{00000000-0005-0000-0000-00007C060000}"/>
    <cellStyle name="40% - Énfasis5 2 8 2" xfId="5320" xr:uid="{00000000-0005-0000-0000-00007D060000}"/>
    <cellStyle name="40% - Énfasis5 2 8 3" xfId="5882" xr:uid="{00000000-0005-0000-0000-00007E060000}"/>
    <cellStyle name="40% - Énfasis5 2 9" xfId="3211" xr:uid="{00000000-0005-0000-0000-00007F060000}"/>
    <cellStyle name="40% - Énfasis5 2 9 2" xfId="5335" xr:uid="{00000000-0005-0000-0000-000080060000}"/>
    <cellStyle name="40% - Énfasis5 2 9 3" xfId="5895" xr:uid="{00000000-0005-0000-0000-000081060000}"/>
    <cellStyle name="40% - Énfasis5 3" xfId="875" xr:uid="{00000000-0005-0000-0000-000082060000}"/>
    <cellStyle name="40% - Énfasis5 3 10" xfId="3343" xr:uid="{00000000-0005-0000-0000-000083060000}"/>
    <cellStyle name="40% - Énfasis5 3 10 2" xfId="5442" xr:uid="{00000000-0005-0000-0000-000084060000}"/>
    <cellStyle name="40% - Énfasis5 3 10 3" xfId="5995" xr:uid="{00000000-0005-0000-0000-000085060000}"/>
    <cellStyle name="40% - Énfasis5 3 11" xfId="3426" xr:uid="{00000000-0005-0000-0000-000086060000}"/>
    <cellStyle name="40% - Énfasis5 3 11 2" xfId="5517" xr:uid="{00000000-0005-0000-0000-000087060000}"/>
    <cellStyle name="40% - Énfasis5 3 11 3" xfId="6067" xr:uid="{00000000-0005-0000-0000-000088060000}"/>
    <cellStyle name="40% - Énfasis5 3 12" xfId="3963" xr:uid="{00000000-0005-0000-0000-000089060000}"/>
    <cellStyle name="40% - Énfasis5 3 13" xfId="4131" xr:uid="{00000000-0005-0000-0000-00008A060000}"/>
    <cellStyle name="40% - Énfasis5 3 14" xfId="4568" xr:uid="{00000000-0005-0000-0000-00008B060000}"/>
    <cellStyle name="40% - Énfasis5 3 2" xfId="1240" xr:uid="{00000000-0005-0000-0000-00008C060000}"/>
    <cellStyle name="40% - Énfasis5 3 2 2" xfId="5084" xr:uid="{00000000-0005-0000-0000-00008D060000}"/>
    <cellStyle name="40% - Énfasis5 3 2 3" xfId="5658" xr:uid="{00000000-0005-0000-0000-00008E060000}"/>
    <cellStyle name="40% - Énfasis5 3 3" xfId="2958" xr:uid="{00000000-0005-0000-0000-00008F060000}"/>
    <cellStyle name="40% - Énfasis5 3 3 2" xfId="5129" xr:uid="{00000000-0005-0000-0000-000090060000}"/>
    <cellStyle name="40% - Énfasis5 3 3 3" xfId="5702" xr:uid="{00000000-0005-0000-0000-000091060000}"/>
    <cellStyle name="40% - Énfasis5 3 4" xfId="2931" xr:uid="{00000000-0005-0000-0000-000092060000}"/>
    <cellStyle name="40% - Énfasis5 3 4 2" xfId="5106" xr:uid="{00000000-0005-0000-0000-000093060000}"/>
    <cellStyle name="40% - Énfasis5 3 4 3" xfId="5680" xr:uid="{00000000-0005-0000-0000-000094060000}"/>
    <cellStyle name="40% - Énfasis5 3 5" xfId="3045" xr:uid="{00000000-0005-0000-0000-000095060000}"/>
    <cellStyle name="40% - Énfasis5 3 5 2" xfId="5200" xr:uid="{00000000-0005-0000-0000-000096060000}"/>
    <cellStyle name="40% - Énfasis5 3 5 3" xfId="5766" xr:uid="{00000000-0005-0000-0000-000097060000}"/>
    <cellStyle name="40% - Énfasis5 3 6" xfId="3138" xr:uid="{00000000-0005-0000-0000-000098060000}"/>
    <cellStyle name="40% - Énfasis5 3 6 2" xfId="5282" xr:uid="{00000000-0005-0000-0000-000099060000}"/>
    <cellStyle name="40% - Énfasis5 3 6 3" xfId="5846" xr:uid="{00000000-0005-0000-0000-00009A060000}"/>
    <cellStyle name="40% - Énfasis5 3 7" xfId="3233" xr:uid="{00000000-0005-0000-0000-00009B060000}"/>
    <cellStyle name="40% - Énfasis5 3 7 2" xfId="5353" xr:uid="{00000000-0005-0000-0000-00009C060000}"/>
    <cellStyle name="40% - Énfasis5 3 7 3" xfId="5912" xr:uid="{00000000-0005-0000-0000-00009D060000}"/>
    <cellStyle name="40% - Énfasis5 3 8" xfId="3315" xr:uid="{00000000-0005-0000-0000-00009E060000}"/>
    <cellStyle name="40% - Énfasis5 3 8 2" xfId="5422" xr:uid="{00000000-0005-0000-0000-00009F060000}"/>
    <cellStyle name="40% - Énfasis5 3 8 3" xfId="5976" xr:uid="{00000000-0005-0000-0000-0000A0060000}"/>
    <cellStyle name="40% - Énfasis5 3 9" xfId="3379" xr:uid="{00000000-0005-0000-0000-0000A1060000}"/>
    <cellStyle name="40% - Énfasis5 3 9 2" xfId="5473" xr:uid="{00000000-0005-0000-0000-0000A2060000}"/>
    <cellStyle name="40% - Énfasis5 3 9 3" xfId="6023" xr:uid="{00000000-0005-0000-0000-0000A3060000}"/>
    <cellStyle name="40% - Énfasis5 4" xfId="876" xr:uid="{00000000-0005-0000-0000-0000A4060000}"/>
    <cellStyle name="40% - Énfasis5 4 10" xfId="3146" xr:uid="{00000000-0005-0000-0000-0000A5060000}"/>
    <cellStyle name="40% - Énfasis5 4 10 2" xfId="5290" xr:uid="{00000000-0005-0000-0000-0000A6060000}"/>
    <cellStyle name="40% - Énfasis5 4 10 3" xfId="5854" xr:uid="{00000000-0005-0000-0000-0000A7060000}"/>
    <cellStyle name="40% - Énfasis5 4 11" xfId="3427" xr:uid="{00000000-0005-0000-0000-0000A8060000}"/>
    <cellStyle name="40% - Énfasis5 4 11 2" xfId="5518" xr:uid="{00000000-0005-0000-0000-0000A9060000}"/>
    <cellStyle name="40% - Énfasis5 4 11 3" xfId="6068" xr:uid="{00000000-0005-0000-0000-0000AA060000}"/>
    <cellStyle name="40% - Énfasis5 4 12" xfId="3964" xr:uid="{00000000-0005-0000-0000-0000AB060000}"/>
    <cellStyle name="40% - Énfasis5 4 13" xfId="4132" xr:uid="{00000000-0005-0000-0000-0000AC060000}"/>
    <cellStyle name="40% - Énfasis5 4 14" xfId="4840" xr:uid="{00000000-0005-0000-0000-0000AD060000}"/>
    <cellStyle name="40% - Énfasis5 4 2" xfId="1241" xr:uid="{00000000-0005-0000-0000-0000AE060000}"/>
    <cellStyle name="40% - Énfasis5 4 2 2" xfId="5085" xr:uid="{00000000-0005-0000-0000-0000AF060000}"/>
    <cellStyle name="40% - Énfasis5 4 2 3" xfId="5659" xr:uid="{00000000-0005-0000-0000-0000B0060000}"/>
    <cellStyle name="40% - Énfasis5 4 3" xfId="3061" xr:uid="{00000000-0005-0000-0000-0000B1060000}"/>
    <cellStyle name="40% - Énfasis5 4 3 2" xfId="5211" xr:uid="{00000000-0005-0000-0000-0000B2060000}"/>
    <cellStyle name="40% - Énfasis5 4 3 3" xfId="5777" xr:uid="{00000000-0005-0000-0000-0000B3060000}"/>
    <cellStyle name="40% - Énfasis5 4 4" xfId="2932" xr:uid="{00000000-0005-0000-0000-0000B4060000}"/>
    <cellStyle name="40% - Énfasis5 4 4 2" xfId="5107" xr:uid="{00000000-0005-0000-0000-0000B5060000}"/>
    <cellStyle name="40% - Énfasis5 4 4 3" xfId="5681" xr:uid="{00000000-0005-0000-0000-0000B6060000}"/>
    <cellStyle name="40% - Énfasis5 4 5" xfId="3008" xr:uid="{00000000-0005-0000-0000-0000B7060000}"/>
    <cellStyle name="40% - Énfasis5 4 5 2" xfId="5173" xr:uid="{00000000-0005-0000-0000-0000B8060000}"/>
    <cellStyle name="40% - Énfasis5 4 5 3" xfId="5743" xr:uid="{00000000-0005-0000-0000-0000B9060000}"/>
    <cellStyle name="40% - Énfasis5 4 6" xfId="3139" xr:uid="{00000000-0005-0000-0000-0000BA060000}"/>
    <cellStyle name="40% - Énfasis5 4 6 2" xfId="5283" xr:uid="{00000000-0005-0000-0000-0000BB060000}"/>
    <cellStyle name="40% - Énfasis5 4 6 3" xfId="5847" xr:uid="{00000000-0005-0000-0000-0000BC060000}"/>
    <cellStyle name="40% - Énfasis5 4 7" xfId="3232" xr:uid="{00000000-0005-0000-0000-0000BD060000}"/>
    <cellStyle name="40% - Énfasis5 4 7 2" xfId="5352" xr:uid="{00000000-0005-0000-0000-0000BE060000}"/>
    <cellStyle name="40% - Énfasis5 4 7 3" xfId="5911" xr:uid="{00000000-0005-0000-0000-0000BF060000}"/>
    <cellStyle name="40% - Énfasis5 4 8" xfId="3375" xr:uid="{00000000-0005-0000-0000-0000C0060000}"/>
    <cellStyle name="40% - Énfasis5 4 8 2" xfId="5471" xr:uid="{00000000-0005-0000-0000-0000C1060000}"/>
    <cellStyle name="40% - Énfasis5 4 8 3" xfId="6021" xr:uid="{00000000-0005-0000-0000-0000C2060000}"/>
    <cellStyle name="40% - Énfasis5 4 9" xfId="3210" xr:uid="{00000000-0005-0000-0000-0000C3060000}"/>
    <cellStyle name="40% - Énfasis5 4 9 2" xfId="5334" xr:uid="{00000000-0005-0000-0000-0000C4060000}"/>
    <cellStyle name="40% - Énfasis5 4 9 3" xfId="5894" xr:uid="{00000000-0005-0000-0000-0000C5060000}"/>
    <cellStyle name="40% - Énfasis5 5" xfId="1238" xr:uid="{00000000-0005-0000-0000-0000C6060000}"/>
    <cellStyle name="40% - Énfasis5 5 2" xfId="3494" xr:uid="{00000000-0005-0000-0000-0000C7060000}"/>
    <cellStyle name="40% - Énfasis5 6" xfId="4129" xr:uid="{00000000-0005-0000-0000-0000C8060000}"/>
    <cellStyle name="40% - Énfasis5 7" xfId="5234" xr:uid="{00000000-0005-0000-0000-0000C9060000}"/>
    <cellStyle name="40% - Énfasis6 2" xfId="41" xr:uid="{00000000-0005-0000-0000-0000CA060000}"/>
    <cellStyle name="40% - Énfasis6 2 10" xfId="3354" xr:uid="{00000000-0005-0000-0000-0000CB060000}"/>
    <cellStyle name="40% - Énfasis6 2 10 2" xfId="5453" xr:uid="{00000000-0005-0000-0000-0000CC060000}"/>
    <cellStyle name="40% - Énfasis6 2 10 3" xfId="6005" xr:uid="{00000000-0005-0000-0000-0000CD060000}"/>
    <cellStyle name="40% - Énfasis6 2 11" xfId="3428" xr:uid="{00000000-0005-0000-0000-0000CE060000}"/>
    <cellStyle name="40% - Énfasis6 2 11 2" xfId="5519" xr:uid="{00000000-0005-0000-0000-0000CF060000}"/>
    <cellStyle name="40% - Énfasis6 2 11 3" xfId="6069" xr:uid="{00000000-0005-0000-0000-0000D0060000}"/>
    <cellStyle name="40% - Énfasis6 2 12" xfId="3965" xr:uid="{00000000-0005-0000-0000-0000D1060000}"/>
    <cellStyle name="40% - Énfasis6 2 13" xfId="4134" xr:uid="{00000000-0005-0000-0000-0000D2060000}"/>
    <cellStyle name="40% - Énfasis6 2 14" xfId="4567" xr:uid="{00000000-0005-0000-0000-0000D3060000}"/>
    <cellStyle name="40% - Énfasis6 2 2" xfId="877" xr:uid="{00000000-0005-0000-0000-0000D4060000}"/>
    <cellStyle name="40% - Énfasis6 2 2 2" xfId="1243" xr:uid="{00000000-0005-0000-0000-0000D5060000}"/>
    <cellStyle name="40% - Énfasis6 2 2 3" xfId="5660" xr:uid="{00000000-0005-0000-0000-0000D6060000}"/>
    <cellStyle name="40% - Énfasis6 2 3" xfId="3060" xr:uid="{00000000-0005-0000-0000-0000D7060000}"/>
    <cellStyle name="40% - Énfasis6 2 3 2" xfId="5210" xr:uid="{00000000-0005-0000-0000-0000D8060000}"/>
    <cellStyle name="40% - Énfasis6 2 3 3" xfId="5776" xr:uid="{00000000-0005-0000-0000-0000D9060000}"/>
    <cellStyle name="40% - Énfasis6 2 4" xfId="3033" xr:uid="{00000000-0005-0000-0000-0000DA060000}"/>
    <cellStyle name="40% - Énfasis6 2 4 2" xfId="5192" xr:uid="{00000000-0005-0000-0000-0000DB060000}"/>
    <cellStyle name="40% - Énfasis6 2 4 3" xfId="5760" xr:uid="{00000000-0005-0000-0000-0000DC060000}"/>
    <cellStyle name="40% - Énfasis6 2 5" xfId="2946" xr:uid="{00000000-0005-0000-0000-0000DD060000}"/>
    <cellStyle name="40% - Énfasis6 2 5 2" xfId="5118" xr:uid="{00000000-0005-0000-0000-0000DE060000}"/>
    <cellStyle name="40% - Énfasis6 2 5 3" xfId="5691" xr:uid="{00000000-0005-0000-0000-0000DF060000}"/>
    <cellStyle name="40% - Énfasis6 2 6" xfId="3140" xr:uid="{00000000-0005-0000-0000-0000E0060000}"/>
    <cellStyle name="40% - Énfasis6 2 6 2" xfId="5284" xr:uid="{00000000-0005-0000-0000-0000E1060000}"/>
    <cellStyle name="40% - Énfasis6 2 6 3" xfId="5848" xr:uid="{00000000-0005-0000-0000-0000E2060000}"/>
    <cellStyle name="40% - Énfasis6 2 7" xfId="3231" xr:uid="{00000000-0005-0000-0000-0000E3060000}"/>
    <cellStyle name="40% - Énfasis6 2 7 2" xfId="5351" xr:uid="{00000000-0005-0000-0000-0000E4060000}"/>
    <cellStyle name="40% - Énfasis6 2 7 3" xfId="5910" xr:uid="{00000000-0005-0000-0000-0000E5060000}"/>
    <cellStyle name="40% - Énfasis6 2 8" xfId="3365" xr:uid="{00000000-0005-0000-0000-0000E6060000}"/>
    <cellStyle name="40% - Énfasis6 2 8 2" xfId="5462" xr:uid="{00000000-0005-0000-0000-0000E7060000}"/>
    <cellStyle name="40% - Énfasis6 2 8 3" xfId="6012" xr:uid="{00000000-0005-0000-0000-0000E8060000}"/>
    <cellStyle name="40% - Énfasis6 2 9" xfId="3295" xr:uid="{00000000-0005-0000-0000-0000E9060000}"/>
    <cellStyle name="40% - Énfasis6 2 9 2" xfId="5404" xr:uid="{00000000-0005-0000-0000-0000EA060000}"/>
    <cellStyle name="40% - Énfasis6 2 9 3" xfId="5958" xr:uid="{00000000-0005-0000-0000-0000EB060000}"/>
    <cellStyle name="40% - Énfasis6 3" xfId="878" xr:uid="{00000000-0005-0000-0000-0000EC060000}"/>
    <cellStyle name="40% - Énfasis6 3 10" xfId="3226" xr:uid="{00000000-0005-0000-0000-0000ED060000}"/>
    <cellStyle name="40% - Énfasis6 3 10 2" xfId="5347" xr:uid="{00000000-0005-0000-0000-0000EE060000}"/>
    <cellStyle name="40% - Énfasis6 3 10 3" xfId="5907" xr:uid="{00000000-0005-0000-0000-0000EF060000}"/>
    <cellStyle name="40% - Énfasis6 3 11" xfId="3429" xr:uid="{00000000-0005-0000-0000-0000F0060000}"/>
    <cellStyle name="40% - Énfasis6 3 11 2" xfId="5520" xr:uid="{00000000-0005-0000-0000-0000F1060000}"/>
    <cellStyle name="40% - Énfasis6 3 11 3" xfId="6070" xr:uid="{00000000-0005-0000-0000-0000F2060000}"/>
    <cellStyle name="40% - Énfasis6 3 12" xfId="3966" xr:uid="{00000000-0005-0000-0000-0000F3060000}"/>
    <cellStyle name="40% - Énfasis6 3 13" xfId="4135" xr:uid="{00000000-0005-0000-0000-0000F4060000}"/>
    <cellStyle name="40% - Énfasis6 3 14" xfId="4838" xr:uid="{00000000-0005-0000-0000-0000F5060000}"/>
    <cellStyle name="40% - Énfasis6 3 2" xfId="1244" xr:uid="{00000000-0005-0000-0000-0000F6060000}"/>
    <cellStyle name="40% - Énfasis6 3 2 2" xfId="5086" xr:uid="{00000000-0005-0000-0000-0000F7060000}"/>
    <cellStyle name="40% - Énfasis6 3 2 3" xfId="5661" xr:uid="{00000000-0005-0000-0000-0000F8060000}"/>
    <cellStyle name="40% - Énfasis6 3 3" xfId="2957" xr:uid="{00000000-0005-0000-0000-0000F9060000}"/>
    <cellStyle name="40% - Énfasis6 3 3 2" xfId="5128" xr:uid="{00000000-0005-0000-0000-0000FA060000}"/>
    <cellStyle name="40% - Énfasis6 3 3 3" xfId="5701" xr:uid="{00000000-0005-0000-0000-0000FB060000}"/>
    <cellStyle name="40% - Énfasis6 3 4" xfId="2889" xr:uid="{00000000-0005-0000-0000-0000FC060000}"/>
    <cellStyle name="40% - Énfasis6 3 4 2" xfId="5062" xr:uid="{00000000-0005-0000-0000-0000FD060000}"/>
    <cellStyle name="40% - Énfasis6 3 4 3" xfId="5632" xr:uid="{00000000-0005-0000-0000-0000FE060000}"/>
    <cellStyle name="40% - Énfasis6 3 5" xfId="2910" xr:uid="{00000000-0005-0000-0000-0000FF060000}"/>
    <cellStyle name="40% - Énfasis6 3 5 2" xfId="5089" xr:uid="{00000000-0005-0000-0000-000000070000}"/>
    <cellStyle name="40% - Énfasis6 3 5 3" xfId="5663" xr:uid="{00000000-0005-0000-0000-000001070000}"/>
    <cellStyle name="40% - Énfasis6 3 6" xfId="3141" xr:uid="{00000000-0005-0000-0000-000002070000}"/>
    <cellStyle name="40% - Énfasis6 3 6 2" xfId="5285" xr:uid="{00000000-0005-0000-0000-000003070000}"/>
    <cellStyle name="40% - Énfasis6 3 6 3" xfId="5849" xr:uid="{00000000-0005-0000-0000-000004070000}"/>
    <cellStyle name="40% - Énfasis6 3 7" xfId="3230" xr:uid="{00000000-0005-0000-0000-000005070000}"/>
    <cellStyle name="40% - Énfasis6 3 7 2" xfId="5350" xr:uid="{00000000-0005-0000-0000-000006070000}"/>
    <cellStyle name="40% - Énfasis6 3 7 3" xfId="5909" xr:uid="{00000000-0005-0000-0000-000007070000}"/>
    <cellStyle name="40% - Énfasis6 3 8" xfId="3087" xr:uid="{00000000-0005-0000-0000-000008070000}"/>
    <cellStyle name="40% - Énfasis6 3 8 2" xfId="5235" xr:uid="{00000000-0005-0000-0000-000009070000}"/>
    <cellStyle name="40% - Énfasis6 3 8 3" xfId="5800" xr:uid="{00000000-0005-0000-0000-00000A070000}"/>
    <cellStyle name="40% - Énfasis6 3 9" xfId="3266" xr:uid="{00000000-0005-0000-0000-00000B070000}"/>
    <cellStyle name="40% - Énfasis6 3 9 2" xfId="5378" xr:uid="{00000000-0005-0000-0000-00000C070000}"/>
    <cellStyle name="40% - Énfasis6 3 9 3" xfId="5934" xr:uid="{00000000-0005-0000-0000-00000D070000}"/>
    <cellStyle name="40% - Énfasis6 4" xfId="879" xr:uid="{00000000-0005-0000-0000-00000E070000}"/>
    <cellStyle name="40% - Énfasis6 4 10" xfId="3092" xr:uid="{00000000-0005-0000-0000-00000F070000}"/>
    <cellStyle name="40% - Énfasis6 4 10 2" xfId="5239" xr:uid="{00000000-0005-0000-0000-000010070000}"/>
    <cellStyle name="40% - Énfasis6 4 10 3" xfId="5804" xr:uid="{00000000-0005-0000-0000-000011070000}"/>
    <cellStyle name="40% - Énfasis6 4 11" xfId="3430" xr:uid="{00000000-0005-0000-0000-000012070000}"/>
    <cellStyle name="40% - Énfasis6 4 11 2" xfId="5521" xr:uid="{00000000-0005-0000-0000-000013070000}"/>
    <cellStyle name="40% - Énfasis6 4 11 3" xfId="6071" xr:uid="{00000000-0005-0000-0000-000014070000}"/>
    <cellStyle name="40% - Énfasis6 4 12" xfId="3967" xr:uid="{00000000-0005-0000-0000-000015070000}"/>
    <cellStyle name="40% - Énfasis6 4 13" xfId="4136" xr:uid="{00000000-0005-0000-0000-000016070000}"/>
    <cellStyle name="40% - Énfasis6 4 14" xfId="4837" xr:uid="{00000000-0005-0000-0000-000017070000}"/>
    <cellStyle name="40% - Énfasis6 4 2" xfId="1245" xr:uid="{00000000-0005-0000-0000-000018070000}"/>
    <cellStyle name="40% - Énfasis6 4 2 2" xfId="5087" xr:uid="{00000000-0005-0000-0000-000019070000}"/>
    <cellStyle name="40% - Énfasis6 4 2 3" xfId="5662" xr:uid="{00000000-0005-0000-0000-00001A070000}"/>
    <cellStyle name="40% - Énfasis6 4 3" xfId="3059" xr:uid="{00000000-0005-0000-0000-00001B070000}"/>
    <cellStyle name="40% - Énfasis6 4 3 2" xfId="5209" xr:uid="{00000000-0005-0000-0000-00001C070000}"/>
    <cellStyle name="40% - Énfasis6 4 3 3" xfId="5775" xr:uid="{00000000-0005-0000-0000-00001D070000}"/>
    <cellStyle name="40% - Énfasis6 4 4" xfId="2933" xr:uid="{00000000-0005-0000-0000-00001E070000}"/>
    <cellStyle name="40% - Énfasis6 4 4 2" xfId="5108" xr:uid="{00000000-0005-0000-0000-00001F070000}"/>
    <cellStyle name="40% - Énfasis6 4 4 3" xfId="5682" xr:uid="{00000000-0005-0000-0000-000020070000}"/>
    <cellStyle name="40% - Énfasis6 4 5" xfId="3044" xr:uid="{00000000-0005-0000-0000-000021070000}"/>
    <cellStyle name="40% - Énfasis6 4 5 2" xfId="5199" xr:uid="{00000000-0005-0000-0000-000022070000}"/>
    <cellStyle name="40% - Énfasis6 4 5 3" xfId="5765" xr:uid="{00000000-0005-0000-0000-000023070000}"/>
    <cellStyle name="40% - Énfasis6 4 6" xfId="3142" xr:uid="{00000000-0005-0000-0000-000024070000}"/>
    <cellStyle name="40% - Énfasis6 4 6 2" xfId="5286" xr:uid="{00000000-0005-0000-0000-000025070000}"/>
    <cellStyle name="40% - Énfasis6 4 6 3" xfId="5850" xr:uid="{00000000-0005-0000-0000-000026070000}"/>
    <cellStyle name="40% - Énfasis6 4 7" xfId="3344" xr:uid="{00000000-0005-0000-0000-000027070000}"/>
    <cellStyle name="40% - Énfasis6 4 7 2" xfId="5443" xr:uid="{00000000-0005-0000-0000-000028070000}"/>
    <cellStyle name="40% - Énfasis6 4 7 3" xfId="5996" xr:uid="{00000000-0005-0000-0000-000029070000}"/>
    <cellStyle name="40% - Énfasis6 4 8" xfId="3316" xr:uid="{00000000-0005-0000-0000-00002A070000}"/>
    <cellStyle name="40% - Énfasis6 4 8 2" xfId="5423" xr:uid="{00000000-0005-0000-0000-00002B070000}"/>
    <cellStyle name="40% - Énfasis6 4 8 3" xfId="5977" xr:uid="{00000000-0005-0000-0000-00002C070000}"/>
    <cellStyle name="40% - Énfasis6 4 9" xfId="3294" xr:uid="{00000000-0005-0000-0000-00002D070000}"/>
    <cellStyle name="40% - Énfasis6 4 9 2" xfId="5403" xr:uid="{00000000-0005-0000-0000-00002E070000}"/>
    <cellStyle name="40% - Énfasis6 4 9 3" xfId="5957" xr:uid="{00000000-0005-0000-0000-00002F070000}"/>
    <cellStyle name="40% - Énfasis6 5" xfId="1242" xr:uid="{00000000-0005-0000-0000-000030070000}"/>
    <cellStyle name="40% - Énfasis6 5 2" xfId="3495" xr:uid="{00000000-0005-0000-0000-000031070000}"/>
    <cellStyle name="40% - Énfasis6 6" xfId="4133" xr:uid="{00000000-0005-0000-0000-000032070000}"/>
    <cellStyle name="40% - Énfasis6 7" xfId="4839" xr:uid="{00000000-0005-0000-0000-000033070000}"/>
    <cellStyle name="5 indents" xfId="42" xr:uid="{00000000-0005-0000-0000-000034070000}"/>
    <cellStyle name="5 indents 2" xfId="1246" xr:uid="{00000000-0005-0000-0000-000035070000}"/>
    <cellStyle name="5 indents 2 2" xfId="3496" xr:uid="{00000000-0005-0000-0000-000036070000}"/>
    <cellStyle name="5 indents 3" xfId="4137" xr:uid="{00000000-0005-0000-0000-000037070000}"/>
    <cellStyle name="5 indents 4" xfId="4565" xr:uid="{00000000-0005-0000-0000-000038070000}"/>
    <cellStyle name="60% - Accent1" xfId="43" xr:uid="{00000000-0005-0000-0000-000039070000}"/>
    <cellStyle name="60% - Accent1 2" xfId="1247" xr:uid="{00000000-0005-0000-0000-00003A070000}"/>
    <cellStyle name="60% - Accent1 2 2" xfId="3497" xr:uid="{00000000-0005-0000-0000-00003B070000}"/>
    <cellStyle name="60% - Accent1 3" xfId="4138" xr:uid="{00000000-0005-0000-0000-00003C070000}"/>
    <cellStyle name="60% - Accent1 4" xfId="4836" xr:uid="{00000000-0005-0000-0000-00003D070000}"/>
    <cellStyle name="60% - Accent2" xfId="44" xr:uid="{00000000-0005-0000-0000-00003E070000}"/>
    <cellStyle name="60% - Accent2 2" xfId="1248" xr:uid="{00000000-0005-0000-0000-00003F070000}"/>
    <cellStyle name="60% - Accent2 2 2" xfId="3498" xr:uid="{00000000-0005-0000-0000-000040070000}"/>
    <cellStyle name="60% - Accent2 3" xfId="4139" xr:uid="{00000000-0005-0000-0000-000041070000}"/>
    <cellStyle name="60% - Accent2 4" xfId="4835" xr:uid="{00000000-0005-0000-0000-000042070000}"/>
    <cellStyle name="60% - Accent3" xfId="45" xr:uid="{00000000-0005-0000-0000-000043070000}"/>
    <cellStyle name="60% - Accent3 2" xfId="1249" xr:uid="{00000000-0005-0000-0000-000044070000}"/>
    <cellStyle name="60% - Accent3 2 2" xfId="3499" xr:uid="{00000000-0005-0000-0000-000045070000}"/>
    <cellStyle name="60% - Accent3 3" xfId="4140" xr:uid="{00000000-0005-0000-0000-000046070000}"/>
    <cellStyle name="60% - Accent3 4" xfId="4563" xr:uid="{00000000-0005-0000-0000-000047070000}"/>
    <cellStyle name="60% - Accent4" xfId="46" xr:uid="{00000000-0005-0000-0000-000048070000}"/>
    <cellStyle name="60% - Accent4 2" xfId="1250" xr:uid="{00000000-0005-0000-0000-000049070000}"/>
    <cellStyle name="60% - Accent4 2 2" xfId="3500" xr:uid="{00000000-0005-0000-0000-00004A070000}"/>
    <cellStyle name="60% - Accent4 3" xfId="4141" xr:uid="{00000000-0005-0000-0000-00004B070000}"/>
    <cellStyle name="60% - Accent4 4" xfId="4834" xr:uid="{00000000-0005-0000-0000-00004C070000}"/>
    <cellStyle name="60% - Accent5" xfId="47" xr:uid="{00000000-0005-0000-0000-00004D070000}"/>
    <cellStyle name="60% - Accent5 2" xfId="1251" xr:uid="{00000000-0005-0000-0000-00004E070000}"/>
    <cellStyle name="60% - Accent5 2 2" xfId="3501" xr:uid="{00000000-0005-0000-0000-00004F070000}"/>
    <cellStyle name="60% - Accent5 3" xfId="4142" xr:uid="{00000000-0005-0000-0000-000050070000}"/>
    <cellStyle name="60% - Accent5 4" xfId="4833" xr:uid="{00000000-0005-0000-0000-000051070000}"/>
    <cellStyle name="60% - Accent6" xfId="48" xr:uid="{00000000-0005-0000-0000-000052070000}"/>
    <cellStyle name="60% - Accent6 2" xfId="1252" xr:uid="{00000000-0005-0000-0000-000053070000}"/>
    <cellStyle name="60% - Accent6 2 2" xfId="3502" xr:uid="{00000000-0005-0000-0000-000054070000}"/>
    <cellStyle name="60% - Accent6 3" xfId="4143" xr:uid="{00000000-0005-0000-0000-000055070000}"/>
    <cellStyle name="60% - Accent6 4" xfId="4561" xr:uid="{00000000-0005-0000-0000-000056070000}"/>
    <cellStyle name="60% - Colore 1" xfId="49" xr:uid="{00000000-0005-0000-0000-000057070000}"/>
    <cellStyle name="60% - Colore 1 2" xfId="1253" xr:uid="{00000000-0005-0000-0000-000058070000}"/>
    <cellStyle name="60% - Colore 1 2 2" xfId="3503" xr:uid="{00000000-0005-0000-0000-000059070000}"/>
    <cellStyle name="60% - Colore 1 3" xfId="4144" xr:uid="{00000000-0005-0000-0000-00005A070000}"/>
    <cellStyle name="60% - Colore 1 4" xfId="4832" xr:uid="{00000000-0005-0000-0000-00005B070000}"/>
    <cellStyle name="60% - Colore 2" xfId="50" xr:uid="{00000000-0005-0000-0000-00005C070000}"/>
    <cellStyle name="60% - Colore 2 2" xfId="1254" xr:uid="{00000000-0005-0000-0000-00005D070000}"/>
    <cellStyle name="60% - Colore 2 2 2" xfId="3504" xr:uid="{00000000-0005-0000-0000-00005E070000}"/>
    <cellStyle name="60% - Colore 2 3" xfId="4145" xr:uid="{00000000-0005-0000-0000-00005F070000}"/>
    <cellStyle name="60% - Colore 2 4" xfId="4831" xr:uid="{00000000-0005-0000-0000-000060070000}"/>
    <cellStyle name="60% - Colore 3" xfId="51" xr:uid="{00000000-0005-0000-0000-000061070000}"/>
    <cellStyle name="60% - Colore 3 2" xfId="1255" xr:uid="{00000000-0005-0000-0000-000062070000}"/>
    <cellStyle name="60% - Colore 3 2 2" xfId="3505" xr:uid="{00000000-0005-0000-0000-000063070000}"/>
    <cellStyle name="60% - Colore 3 3" xfId="4146" xr:uid="{00000000-0005-0000-0000-000064070000}"/>
    <cellStyle name="60% - Colore 3 4" xfId="4559" xr:uid="{00000000-0005-0000-0000-000065070000}"/>
    <cellStyle name="60% - Colore 4" xfId="52" xr:uid="{00000000-0005-0000-0000-000066070000}"/>
    <cellStyle name="60% - Colore 4 2" xfId="1256" xr:uid="{00000000-0005-0000-0000-000067070000}"/>
    <cellStyle name="60% - Colore 4 2 2" xfId="3506" xr:uid="{00000000-0005-0000-0000-000068070000}"/>
    <cellStyle name="60% - Colore 4 3" xfId="4147" xr:uid="{00000000-0005-0000-0000-000069070000}"/>
    <cellStyle name="60% - Colore 4 4" xfId="4830" xr:uid="{00000000-0005-0000-0000-00006A070000}"/>
    <cellStyle name="60% - Colore 5" xfId="53" xr:uid="{00000000-0005-0000-0000-00006B070000}"/>
    <cellStyle name="60% - Colore 5 2" xfId="1257" xr:uid="{00000000-0005-0000-0000-00006C070000}"/>
    <cellStyle name="60% - Colore 5 2 2" xfId="3507" xr:uid="{00000000-0005-0000-0000-00006D070000}"/>
    <cellStyle name="60% - Colore 5 3" xfId="4148" xr:uid="{00000000-0005-0000-0000-00006E070000}"/>
    <cellStyle name="60% - Colore 5 4" xfId="4829" xr:uid="{00000000-0005-0000-0000-00006F070000}"/>
    <cellStyle name="60% - Colore 6" xfId="54" xr:uid="{00000000-0005-0000-0000-000070070000}"/>
    <cellStyle name="60% - Colore 6 2" xfId="1258" xr:uid="{00000000-0005-0000-0000-000071070000}"/>
    <cellStyle name="60% - Colore 6 2 2" xfId="3508" xr:uid="{00000000-0005-0000-0000-000072070000}"/>
    <cellStyle name="60% - Colore 6 3" xfId="4149" xr:uid="{00000000-0005-0000-0000-000073070000}"/>
    <cellStyle name="60% - Colore 6 4" xfId="4557" xr:uid="{00000000-0005-0000-0000-000074070000}"/>
    <cellStyle name="60% - Énfasis1 2" xfId="55" xr:uid="{00000000-0005-0000-0000-000075070000}"/>
    <cellStyle name="60% - Énfasis1 2 2" xfId="880" xr:uid="{00000000-0005-0000-0000-000076070000}"/>
    <cellStyle name="60% - Énfasis1 2 2 2" xfId="1260" xr:uid="{00000000-0005-0000-0000-000077070000}"/>
    <cellStyle name="60% - Énfasis1 2 2 2 2" xfId="3968" xr:uid="{00000000-0005-0000-0000-000078070000}"/>
    <cellStyle name="60% - Énfasis1 2 3" xfId="4151" xr:uid="{00000000-0005-0000-0000-000079070000}"/>
    <cellStyle name="60% - Énfasis1 2 4" xfId="4827" xr:uid="{00000000-0005-0000-0000-00007A070000}"/>
    <cellStyle name="60% - Énfasis1 3" xfId="881" xr:uid="{00000000-0005-0000-0000-00007B070000}"/>
    <cellStyle name="60% - Énfasis1 3 2" xfId="1261" xr:uid="{00000000-0005-0000-0000-00007C070000}"/>
    <cellStyle name="60% - Énfasis1 3 2 2" xfId="3969" xr:uid="{00000000-0005-0000-0000-00007D070000}"/>
    <cellStyle name="60% - Énfasis1 3 3" xfId="4152" xr:uid="{00000000-0005-0000-0000-00007E070000}"/>
    <cellStyle name="60% - Énfasis1 3 4" xfId="4555" xr:uid="{00000000-0005-0000-0000-00007F070000}"/>
    <cellStyle name="60% - Énfasis1 4" xfId="882" xr:uid="{00000000-0005-0000-0000-000080070000}"/>
    <cellStyle name="60% - Énfasis1 4 2" xfId="1262" xr:uid="{00000000-0005-0000-0000-000081070000}"/>
    <cellStyle name="60% - Énfasis1 4 2 2" xfId="3970" xr:uid="{00000000-0005-0000-0000-000082070000}"/>
    <cellStyle name="60% - Énfasis1 4 3" xfId="4153" xr:uid="{00000000-0005-0000-0000-000083070000}"/>
    <cellStyle name="60% - Énfasis1 4 4" xfId="4826" xr:uid="{00000000-0005-0000-0000-000084070000}"/>
    <cellStyle name="60% - Énfasis1 5" xfId="1259" xr:uid="{00000000-0005-0000-0000-000085070000}"/>
    <cellStyle name="60% - Énfasis1 5 2" xfId="3509" xr:uid="{00000000-0005-0000-0000-000086070000}"/>
    <cellStyle name="60% - Énfasis1 6" xfId="4150" xr:uid="{00000000-0005-0000-0000-000087070000}"/>
    <cellStyle name="60% - Énfasis1 7" xfId="4828" xr:uid="{00000000-0005-0000-0000-000088070000}"/>
    <cellStyle name="60% - Énfasis2 2" xfId="56" xr:uid="{00000000-0005-0000-0000-000089070000}"/>
    <cellStyle name="60% - Énfasis2 2 2" xfId="883" xr:uid="{00000000-0005-0000-0000-00008A070000}"/>
    <cellStyle name="60% - Énfasis2 2 2 2" xfId="1264" xr:uid="{00000000-0005-0000-0000-00008B070000}"/>
    <cellStyle name="60% - Énfasis2 2 2 2 2" xfId="3971" xr:uid="{00000000-0005-0000-0000-00008C070000}"/>
    <cellStyle name="60% - Énfasis2 2 3" xfId="4155" xr:uid="{00000000-0005-0000-0000-00008D070000}"/>
    <cellStyle name="60% - Énfasis2 2 4" xfId="4823" xr:uid="{00000000-0005-0000-0000-00008E070000}"/>
    <cellStyle name="60% - Énfasis2 3" xfId="884" xr:uid="{00000000-0005-0000-0000-00008F070000}"/>
    <cellStyle name="60% - Énfasis2 3 2" xfId="1265" xr:uid="{00000000-0005-0000-0000-000090070000}"/>
    <cellStyle name="60% - Énfasis2 3 2 2" xfId="3972" xr:uid="{00000000-0005-0000-0000-000091070000}"/>
    <cellStyle name="60% - Énfasis2 3 3" xfId="4156" xr:uid="{00000000-0005-0000-0000-000092070000}"/>
    <cellStyle name="60% - Énfasis2 3 4" xfId="4822" xr:uid="{00000000-0005-0000-0000-000093070000}"/>
    <cellStyle name="60% - Énfasis2 4" xfId="885" xr:uid="{00000000-0005-0000-0000-000094070000}"/>
    <cellStyle name="60% - Énfasis2 4 2" xfId="1266" xr:uid="{00000000-0005-0000-0000-000095070000}"/>
    <cellStyle name="60% - Énfasis2 4 2 2" xfId="3973" xr:uid="{00000000-0005-0000-0000-000096070000}"/>
    <cellStyle name="60% - Énfasis2 4 3" xfId="4157" xr:uid="{00000000-0005-0000-0000-000097070000}"/>
    <cellStyle name="60% - Énfasis2 4 4" xfId="4821" xr:uid="{00000000-0005-0000-0000-000098070000}"/>
    <cellStyle name="60% - Énfasis2 5" xfId="1263" xr:uid="{00000000-0005-0000-0000-000099070000}"/>
    <cellStyle name="60% - Énfasis2 5 2" xfId="3510" xr:uid="{00000000-0005-0000-0000-00009A070000}"/>
    <cellStyle name="60% - Énfasis2 6" xfId="4154" xr:uid="{00000000-0005-0000-0000-00009B070000}"/>
    <cellStyle name="60% - Énfasis2 7" xfId="4824" xr:uid="{00000000-0005-0000-0000-00009C070000}"/>
    <cellStyle name="60% - Énfasis3 2" xfId="57" xr:uid="{00000000-0005-0000-0000-00009D070000}"/>
    <cellStyle name="60% - Énfasis3 2 2" xfId="886" xr:uid="{00000000-0005-0000-0000-00009E070000}"/>
    <cellStyle name="60% - Énfasis3 2 2 2" xfId="1268" xr:uid="{00000000-0005-0000-0000-00009F070000}"/>
    <cellStyle name="60% - Énfasis3 2 2 2 2" xfId="3974" xr:uid="{00000000-0005-0000-0000-0000A0070000}"/>
    <cellStyle name="60% - Énfasis3 2 3" xfId="4159" xr:uid="{00000000-0005-0000-0000-0000A1070000}"/>
    <cellStyle name="60% - Énfasis3 2 4" xfId="4545" xr:uid="{00000000-0005-0000-0000-0000A2070000}"/>
    <cellStyle name="60% - Énfasis3 3" xfId="887" xr:uid="{00000000-0005-0000-0000-0000A3070000}"/>
    <cellStyle name="60% - Énfasis3 3 2" xfId="1269" xr:uid="{00000000-0005-0000-0000-0000A4070000}"/>
    <cellStyle name="60% - Énfasis3 3 2 2" xfId="3975" xr:uid="{00000000-0005-0000-0000-0000A5070000}"/>
    <cellStyle name="60% - Énfasis3 3 3" xfId="4160" xr:uid="{00000000-0005-0000-0000-0000A6070000}"/>
    <cellStyle name="60% - Énfasis3 3 4" xfId="4544" xr:uid="{00000000-0005-0000-0000-0000A7070000}"/>
    <cellStyle name="60% - Énfasis3 4" xfId="888" xr:uid="{00000000-0005-0000-0000-0000A8070000}"/>
    <cellStyle name="60% - Énfasis3 4 2" xfId="1270" xr:uid="{00000000-0005-0000-0000-0000A9070000}"/>
    <cellStyle name="60% - Énfasis3 4 2 2" xfId="3976" xr:uid="{00000000-0005-0000-0000-0000AA070000}"/>
    <cellStyle name="60% - Énfasis3 4 3" xfId="4161" xr:uid="{00000000-0005-0000-0000-0000AB070000}"/>
    <cellStyle name="60% - Énfasis3 4 4" xfId="4820" xr:uid="{00000000-0005-0000-0000-0000AC070000}"/>
    <cellStyle name="60% - Énfasis3 5" xfId="1267" xr:uid="{00000000-0005-0000-0000-0000AD070000}"/>
    <cellStyle name="60% - Énfasis3 5 2" xfId="3511" xr:uid="{00000000-0005-0000-0000-0000AE070000}"/>
    <cellStyle name="60% - Énfasis3 6" xfId="4158" xr:uid="{00000000-0005-0000-0000-0000AF070000}"/>
    <cellStyle name="60% - Énfasis3 7" xfId="4546" xr:uid="{00000000-0005-0000-0000-0000B0070000}"/>
    <cellStyle name="60% - Énfasis4 2" xfId="58" xr:uid="{00000000-0005-0000-0000-0000B1070000}"/>
    <cellStyle name="60% - Énfasis4 2 2" xfId="889" xr:uid="{00000000-0005-0000-0000-0000B2070000}"/>
    <cellStyle name="60% - Énfasis4 2 2 2" xfId="1272" xr:uid="{00000000-0005-0000-0000-0000B3070000}"/>
    <cellStyle name="60% - Énfasis4 2 2 2 2" xfId="3977" xr:uid="{00000000-0005-0000-0000-0000B4070000}"/>
    <cellStyle name="60% - Énfasis4 2 3" xfId="4163" xr:uid="{00000000-0005-0000-0000-0000B5070000}"/>
    <cellStyle name="60% - Énfasis4 2 4" xfId="4542" xr:uid="{00000000-0005-0000-0000-0000B6070000}"/>
    <cellStyle name="60% - Énfasis4 3" xfId="890" xr:uid="{00000000-0005-0000-0000-0000B7070000}"/>
    <cellStyle name="60% - Énfasis4 3 2" xfId="1273" xr:uid="{00000000-0005-0000-0000-0000B8070000}"/>
    <cellStyle name="60% - Énfasis4 3 2 2" xfId="3978" xr:uid="{00000000-0005-0000-0000-0000B9070000}"/>
    <cellStyle name="60% - Énfasis4 3 3" xfId="4164" xr:uid="{00000000-0005-0000-0000-0000BA070000}"/>
    <cellStyle name="60% - Énfasis4 3 4" xfId="4541" xr:uid="{00000000-0005-0000-0000-0000BB070000}"/>
    <cellStyle name="60% - Énfasis4 4" xfId="891" xr:uid="{00000000-0005-0000-0000-0000BC070000}"/>
    <cellStyle name="60% - Énfasis4 4 2" xfId="1274" xr:uid="{00000000-0005-0000-0000-0000BD070000}"/>
    <cellStyle name="60% - Énfasis4 4 2 2" xfId="3979" xr:uid="{00000000-0005-0000-0000-0000BE070000}"/>
    <cellStyle name="60% - Énfasis4 4 3" xfId="4165" xr:uid="{00000000-0005-0000-0000-0000BF070000}"/>
    <cellStyle name="60% - Énfasis4 4 4" xfId="4540" xr:uid="{00000000-0005-0000-0000-0000C0070000}"/>
    <cellStyle name="60% - Énfasis4 5" xfId="1271" xr:uid="{00000000-0005-0000-0000-0000C1070000}"/>
    <cellStyle name="60% - Énfasis4 5 2" xfId="3512" xr:uid="{00000000-0005-0000-0000-0000C2070000}"/>
    <cellStyle name="60% - Énfasis4 6" xfId="4162" xr:uid="{00000000-0005-0000-0000-0000C3070000}"/>
    <cellStyle name="60% - Énfasis4 7" xfId="4543" xr:uid="{00000000-0005-0000-0000-0000C4070000}"/>
    <cellStyle name="60% - Énfasis5 2" xfId="59" xr:uid="{00000000-0005-0000-0000-0000C5070000}"/>
    <cellStyle name="60% - Énfasis5 2 2" xfId="892" xr:uid="{00000000-0005-0000-0000-0000C6070000}"/>
    <cellStyle name="60% - Énfasis5 2 2 2" xfId="1276" xr:uid="{00000000-0005-0000-0000-0000C7070000}"/>
    <cellStyle name="60% - Énfasis5 2 2 2 2" xfId="3980" xr:uid="{00000000-0005-0000-0000-0000C8070000}"/>
    <cellStyle name="60% - Énfasis5 2 3" xfId="4167" xr:uid="{00000000-0005-0000-0000-0000C9070000}"/>
    <cellStyle name="60% - Énfasis5 2 4" xfId="4539" xr:uid="{00000000-0005-0000-0000-0000CA070000}"/>
    <cellStyle name="60% - Énfasis5 3" xfId="893" xr:uid="{00000000-0005-0000-0000-0000CB070000}"/>
    <cellStyle name="60% - Énfasis5 3 2" xfId="1277" xr:uid="{00000000-0005-0000-0000-0000CC070000}"/>
    <cellStyle name="60% - Énfasis5 3 2 2" xfId="3981" xr:uid="{00000000-0005-0000-0000-0000CD070000}"/>
    <cellStyle name="60% - Énfasis5 3 3" xfId="4168" xr:uid="{00000000-0005-0000-0000-0000CE070000}"/>
    <cellStyle name="60% - Énfasis5 3 4" xfId="4818" xr:uid="{00000000-0005-0000-0000-0000CF070000}"/>
    <cellStyle name="60% - Énfasis5 4" xfId="894" xr:uid="{00000000-0005-0000-0000-0000D0070000}"/>
    <cellStyle name="60% - Énfasis5 4 2" xfId="1278" xr:uid="{00000000-0005-0000-0000-0000D1070000}"/>
    <cellStyle name="60% - Énfasis5 4 2 2" xfId="3982" xr:uid="{00000000-0005-0000-0000-0000D2070000}"/>
    <cellStyle name="60% - Énfasis5 4 3" xfId="4169" xr:uid="{00000000-0005-0000-0000-0000D3070000}"/>
    <cellStyle name="60% - Énfasis5 4 4" xfId="4538" xr:uid="{00000000-0005-0000-0000-0000D4070000}"/>
    <cellStyle name="60% - Énfasis5 5" xfId="1275" xr:uid="{00000000-0005-0000-0000-0000D5070000}"/>
    <cellStyle name="60% - Énfasis5 5 2" xfId="3513" xr:uid="{00000000-0005-0000-0000-0000D6070000}"/>
    <cellStyle name="60% - Énfasis5 6" xfId="4166" xr:uid="{00000000-0005-0000-0000-0000D7070000}"/>
    <cellStyle name="60% - Énfasis5 7" xfId="4819" xr:uid="{00000000-0005-0000-0000-0000D8070000}"/>
    <cellStyle name="60% - Énfasis6 2" xfId="60" xr:uid="{00000000-0005-0000-0000-0000D9070000}"/>
    <cellStyle name="60% - Énfasis6 2 2" xfId="895" xr:uid="{00000000-0005-0000-0000-0000DA070000}"/>
    <cellStyle name="60% - Énfasis6 2 2 2" xfId="1280" xr:uid="{00000000-0005-0000-0000-0000DB070000}"/>
    <cellStyle name="60% - Énfasis6 2 2 2 2" xfId="3983" xr:uid="{00000000-0005-0000-0000-0000DC070000}"/>
    <cellStyle name="60% - Énfasis6 2 3" xfId="4171" xr:uid="{00000000-0005-0000-0000-0000DD070000}"/>
    <cellStyle name="60% - Énfasis6 2 4" xfId="4537" xr:uid="{00000000-0005-0000-0000-0000DE070000}"/>
    <cellStyle name="60% - Énfasis6 3" xfId="896" xr:uid="{00000000-0005-0000-0000-0000DF070000}"/>
    <cellStyle name="60% - Énfasis6 3 2" xfId="1281" xr:uid="{00000000-0005-0000-0000-0000E0070000}"/>
    <cellStyle name="60% - Énfasis6 3 2 2" xfId="3984" xr:uid="{00000000-0005-0000-0000-0000E1070000}"/>
    <cellStyle name="60% - Énfasis6 3 3" xfId="4172" xr:uid="{00000000-0005-0000-0000-0000E2070000}"/>
    <cellStyle name="60% - Énfasis6 3 4" xfId="4816" xr:uid="{00000000-0005-0000-0000-0000E3070000}"/>
    <cellStyle name="60% - Énfasis6 4" xfId="897" xr:uid="{00000000-0005-0000-0000-0000E4070000}"/>
    <cellStyle name="60% - Énfasis6 4 2" xfId="1282" xr:uid="{00000000-0005-0000-0000-0000E5070000}"/>
    <cellStyle name="60% - Énfasis6 4 2 2" xfId="3985" xr:uid="{00000000-0005-0000-0000-0000E6070000}"/>
    <cellStyle name="60% - Énfasis6 4 3" xfId="4173" xr:uid="{00000000-0005-0000-0000-0000E7070000}"/>
    <cellStyle name="60% - Énfasis6 4 4" xfId="4536" xr:uid="{00000000-0005-0000-0000-0000E8070000}"/>
    <cellStyle name="60% - Énfasis6 5" xfId="1279" xr:uid="{00000000-0005-0000-0000-0000E9070000}"/>
    <cellStyle name="60% - Énfasis6 5 2" xfId="3514" xr:uid="{00000000-0005-0000-0000-0000EA070000}"/>
    <cellStyle name="60% - Énfasis6 6" xfId="4170" xr:uid="{00000000-0005-0000-0000-0000EB070000}"/>
    <cellStyle name="60% - Énfasis6 7" xfId="4817" xr:uid="{00000000-0005-0000-0000-0000EC070000}"/>
    <cellStyle name="Accent1" xfId="61" xr:uid="{00000000-0005-0000-0000-0000ED070000}"/>
    <cellStyle name="Accent1 2" xfId="1283" xr:uid="{00000000-0005-0000-0000-0000EE070000}"/>
    <cellStyle name="Accent1 2 2" xfId="3515" xr:uid="{00000000-0005-0000-0000-0000EF070000}"/>
    <cellStyle name="Accent1 3" xfId="4174" xr:uid="{00000000-0005-0000-0000-0000F0070000}"/>
    <cellStyle name="Accent1 4" xfId="4815" xr:uid="{00000000-0005-0000-0000-0000F1070000}"/>
    <cellStyle name="Accent2" xfId="62" xr:uid="{00000000-0005-0000-0000-0000F2070000}"/>
    <cellStyle name="Accent2 2" xfId="1284" xr:uid="{00000000-0005-0000-0000-0000F3070000}"/>
    <cellStyle name="Accent2 2 2" xfId="3516" xr:uid="{00000000-0005-0000-0000-0000F4070000}"/>
    <cellStyle name="Accent2 3" xfId="4175" xr:uid="{00000000-0005-0000-0000-0000F5070000}"/>
    <cellStyle name="Accent2 4" xfId="4535" xr:uid="{00000000-0005-0000-0000-0000F6070000}"/>
    <cellStyle name="Accent3" xfId="63" xr:uid="{00000000-0005-0000-0000-0000F7070000}"/>
    <cellStyle name="Accent3 2" xfId="1285" xr:uid="{00000000-0005-0000-0000-0000F8070000}"/>
    <cellStyle name="Accent3 2 2" xfId="3517" xr:uid="{00000000-0005-0000-0000-0000F9070000}"/>
    <cellStyle name="Accent3 3" xfId="4176" xr:uid="{00000000-0005-0000-0000-0000FA070000}"/>
    <cellStyle name="Accent3 4" xfId="4534" xr:uid="{00000000-0005-0000-0000-0000FB070000}"/>
    <cellStyle name="Accent4" xfId="64" xr:uid="{00000000-0005-0000-0000-0000FC070000}"/>
    <cellStyle name="Accent4 2" xfId="1286" xr:uid="{00000000-0005-0000-0000-0000FD070000}"/>
    <cellStyle name="Accent4 2 2" xfId="3518" xr:uid="{00000000-0005-0000-0000-0000FE070000}"/>
    <cellStyle name="Accent4 3" xfId="4177" xr:uid="{00000000-0005-0000-0000-0000FF070000}"/>
    <cellStyle name="Accent4 4" xfId="4533" xr:uid="{00000000-0005-0000-0000-000000080000}"/>
    <cellStyle name="Accent5" xfId="65" xr:uid="{00000000-0005-0000-0000-000001080000}"/>
    <cellStyle name="Accent5 2" xfId="1287" xr:uid="{00000000-0005-0000-0000-000002080000}"/>
    <cellStyle name="Accent5 2 2" xfId="3519" xr:uid="{00000000-0005-0000-0000-000003080000}"/>
    <cellStyle name="Accent5 3" xfId="4178" xr:uid="{00000000-0005-0000-0000-000004080000}"/>
    <cellStyle name="Accent5 4" xfId="4929" xr:uid="{00000000-0005-0000-0000-000005080000}"/>
    <cellStyle name="Accent6" xfId="66" xr:uid="{00000000-0005-0000-0000-000006080000}"/>
    <cellStyle name="Accent6 2" xfId="1288" xr:uid="{00000000-0005-0000-0000-000007080000}"/>
    <cellStyle name="Accent6 2 2" xfId="3520" xr:uid="{00000000-0005-0000-0000-000008080000}"/>
    <cellStyle name="Accent6 3" xfId="4179" xr:uid="{00000000-0005-0000-0000-000009080000}"/>
    <cellStyle name="Accent6 4" xfId="5031" xr:uid="{00000000-0005-0000-0000-00000A080000}"/>
    <cellStyle name="Actual Date" xfId="67" xr:uid="{00000000-0005-0000-0000-00000B080000}"/>
    <cellStyle name="Actual Date 2" xfId="1289" xr:uid="{00000000-0005-0000-0000-00000C080000}"/>
    <cellStyle name="Actual Date 2 2" xfId="3521" xr:uid="{00000000-0005-0000-0000-00000D080000}"/>
    <cellStyle name="Actual Date 3" xfId="4180" xr:uid="{00000000-0005-0000-0000-00000E080000}"/>
    <cellStyle name="Actual Date 4" xfId="5010" xr:uid="{00000000-0005-0000-0000-00000F080000}"/>
    <cellStyle name="adolfo" xfId="2518" xr:uid="{00000000-0005-0000-0000-000010080000}"/>
    <cellStyle name="Array" xfId="68" xr:uid="{00000000-0005-0000-0000-000011080000}"/>
    <cellStyle name="Array 2" xfId="1290" xr:uid="{00000000-0005-0000-0000-000012080000}"/>
    <cellStyle name="Array 2 2" xfId="3522" xr:uid="{00000000-0005-0000-0000-000013080000}"/>
    <cellStyle name="Array 3" xfId="4181" xr:uid="{00000000-0005-0000-0000-000014080000}"/>
    <cellStyle name="Array 4" xfId="4927" xr:uid="{00000000-0005-0000-0000-000015080000}"/>
    <cellStyle name="Array Enter" xfId="69" xr:uid="{00000000-0005-0000-0000-000016080000}"/>
    <cellStyle name="Array Enter 10" xfId="4990" xr:uid="{00000000-0005-0000-0000-000017080000}"/>
    <cellStyle name="Array Enter 2" xfId="1291" xr:uid="{00000000-0005-0000-0000-000018080000}"/>
    <cellStyle name="Array Enter 2 2" xfId="2500" xr:uid="{00000000-0005-0000-0000-000019080000}"/>
    <cellStyle name="Array Enter 2 2 2" xfId="3361" xr:uid="{00000000-0005-0000-0000-00001A080000}"/>
    <cellStyle name="Array Enter 2 2 3" xfId="5458" xr:uid="{00000000-0005-0000-0000-00001B080000}"/>
    <cellStyle name="Array Enter 2 2 4" xfId="6009" xr:uid="{00000000-0005-0000-0000-00001C080000}"/>
    <cellStyle name="Array Enter 2 3" xfId="3376" xr:uid="{00000000-0005-0000-0000-00001D080000}"/>
    <cellStyle name="Array Enter 2 4" xfId="3387" xr:uid="{00000000-0005-0000-0000-00001E080000}"/>
    <cellStyle name="Array Enter 2 5" xfId="3390" xr:uid="{00000000-0005-0000-0000-00001F080000}"/>
    <cellStyle name="Array Enter 2 6" xfId="3393" xr:uid="{00000000-0005-0000-0000-000020080000}"/>
    <cellStyle name="Array Enter 2 7" xfId="3454" xr:uid="{00000000-0005-0000-0000-000021080000}"/>
    <cellStyle name="Array Enter 2 8" xfId="4854" xr:uid="{00000000-0005-0000-0000-000022080000}"/>
    <cellStyle name="Array Enter 2 9" xfId="5540" xr:uid="{00000000-0005-0000-0000-000023080000}"/>
    <cellStyle name="Array Enter 3" xfId="2520" xr:uid="{00000000-0005-0000-0000-000024080000}"/>
    <cellStyle name="Array Enter 4" xfId="2640" xr:uid="{00000000-0005-0000-0000-000025080000}"/>
    <cellStyle name="Array Enter 5" xfId="2814" xr:uid="{00000000-0005-0000-0000-000026080000}"/>
    <cellStyle name="Array Enter 6" xfId="2851" xr:uid="{00000000-0005-0000-0000-000027080000}"/>
    <cellStyle name="Array Enter 7" xfId="2874" xr:uid="{00000000-0005-0000-0000-000028080000}"/>
    <cellStyle name="Array Enter 8" xfId="3523" xr:uid="{00000000-0005-0000-0000-000029080000}"/>
    <cellStyle name="Array Enter 9" xfId="4182" xr:uid="{00000000-0005-0000-0000-00002A080000}"/>
    <cellStyle name="Array_3.22-10" xfId="70" xr:uid="{00000000-0005-0000-0000-00002B080000}"/>
    <cellStyle name="Bad" xfId="71" xr:uid="{00000000-0005-0000-0000-00002C080000}"/>
    <cellStyle name="Bad 2" xfId="1292" xr:uid="{00000000-0005-0000-0000-00002D080000}"/>
    <cellStyle name="Bad 2 2" xfId="3524" xr:uid="{00000000-0005-0000-0000-00002E080000}"/>
    <cellStyle name="Bad 3" xfId="4183" xr:uid="{00000000-0005-0000-0000-00002F080000}"/>
    <cellStyle name="Bad 4" xfId="4918" xr:uid="{00000000-0005-0000-0000-000030080000}"/>
    <cellStyle name="base paren" xfId="72" xr:uid="{00000000-0005-0000-0000-000031080000}"/>
    <cellStyle name="Buena 2" xfId="73" xr:uid="{00000000-0005-0000-0000-000032080000}"/>
    <cellStyle name="Buena 2 2" xfId="898" xr:uid="{00000000-0005-0000-0000-000033080000}"/>
    <cellStyle name="Buena 2 2 2" xfId="1293" xr:uid="{00000000-0005-0000-0000-000034080000}"/>
    <cellStyle name="Buena 2 2 2 2" xfId="3986" xr:uid="{00000000-0005-0000-0000-000035080000}"/>
    <cellStyle name="Buena 2 3" xfId="4184" xr:uid="{00000000-0005-0000-0000-000036080000}"/>
    <cellStyle name="Buena 2 4" xfId="5009" xr:uid="{00000000-0005-0000-0000-000037080000}"/>
    <cellStyle name="Buena 3" xfId="899" xr:uid="{00000000-0005-0000-0000-000038080000}"/>
    <cellStyle name="Buena 3 2" xfId="1294" xr:uid="{00000000-0005-0000-0000-000039080000}"/>
    <cellStyle name="Buena 3 2 2" xfId="3987" xr:uid="{00000000-0005-0000-0000-00003A080000}"/>
    <cellStyle name="Buena 3 3" xfId="4185" xr:uid="{00000000-0005-0000-0000-00003B080000}"/>
    <cellStyle name="Buena 3 4" xfId="4924" xr:uid="{00000000-0005-0000-0000-00003C080000}"/>
    <cellStyle name="Buena 4" xfId="900" xr:uid="{00000000-0005-0000-0000-00003D080000}"/>
    <cellStyle name="Buena 4 2" xfId="1295" xr:uid="{00000000-0005-0000-0000-00003E080000}"/>
    <cellStyle name="Buena 4 2 2" xfId="3988" xr:uid="{00000000-0005-0000-0000-00003F080000}"/>
    <cellStyle name="Buena 4 3" xfId="4186" xr:uid="{00000000-0005-0000-0000-000040080000}"/>
    <cellStyle name="Buena 4 4" xfId="4989" xr:uid="{00000000-0005-0000-0000-000041080000}"/>
    <cellStyle name="Buena 5" xfId="3525" xr:uid="{00000000-0005-0000-0000-000042080000}"/>
    <cellStyle name="Cabe‡alho 1" xfId="2521" xr:uid="{00000000-0005-0000-0000-000043080000}"/>
    <cellStyle name="Cabe‡alho 2" xfId="2522" xr:uid="{00000000-0005-0000-0000-000044080000}"/>
    <cellStyle name="Cabecera 1" xfId="2523" xr:uid="{00000000-0005-0000-0000-000045080000}"/>
    <cellStyle name="Cabecera 2" xfId="2524" xr:uid="{00000000-0005-0000-0000-000046080000}"/>
    <cellStyle name="Calcolo" xfId="74" xr:uid="{00000000-0005-0000-0000-000047080000}"/>
    <cellStyle name="Calcolo 2" xfId="1296" xr:uid="{00000000-0005-0000-0000-000048080000}"/>
    <cellStyle name="Calcolo 2 2" xfId="3526" xr:uid="{00000000-0005-0000-0000-000049080000}"/>
    <cellStyle name="Calcolo 3" xfId="4187" xr:uid="{00000000-0005-0000-0000-00004A080000}"/>
    <cellStyle name="Calcolo 4" xfId="4928" xr:uid="{00000000-0005-0000-0000-00004B080000}"/>
    <cellStyle name="Calculation" xfId="75" xr:uid="{00000000-0005-0000-0000-00004C080000}"/>
    <cellStyle name="Calculation 2" xfId="1297" xr:uid="{00000000-0005-0000-0000-00004D080000}"/>
    <cellStyle name="Calculation 2 2" xfId="3527" xr:uid="{00000000-0005-0000-0000-00004E080000}"/>
    <cellStyle name="Calculation 3" xfId="4188" xr:uid="{00000000-0005-0000-0000-00004F080000}"/>
    <cellStyle name="Calculation 4" xfId="4853" xr:uid="{00000000-0005-0000-0000-000050080000}"/>
    <cellStyle name="Cálculo 2" xfId="76" xr:uid="{00000000-0005-0000-0000-000051080000}"/>
    <cellStyle name="Cálculo 2 2" xfId="901" xr:uid="{00000000-0005-0000-0000-000052080000}"/>
    <cellStyle name="Cálculo 2 2 2" xfId="1299" xr:uid="{00000000-0005-0000-0000-000053080000}"/>
    <cellStyle name="Cálculo 2 2 2 2" xfId="3989" xr:uid="{00000000-0005-0000-0000-000054080000}"/>
    <cellStyle name="Cálculo 2 3" xfId="4190" xr:uid="{00000000-0005-0000-0000-000055080000}"/>
    <cellStyle name="Cálculo 2 4" xfId="5029" xr:uid="{00000000-0005-0000-0000-000056080000}"/>
    <cellStyle name="Cálculo 3" xfId="902" xr:uid="{00000000-0005-0000-0000-000057080000}"/>
    <cellStyle name="Cálculo 3 2" xfId="1300" xr:uid="{00000000-0005-0000-0000-000058080000}"/>
    <cellStyle name="Cálculo 3 2 2" xfId="3990" xr:uid="{00000000-0005-0000-0000-000059080000}"/>
    <cellStyle name="Cálculo 3 3" xfId="4191" xr:uid="{00000000-0005-0000-0000-00005A080000}"/>
    <cellStyle name="Cálculo 3 4" xfId="5007" xr:uid="{00000000-0005-0000-0000-00005B080000}"/>
    <cellStyle name="Cálculo 4" xfId="903" xr:uid="{00000000-0005-0000-0000-00005C080000}"/>
    <cellStyle name="Cálculo 4 2" xfId="1301" xr:uid="{00000000-0005-0000-0000-00005D080000}"/>
    <cellStyle name="Cálculo 4 2 2" xfId="3991" xr:uid="{00000000-0005-0000-0000-00005E080000}"/>
    <cellStyle name="Cálculo 4 3" xfId="4192" xr:uid="{00000000-0005-0000-0000-00005F080000}"/>
    <cellStyle name="Cálculo 4 4" xfId="4911" xr:uid="{00000000-0005-0000-0000-000060080000}"/>
    <cellStyle name="Cálculo 5" xfId="1298" xr:uid="{00000000-0005-0000-0000-000061080000}"/>
    <cellStyle name="Cálculo 5 2" xfId="3528" xr:uid="{00000000-0005-0000-0000-000062080000}"/>
    <cellStyle name="Cálculo 6" xfId="4189" xr:uid="{00000000-0005-0000-0000-000063080000}"/>
    <cellStyle name="Cálculo 7" xfId="4814" xr:uid="{00000000-0005-0000-0000-000064080000}"/>
    <cellStyle name="Celda de comprobación 2" xfId="77" xr:uid="{00000000-0005-0000-0000-000065080000}"/>
    <cellStyle name="Celda de comprobación 2 2" xfId="904" xr:uid="{00000000-0005-0000-0000-000066080000}"/>
    <cellStyle name="Celda de comprobación 2 2 2" xfId="1302" xr:uid="{00000000-0005-0000-0000-000067080000}"/>
    <cellStyle name="Celda de comprobación 2 2 2 2" xfId="3992" xr:uid="{00000000-0005-0000-0000-000068080000}"/>
    <cellStyle name="Celda de comprobación 2 3" xfId="4193" xr:uid="{00000000-0005-0000-0000-000069080000}"/>
    <cellStyle name="Celda de comprobación 2 4" xfId="4987" xr:uid="{00000000-0005-0000-0000-00006A080000}"/>
    <cellStyle name="Celda de comprobación 3" xfId="905" xr:uid="{00000000-0005-0000-0000-00006B080000}"/>
    <cellStyle name="Celda de comprobación 3 2" xfId="1303" xr:uid="{00000000-0005-0000-0000-00006C080000}"/>
    <cellStyle name="Celda de comprobación 3 2 2" xfId="3993" xr:uid="{00000000-0005-0000-0000-00006D080000}"/>
    <cellStyle name="Celda de comprobación 3 3" xfId="4194" xr:uid="{00000000-0005-0000-0000-00006E080000}"/>
    <cellStyle name="Celda de comprobación 3 4" xfId="5030" xr:uid="{00000000-0005-0000-0000-00006F080000}"/>
    <cellStyle name="Celda de comprobación 4" xfId="906" xr:uid="{00000000-0005-0000-0000-000070080000}"/>
    <cellStyle name="Celda de comprobación 4 2" xfId="1304" xr:uid="{00000000-0005-0000-0000-000071080000}"/>
    <cellStyle name="Celda de comprobación 4 2 2" xfId="3994" xr:uid="{00000000-0005-0000-0000-000072080000}"/>
    <cellStyle name="Celda de comprobación 4 3" xfId="4195" xr:uid="{00000000-0005-0000-0000-000073080000}"/>
    <cellStyle name="Celda de comprobación 4 4" xfId="5008" xr:uid="{00000000-0005-0000-0000-000074080000}"/>
    <cellStyle name="Celda de comprobación 5" xfId="3529" xr:uid="{00000000-0005-0000-0000-000075080000}"/>
    <cellStyle name="Celda vinculada 2" xfId="78" xr:uid="{00000000-0005-0000-0000-000076080000}"/>
    <cellStyle name="Celda vinculada 2 2" xfId="1305" xr:uid="{00000000-0005-0000-0000-000077080000}"/>
    <cellStyle name="Celda vinculada 2 2 2" xfId="3995" xr:uid="{00000000-0005-0000-0000-000078080000}"/>
    <cellStyle name="Celda vinculada 2 3" xfId="4196" xr:uid="{00000000-0005-0000-0000-000079080000}"/>
    <cellStyle name="Celda vinculada 2 4" xfId="4861" xr:uid="{00000000-0005-0000-0000-00007A080000}"/>
    <cellStyle name="Celda vinculada 3" xfId="907" xr:uid="{00000000-0005-0000-0000-00007B080000}"/>
    <cellStyle name="Celda vinculada 3 2" xfId="1306" xr:uid="{00000000-0005-0000-0000-00007C080000}"/>
    <cellStyle name="Celda vinculada 3 2 2" xfId="3996" xr:uid="{00000000-0005-0000-0000-00007D080000}"/>
    <cellStyle name="Celda vinculada 3 3" xfId="4197" xr:uid="{00000000-0005-0000-0000-00007E080000}"/>
    <cellStyle name="Celda vinculada 3 4" xfId="4988" xr:uid="{00000000-0005-0000-0000-00007F080000}"/>
    <cellStyle name="Celda vinculada 4" xfId="908" xr:uid="{00000000-0005-0000-0000-000080080000}"/>
    <cellStyle name="Celda vinculada 4 2" xfId="1307" xr:uid="{00000000-0005-0000-0000-000081080000}"/>
    <cellStyle name="Celda vinculada 4 2 2" xfId="3997" xr:uid="{00000000-0005-0000-0000-000082080000}"/>
    <cellStyle name="Celda vinculada 4 3" xfId="4198" xr:uid="{00000000-0005-0000-0000-000083080000}"/>
    <cellStyle name="Celda vinculada 4 4" xfId="4812" xr:uid="{00000000-0005-0000-0000-000084080000}"/>
    <cellStyle name="Celda vinculada 5" xfId="3530" xr:uid="{00000000-0005-0000-0000-000085080000}"/>
    <cellStyle name="Cella collegata" xfId="79" xr:uid="{00000000-0005-0000-0000-000086080000}"/>
    <cellStyle name="Cella da controllare" xfId="80" xr:uid="{00000000-0005-0000-0000-000087080000}"/>
    <cellStyle name="Cella da controllare 2" xfId="1308" xr:uid="{00000000-0005-0000-0000-000088080000}"/>
    <cellStyle name="Cella da controllare 2 2" xfId="3531" xr:uid="{00000000-0005-0000-0000-000089080000}"/>
    <cellStyle name="Cella da controllare 3" xfId="4199" xr:uid="{00000000-0005-0000-0000-00008A080000}"/>
    <cellStyle name="Cella da controllare 4" xfId="5006" xr:uid="{00000000-0005-0000-0000-00008B080000}"/>
    <cellStyle name="Check Cell" xfId="81" xr:uid="{00000000-0005-0000-0000-00008C080000}"/>
    <cellStyle name="Check Cell 2" xfId="1937" xr:uid="{00000000-0005-0000-0000-00008D080000}"/>
    <cellStyle name="Check Cell 2 2" xfId="3532" xr:uid="{00000000-0005-0000-0000-00008E080000}"/>
    <cellStyle name="Check Cell 3" xfId="4659" xr:uid="{00000000-0005-0000-0000-00008F080000}"/>
    <cellStyle name="Check Cell 4" xfId="4677" xr:uid="{00000000-0005-0000-0000-000090080000}"/>
    <cellStyle name="Colore 1" xfId="82" xr:uid="{00000000-0005-0000-0000-000091080000}"/>
    <cellStyle name="Colore 1 2" xfId="1309" xr:uid="{00000000-0005-0000-0000-000092080000}"/>
    <cellStyle name="Colore 1 2 2" xfId="3533" xr:uid="{00000000-0005-0000-0000-000093080000}"/>
    <cellStyle name="Colore 1 3" xfId="4200" xr:uid="{00000000-0005-0000-0000-000094080000}"/>
    <cellStyle name="Colore 1 4" xfId="4908" xr:uid="{00000000-0005-0000-0000-000095080000}"/>
    <cellStyle name="Colore 2" xfId="83" xr:uid="{00000000-0005-0000-0000-000096080000}"/>
    <cellStyle name="Colore 2 2" xfId="1310" xr:uid="{00000000-0005-0000-0000-000097080000}"/>
    <cellStyle name="Colore 2 2 2" xfId="3534" xr:uid="{00000000-0005-0000-0000-000098080000}"/>
    <cellStyle name="Colore 2 3" xfId="4201" xr:uid="{00000000-0005-0000-0000-000099080000}"/>
    <cellStyle name="Colore 2 4" xfId="4986" xr:uid="{00000000-0005-0000-0000-00009A080000}"/>
    <cellStyle name="Colore 3" xfId="84" xr:uid="{00000000-0005-0000-0000-00009B080000}"/>
    <cellStyle name="Colore 3 2" xfId="1311" xr:uid="{00000000-0005-0000-0000-00009C080000}"/>
    <cellStyle name="Colore 3 2 2" xfId="3535" xr:uid="{00000000-0005-0000-0000-00009D080000}"/>
    <cellStyle name="Colore 3 3" xfId="4202" xr:uid="{00000000-0005-0000-0000-00009E080000}"/>
    <cellStyle name="Colore 3 4" xfId="4923" xr:uid="{00000000-0005-0000-0000-00009F080000}"/>
    <cellStyle name="Colore 4" xfId="85" xr:uid="{00000000-0005-0000-0000-0000A0080000}"/>
    <cellStyle name="Colore 4 2" xfId="1312" xr:uid="{00000000-0005-0000-0000-0000A1080000}"/>
    <cellStyle name="Colore 4 2 2" xfId="3536" xr:uid="{00000000-0005-0000-0000-0000A2080000}"/>
    <cellStyle name="Colore 4 3" xfId="4203" xr:uid="{00000000-0005-0000-0000-0000A3080000}"/>
    <cellStyle name="Colore 4 4" xfId="4531" xr:uid="{00000000-0005-0000-0000-0000A4080000}"/>
    <cellStyle name="Colore 5" xfId="86" xr:uid="{00000000-0005-0000-0000-0000A5080000}"/>
    <cellStyle name="Colore 5 2" xfId="1313" xr:uid="{00000000-0005-0000-0000-0000A6080000}"/>
    <cellStyle name="Colore 5 2 2" xfId="3537" xr:uid="{00000000-0005-0000-0000-0000A7080000}"/>
    <cellStyle name="Colore 5 3" xfId="4204" xr:uid="{00000000-0005-0000-0000-0000A8080000}"/>
    <cellStyle name="Colore 5 4" xfId="4811" xr:uid="{00000000-0005-0000-0000-0000A9080000}"/>
    <cellStyle name="Colore 6" xfId="87" xr:uid="{00000000-0005-0000-0000-0000AA080000}"/>
    <cellStyle name="Colore 6 2" xfId="1314" xr:uid="{00000000-0005-0000-0000-0000AB080000}"/>
    <cellStyle name="Colore 6 2 2" xfId="3538" xr:uid="{00000000-0005-0000-0000-0000AC080000}"/>
    <cellStyle name="Colore 6 3" xfId="4205" xr:uid="{00000000-0005-0000-0000-0000AD080000}"/>
    <cellStyle name="Colore 6 4" xfId="5027" xr:uid="{00000000-0005-0000-0000-0000AE080000}"/>
    <cellStyle name="Comma [0] 2" xfId="88" xr:uid="{00000000-0005-0000-0000-0000AF080000}"/>
    <cellStyle name="Comma [0] 2 2" xfId="1315" xr:uid="{00000000-0005-0000-0000-0000B0080000}"/>
    <cellStyle name="Comma [0] 2 3" xfId="4206" xr:uid="{00000000-0005-0000-0000-0000B1080000}"/>
    <cellStyle name="Comma [0] 2 4" xfId="5003" xr:uid="{00000000-0005-0000-0000-0000B2080000}"/>
    <cellStyle name="Comma [0]_Boletin Enero-Diciembre 2006 (último)" xfId="1316" xr:uid="{00000000-0005-0000-0000-0000B3080000}"/>
    <cellStyle name="Comma 10" xfId="89" xr:uid="{00000000-0005-0000-0000-0000B4080000}"/>
    <cellStyle name="Comma 10 10" xfId="2526" xr:uid="{00000000-0005-0000-0000-0000B5080000}"/>
    <cellStyle name="Comma 10 11" xfId="3539" xr:uid="{00000000-0005-0000-0000-0000B6080000}"/>
    <cellStyle name="Comma 10 12" xfId="4207" xr:uid="{00000000-0005-0000-0000-0000B7080000}"/>
    <cellStyle name="Comma 10 13" xfId="4983" xr:uid="{00000000-0005-0000-0000-0000B8080000}"/>
    <cellStyle name="Comma 10 2" xfId="90" xr:uid="{00000000-0005-0000-0000-0000B9080000}"/>
    <cellStyle name="Comma 10 2 2" xfId="2171" xr:uid="{00000000-0005-0000-0000-0000BA080000}"/>
    <cellStyle name="Comma 10 2 2 2" xfId="2527" xr:uid="{00000000-0005-0000-0000-0000BB080000}"/>
    <cellStyle name="Comma 10 2 2 3" xfId="4868" xr:uid="{00000000-0005-0000-0000-0000BC080000}"/>
    <cellStyle name="Comma 10 2 2 4" xfId="5548" xr:uid="{00000000-0005-0000-0000-0000BD080000}"/>
    <cellStyle name="Comma 10 2 3" xfId="2605" xr:uid="{00000000-0005-0000-0000-0000BE080000}"/>
    <cellStyle name="Comma 10 2 4" xfId="2809" xr:uid="{00000000-0005-0000-0000-0000BF080000}"/>
    <cellStyle name="Comma 10 2 5" xfId="2847" xr:uid="{00000000-0005-0000-0000-0000C0080000}"/>
    <cellStyle name="Comma 10 2 6" xfId="2872" xr:uid="{00000000-0005-0000-0000-0000C1080000}"/>
    <cellStyle name="Comma 10 2 7" xfId="3540" xr:uid="{00000000-0005-0000-0000-0000C2080000}"/>
    <cellStyle name="Comma 10 2 8" xfId="4673" xr:uid="{00000000-0005-0000-0000-0000C3080000}"/>
    <cellStyle name="Comma 10 2 9" xfId="4111" xr:uid="{00000000-0005-0000-0000-0000C4080000}"/>
    <cellStyle name="Comma 10 3" xfId="837" xr:uid="{00000000-0005-0000-0000-0000C5080000}"/>
    <cellStyle name="Comma 10 3 2" xfId="2528" xr:uid="{00000000-0005-0000-0000-0000C6080000}"/>
    <cellStyle name="Comma 10 3 2 2" xfId="3927" xr:uid="{00000000-0005-0000-0000-0000C7080000}"/>
    <cellStyle name="Comma 10 3 3" xfId="4869" xr:uid="{00000000-0005-0000-0000-0000C8080000}"/>
    <cellStyle name="Comma 10 3 4" xfId="5549" xr:uid="{00000000-0005-0000-0000-0000C9080000}"/>
    <cellStyle name="Comma 10 4" xfId="842" xr:uid="{00000000-0005-0000-0000-0000CA080000}"/>
    <cellStyle name="Comma 10 4 2" xfId="2529" xr:uid="{00000000-0005-0000-0000-0000CB080000}"/>
    <cellStyle name="Comma 10 4 2 2" xfId="3930" xr:uid="{00000000-0005-0000-0000-0000CC080000}"/>
    <cellStyle name="Comma 10 4 3" xfId="4870" xr:uid="{00000000-0005-0000-0000-0000CD080000}"/>
    <cellStyle name="Comma 10 4 4" xfId="5550" xr:uid="{00000000-0005-0000-0000-0000CE080000}"/>
    <cellStyle name="Comma 10 5" xfId="1317" xr:uid="{00000000-0005-0000-0000-0000CF080000}"/>
    <cellStyle name="Comma 10 5 2" xfId="2530" xr:uid="{00000000-0005-0000-0000-0000D0080000}"/>
    <cellStyle name="Comma 10 5 3" xfId="4871" xr:uid="{00000000-0005-0000-0000-0000D1080000}"/>
    <cellStyle name="Comma 10 5 4" xfId="5551" xr:uid="{00000000-0005-0000-0000-0000D2080000}"/>
    <cellStyle name="Comma 10 6" xfId="2531" xr:uid="{00000000-0005-0000-0000-0000D3080000}"/>
    <cellStyle name="Comma 10 7" xfId="2532" xr:uid="{00000000-0005-0000-0000-0000D4080000}"/>
    <cellStyle name="Comma 10 8" xfId="2533" xr:uid="{00000000-0005-0000-0000-0000D5080000}"/>
    <cellStyle name="Comma 10 9" xfId="2534" xr:uid="{00000000-0005-0000-0000-0000D6080000}"/>
    <cellStyle name="Comma 10_Anuario de Estadisticas Economicas 2010_Sector Servicios 2" xfId="91" xr:uid="{00000000-0005-0000-0000-0000D7080000}"/>
    <cellStyle name="Comma 11" xfId="92" xr:uid="{00000000-0005-0000-0000-0000D8080000}"/>
    <cellStyle name="Comma 11 2" xfId="1318" xr:uid="{00000000-0005-0000-0000-0000D9080000}"/>
    <cellStyle name="Comma 11 2 2" xfId="2536" xr:uid="{00000000-0005-0000-0000-0000DA080000}"/>
    <cellStyle name="Comma 11 2 3" xfId="2512" xr:uid="{00000000-0005-0000-0000-0000DB080000}"/>
    <cellStyle name="Comma 11 2 4" xfId="2800" xr:uid="{00000000-0005-0000-0000-0000DC080000}"/>
    <cellStyle name="Comma 11 2 5" xfId="2839" xr:uid="{00000000-0005-0000-0000-0000DD080000}"/>
    <cellStyle name="Comma 11 2 6" xfId="2871" xr:uid="{00000000-0005-0000-0000-0000DE080000}"/>
    <cellStyle name="Comma 11 3" xfId="3541" xr:uid="{00000000-0005-0000-0000-0000DF080000}"/>
    <cellStyle name="Comma 11 4" xfId="4208" xr:uid="{00000000-0005-0000-0000-0000E0080000}"/>
    <cellStyle name="Comma 11 5" xfId="4921" xr:uid="{00000000-0005-0000-0000-0000E1080000}"/>
    <cellStyle name="Comma 12" xfId="93" xr:uid="{00000000-0005-0000-0000-0000E2080000}"/>
    <cellStyle name="Comma 12 2" xfId="1319" xr:uid="{00000000-0005-0000-0000-0000E3080000}"/>
    <cellStyle name="Comma 12 3" xfId="3542" xr:uid="{00000000-0005-0000-0000-0000E4080000}"/>
    <cellStyle name="Comma 12 4" xfId="4209" xr:uid="{00000000-0005-0000-0000-0000E5080000}"/>
    <cellStyle name="Comma 12 5" xfId="4920" xr:uid="{00000000-0005-0000-0000-0000E6080000}"/>
    <cellStyle name="Comma 13" xfId="94" xr:uid="{00000000-0005-0000-0000-0000E7080000}"/>
    <cellStyle name="Comma 13 2" xfId="1320" xr:uid="{00000000-0005-0000-0000-0000E8080000}"/>
    <cellStyle name="Comma 13 3" xfId="3543" xr:uid="{00000000-0005-0000-0000-0000E9080000}"/>
    <cellStyle name="Comma 13 4" xfId="4210" xr:uid="{00000000-0005-0000-0000-0000EA080000}"/>
    <cellStyle name="Comma 13 5" xfId="4919" xr:uid="{00000000-0005-0000-0000-0000EB080000}"/>
    <cellStyle name="Comma 14" xfId="95" xr:uid="{00000000-0005-0000-0000-0000EC080000}"/>
    <cellStyle name="Comma 14 2" xfId="1321" xr:uid="{00000000-0005-0000-0000-0000ED080000}"/>
    <cellStyle name="Comma 14 3" xfId="3544" xr:uid="{00000000-0005-0000-0000-0000EE080000}"/>
    <cellStyle name="Comma 14 4" xfId="4211" xr:uid="{00000000-0005-0000-0000-0000EF080000}"/>
    <cellStyle name="Comma 14 5" xfId="4810" xr:uid="{00000000-0005-0000-0000-0000F0080000}"/>
    <cellStyle name="Comma 15" xfId="96" xr:uid="{00000000-0005-0000-0000-0000F1080000}"/>
    <cellStyle name="Comma 15 2" xfId="97" xr:uid="{00000000-0005-0000-0000-0000F2080000}"/>
    <cellStyle name="Comma 15 2 2" xfId="2172" xr:uid="{00000000-0005-0000-0000-0000F3080000}"/>
    <cellStyle name="Comma 15 2 2 2" xfId="3546" xr:uid="{00000000-0005-0000-0000-0000F4080000}"/>
    <cellStyle name="Comma 15 2 3" xfId="4674" xr:uid="{00000000-0005-0000-0000-0000F5080000}"/>
    <cellStyle name="Comma 15 2 4" xfId="4672" xr:uid="{00000000-0005-0000-0000-0000F6080000}"/>
    <cellStyle name="Comma 15 3" xfId="841" xr:uid="{00000000-0005-0000-0000-0000F7080000}"/>
    <cellStyle name="Comma 15 3 2" xfId="3545" xr:uid="{00000000-0005-0000-0000-0000F8080000}"/>
    <cellStyle name="Comma 15 3 2 2" xfId="3929" xr:uid="{00000000-0005-0000-0000-0000F9080000}"/>
    <cellStyle name="Comma 15 4" xfId="1322" xr:uid="{00000000-0005-0000-0000-0000FA080000}"/>
    <cellStyle name="Comma 15 5" xfId="4212" xr:uid="{00000000-0005-0000-0000-0000FB080000}"/>
    <cellStyle name="Comma 15 6" xfId="4809" xr:uid="{00000000-0005-0000-0000-0000FC080000}"/>
    <cellStyle name="Comma 15_Anuario de Estadisticas Economicas 2010_Sector Servicios 2" xfId="98" xr:uid="{00000000-0005-0000-0000-0000FD080000}"/>
    <cellStyle name="Comma 16" xfId="99" xr:uid="{00000000-0005-0000-0000-0000FE080000}"/>
    <cellStyle name="Comma 16 2" xfId="1323" xr:uid="{00000000-0005-0000-0000-0000FF080000}"/>
    <cellStyle name="Comma 16 3" xfId="4213" xr:uid="{00000000-0005-0000-0000-000000090000}"/>
    <cellStyle name="Comma 16 4" xfId="4528" xr:uid="{00000000-0005-0000-0000-000001090000}"/>
    <cellStyle name="Comma 17" xfId="100" xr:uid="{00000000-0005-0000-0000-000002090000}"/>
    <cellStyle name="Comma 17 2" xfId="1324" xr:uid="{00000000-0005-0000-0000-000003090000}"/>
    <cellStyle name="Comma 17 3" xfId="4214" xr:uid="{00000000-0005-0000-0000-000004090000}"/>
    <cellStyle name="Comma 17 4" xfId="4808" xr:uid="{00000000-0005-0000-0000-000005090000}"/>
    <cellStyle name="Comma 18" xfId="101" xr:uid="{00000000-0005-0000-0000-000006090000}"/>
    <cellStyle name="Comma 18 2" xfId="1325" xr:uid="{00000000-0005-0000-0000-000007090000}"/>
    <cellStyle name="Comma 18 3" xfId="4215" xr:uid="{00000000-0005-0000-0000-000008090000}"/>
    <cellStyle name="Comma 18 4" xfId="4527" xr:uid="{00000000-0005-0000-0000-000009090000}"/>
    <cellStyle name="Comma 19" xfId="102" xr:uid="{00000000-0005-0000-0000-00000A090000}"/>
    <cellStyle name="Comma 19 2" xfId="1326" xr:uid="{00000000-0005-0000-0000-00000B090000}"/>
    <cellStyle name="Comma 19 3" xfId="4216" xr:uid="{00000000-0005-0000-0000-00000C090000}"/>
    <cellStyle name="Comma 19 4" xfId="4526" xr:uid="{00000000-0005-0000-0000-00000D090000}"/>
    <cellStyle name="Comma 2" xfId="103" xr:uid="{00000000-0005-0000-0000-00000E090000}"/>
    <cellStyle name="Comma 2 10" xfId="2544" xr:uid="{00000000-0005-0000-0000-00000F090000}"/>
    <cellStyle name="Comma 2 11" xfId="2545" xr:uid="{00000000-0005-0000-0000-000010090000}"/>
    <cellStyle name="Comma 2 12" xfId="2546" xr:uid="{00000000-0005-0000-0000-000011090000}"/>
    <cellStyle name="Comma 2 13" xfId="2547" xr:uid="{00000000-0005-0000-0000-000012090000}"/>
    <cellStyle name="Comma 2 14" xfId="2548" xr:uid="{00000000-0005-0000-0000-000013090000}"/>
    <cellStyle name="Comma 2 15" xfId="2549" xr:uid="{00000000-0005-0000-0000-000014090000}"/>
    <cellStyle name="Comma 2 16" xfId="2550" xr:uid="{00000000-0005-0000-0000-000015090000}"/>
    <cellStyle name="Comma 2 17" xfId="2551" xr:uid="{00000000-0005-0000-0000-000016090000}"/>
    <cellStyle name="Comma 2 18" xfId="3547" xr:uid="{00000000-0005-0000-0000-000017090000}"/>
    <cellStyle name="Comma 2 19" xfId="4217" xr:uid="{00000000-0005-0000-0000-000018090000}"/>
    <cellStyle name="Comma 2 2" xfId="104" xr:uid="{00000000-0005-0000-0000-000019090000}"/>
    <cellStyle name="Comma 2 2 10" xfId="2552" xr:uid="{00000000-0005-0000-0000-00001A090000}"/>
    <cellStyle name="Comma 2 2 10 2" xfId="4877" xr:uid="{00000000-0005-0000-0000-00001B090000}"/>
    <cellStyle name="Comma 2 2 10 3" xfId="5552" xr:uid="{00000000-0005-0000-0000-00001C090000}"/>
    <cellStyle name="Comma 2 2 11" xfId="2516" xr:uid="{00000000-0005-0000-0000-00001D090000}"/>
    <cellStyle name="Comma 2 2 11 2" xfId="4865" xr:uid="{00000000-0005-0000-0000-00001E090000}"/>
    <cellStyle name="Comma 2 2 11 3" xfId="5547" xr:uid="{00000000-0005-0000-0000-00001F090000}"/>
    <cellStyle name="Comma 2 2 12" xfId="2780" xr:uid="{00000000-0005-0000-0000-000020090000}"/>
    <cellStyle name="Comma 2 2 12 2" xfId="4984" xr:uid="{00000000-0005-0000-0000-000021090000}"/>
    <cellStyle name="Comma 2 2 12 3" xfId="5580" xr:uid="{00000000-0005-0000-0000-000022090000}"/>
    <cellStyle name="Comma 2 2 13" xfId="2633" xr:uid="{00000000-0005-0000-0000-000023090000}"/>
    <cellStyle name="Comma 2 2 13 2" xfId="4906" xr:uid="{00000000-0005-0000-0000-000024090000}"/>
    <cellStyle name="Comma 2 2 13 3" xfId="5559" xr:uid="{00000000-0005-0000-0000-000025090000}"/>
    <cellStyle name="Comma 2 2 14" xfId="2811" xr:uid="{00000000-0005-0000-0000-000026090000}"/>
    <cellStyle name="Comma 2 2 14 2" xfId="5004" xr:uid="{00000000-0005-0000-0000-000027090000}"/>
    <cellStyle name="Comma 2 2 14 3" xfId="5588" xr:uid="{00000000-0005-0000-0000-000028090000}"/>
    <cellStyle name="Comma 2 2 15" xfId="3548" xr:uid="{00000000-0005-0000-0000-000029090000}"/>
    <cellStyle name="Comma 2 2 16" xfId="4218" xr:uid="{00000000-0005-0000-0000-00002A090000}"/>
    <cellStyle name="Comma 2 2 17" xfId="4525" xr:uid="{00000000-0005-0000-0000-00002B090000}"/>
    <cellStyle name="Comma 2 2 2" xfId="105" xr:uid="{00000000-0005-0000-0000-00002C090000}"/>
    <cellStyle name="Comma 2 2 2 2" xfId="106" xr:uid="{00000000-0005-0000-0000-00002D090000}"/>
    <cellStyle name="Comma 2 2 2 2 2" xfId="107" xr:uid="{00000000-0005-0000-0000-00002E090000}"/>
    <cellStyle name="Comma 2 2 2 2 2 2" xfId="108" xr:uid="{00000000-0005-0000-0000-00002F090000}"/>
    <cellStyle name="Comma 2 2 2 2 2 2 2" xfId="109" xr:uid="{00000000-0005-0000-0000-000030090000}"/>
    <cellStyle name="Comma 2 2 2 2 2 2 2 2" xfId="110" xr:uid="{00000000-0005-0000-0000-000031090000}"/>
    <cellStyle name="Comma 2 2 2 2 2 2 2 2 2" xfId="111" xr:uid="{00000000-0005-0000-0000-000032090000}"/>
    <cellStyle name="Comma 2 2 2 2 2 2 2 2 2 2" xfId="112" xr:uid="{00000000-0005-0000-0000-000033090000}"/>
    <cellStyle name="Comma 2 2 2 2 2 2 2 2 2 2 2" xfId="113" xr:uid="{00000000-0005-0000-0000-000034090000}"/>
    <cellStyle name="Comma 2 2 2 2 2 2 2 2 2 2 2 2" xfId="114" xr:uid="{00000000-0005-0000-0000-000035090000}"/>
    <cellStyle name="Comma 2 2 2 2 2 2 2 2 2 2 2 3" xfId="1333" xr:uid="{00000000-0005-0000-0000-000036090000}"/>
    <cellStyle name="Comma 2 2 2 2 2 2 2 2 2 2 2 4" xfId="4223" xr:uid="{00000000-0005-0000-0000-000037090000}"/>
    <cellStyle name="Comma 2 2 2 2 2 2 2 2 2 2 2 5" xfId="4803" xr:uid="{00000000-0005-0000-0000-000038090000}"/>
    <cellStyle name="Comma 2 2 2 2 2 2 2 2 2 3" xfId="115" xr:uid="{00000000-0005-0000-0000-000039090000}"/>
    <cellStyle name="Comma 2 2 2 2 2 2 2 2 2 4" xfId="1332" xr:uid="{00000000-0005-0000-0000-00003A090000}"/>
    <cellStyle name="Comma 2 2 2 2 2 2 2 2 2 5" xfId="4222" xr:uid="{00000000-0005-0000-0000-00003B090000}"/>
    <cellStyle name="Comma 2 2 2 2 2 2 2 2 2 6" xfId="4804" xr:uid="{00000000-0005-0000-0000-00003C090000}"/>
    <cellStyle name="Comma 2 2 2 2 2 2 2 2 3" xfId="116" xr:uid="{00000000-0005-0000-0000-00003D090000}"/>
    <cellStyle name="Comma 2 2 2 2 2 2 2 2 3 2" xfId="117" xr:uid="{00000000-0005-0000-0000-00003E090000}"/>
    <cellStyle name="Comma 2 2 2 2 2 2 2 2 3 3" xfId="1334" xr:uid="{00000000-0005-0000-0000-00003F090000}"/>
    <cellStyle name="Comma 2 2 2 2 2 2 2 2 3 4" xfId="4224" xr:uid="{00000000-0005-0000-0000-000040090000}"/>
    <cellStyle name="Comma 2 2 2 2 2 2 2 2 3 5" xfId="4523" xr:uid="{00000000-0005-0000-0000-000041090000}"/>
    <cellStyle name="Comma 2 2 2 2 2 2 2 3" xfId="118" xr:uid="{00000000-0005-0000-0000-000042090000}"/>
    <cellStyle name="Comma 2 2 2 2 2 2 2 3 2" xfId="119" xr:uid="{00000000-0005-0000-0000-000043090000}"/>
    <cellStyle name="Comma 2 2 2 2 2 2 2 3 2 2" xfId="120" xr:uid="{00000000-0005-0000-0000-000044090000}"/>
    <cellStyle name="Comma 2 2 2 2 2 2 2 3 2 3" xfId="1335" xr:uid="{00000000-0005-0000-0000-000045090000}"/>
    <cellStyle name="Comma 2 2 2 2 2 2 2 3 2 4" xfId="4225" xr:uid="{00000000-0005-0000-0000-000046090000}"/>
    <cellStyle name="Comma 2 2 2 2 2 2 2 3 2 5" xfId="4802" xr:uid="{00000000-0005-0000-0000-000047090000}"/>
    <cellStyle name="Comma 2 2 2 2 2 2 2 4" xfId="121" xr:uid="{00000000-0005-0000-0000-000048090000}"/>
    <cellStyle name="Comma 2 2 2 2 2 2 2 5" xfId="1331" xr:uid="{00000000-0005-0000-0000-000049090000}"/>
    <cellStyle name="Comma 2 2 2 2 2 2 2 6" xfId="4221" xr:uid="{00000000-0005-0000-0000-00004A090000}"/>
    <cellStyle name="Comma 2 2 2 2 2 2 2 7" xfId="4805" xr:uid="{00000000-0005-0000-0000-00004B090000}"/>
    <cellStyle name="Comma 2 2 2 2 2 2 3" xfId="122" xr:uid="{00000000-0005-0000-0000-00004C090000}"/>
    <cellStyle name="Comma 2 2 2 2 2 2 3 2" xfId="123" xr:uid="{00000000-0005-0000-0000-00004D090000}"/>
    <cellStyle name="Comma 2 2 2 2 2 2 3 2 2" xfId="124" xr:uid="{00000000-0005-0000-0000-00004E090000}"/>
    <cellStyle name="Comma 2 2 2 2 2 2 3 2 2 2" xfId="125" xr:uid="{00000000-0005-0000-0000-00004F090000}"/>
    <cellStyle name="Comma 2 2 2 2 2 2 3 2 2 3" xfId="1337" xr:uid="{00000000-0005-0000-0000-000050090000}"/>
    <cellStyle name="Comma 2 2 2 2 2 2 3 2 2 4" xfId="4227" xr:uid="{00000000-0005-0000-0000-000051090000}"/>
    <cellStyle name="Comma 2 2 2 2 2 2 3 2 2 5" xfId="4521" xr:uid="{00000000-0005-0000-0000-000052090000}"/>
    <cellStyle name="Comma 2 2 2 2 2 2 3 3" xfId="126" xr:uid="{00000000-0005-0000-0000-000053090000}"/>
    <cellStyle name="Comma 2 2 2 2 2 2 3 4" xfId="1336" xr:uid="{00000000-0005-0000-0000-000054090000}"/>
    <cellStyle name="Comma 2 2 2 2 2 2 3 5" xfId="4226" xr:uid="{00000000-0005-0000-0000-000055090000}"/>
    <cellStyle name="Comma 2 2 2 2 2 2 3 6" xfId="4522" xr:uid="{00000000-0005-0000-0000-000056090000}"/>
    <cellStyle name="Comma 2 2 2 2 2 2 4" xfId="127" xr:uid="{00000000-0005-0000-0000-000057090000}"/>
    <cellStyle name="Comma 2 2 2 2 2 2 4 2" xfId="128" xr:uid="{00000000-0005-0000-0000-000058090000}"/>
    <cellStyle name="Comma 2 2 2 2 2 2 4 3" xfId="1338" xr:uid="{00000000-0005-0000-0000-000059090000}"/>
    <cellStyle name="Comma 2 2 2 2 2 2 4 4" xfId="4228" xr:uid="{00000000-0005-0000-0000-00005A090000}"/>
    <cellStyle name="Comma 2 2 2 2 2 2 4 5" xfId="4520" xr:uid="{00000000-0005-0000-0000-00005B090000}"/>
    <cellStyle name="Comma 2 2 2 2 2 3" xfId="129" xr:uid="{00000000-0005-0000-0000-00005C090000}"/>
    <cellStyle name="Comma 2 2 2 2 2 3 2" xfId="130" xr:uid="{00000000-0005-0000-0000-00005D090000}"/>
    <cellStyle name="Comma 2 2 2 2 2 3 2 2" xfId="131" xr:uid="{00000000-0005-0000-0000-00005E090000}"/>
    <cellStyle name="Comma 2 2 2 2 2 3 2 2 2" xfId="132" xr:uid="{00000000-0005-0000-0000-00005F090000}"/>
    <cellStyle name="Comma 2 2 2 2 2 3 2 2 2 2" xfId="133" xr:uid="{00000000-0005-0000-0000-000060090000}"/>
    <cellStyle name="Comma 2 2 2 2 2 3 2 2 2 3" xfId="1340" xr:uid="{00000000-0005-0000-0000-000061090000}"/>
    <cellStyle name="Comma 2 2 2 2 2 3 2 2 2 4" xfId="4230" xr:uid="{00000000-0005-0000-0000-000062090000}"/>
    <cellStyle name="Comma 2 2 2 2 2 3 2 2 2 5" xfId="4518" xr:uid="{00000000-0005-0000-0000-000063090000}"/>
    <cellStyle name="Comma 2 2 2 2 2 3 2 3" xfId="134" xr:uid="{00000000-0005-0000-0000-000064090000}"/>
    <cellStyle name="Comma 2 2 2 2 2 3 2 4" xfId="1339" xr:uid="{00000000-0005-0000-0000-000065090000}"/>
    <cellStyle name="Comma 2 2 2 2 2 3 2 5" xfId="4229" xr:uid="{00000000-0005-0000-0000-000066090000}"/>
    <cellStyle name="Comma 2 2 2 2 2 3 2 6" xfId="4519" xr:uid="{00000000-0005-0000-0000-000067090000}"/>
    <cellStyle name="Comma 2 2 2 2 2 3 3" xfId="135" xr:uid="{00000000-0005-0000-0000-000068090000}"/>
    <cellStyle name="Comma 2 2 2 2 2 3 3 2" xfId="136" xr:uid="{00000000-0005-0000-0000-000069090000}"/>
    <cellStyle name="Comma 2 2 2 2 2 3 3 3" xfId="1341" xr:uid="{00000000-0005-0000-0000-00006A090000}"/>
    <cellStyle name="Comma 2 2 2 2 2 3 3 4" xfId="4231" xr:uid="{00000000-0005-0000-0000-00006B090000}"/>
    <cellStyle name="Comma 2 2 2 2 2 3 3 5" xfId="4801" xr:uid="{00000000-0005-0000-0000-00006C090000}"/>
    <cellStyle name="Comma 2 2 2 2 2 4" xfId="137" xr:uid="{00000000-0005-0000-0000-00006D090000}"/>
    <cellStyle name="Comma 2 2 2 2 2 4 2" xfId="138" xr:uid="{00000000-0005-0000-0000-00006E090000}"/>
    <cellStyle name="Comma 2 2 2 2 2 4 2 2" xfId="139" xr:uid="{00000000-0005-0000-0000-00006F090000}"/>
    <cellStyle name="Comma 2 2 2 2 2 4 2 3" xfId="1342" xr:uid="{00000000-0005-0000-0000-000070090000}"/>
    <cellStyle name="Comma 2 2 2 2 2 4 2 4" xfId="4232" xr:uid="{00000000-0005-0000-0000-000071090000}"/>
    <cellStyle name="Comma 2 2 2 2 2 4 2 5" xfId="4800" xr:uid="{00000000-0005-0000-0000-000072090000}"/>
    <cellStyle name="Comma 2 2 2 2 2 5" xfId="140" xr:uid="{00000000-0005-0000-0000-000073090000}"/>
    <cellStyle name="Comma 2 2 2 2 2 6" xfId="1330" xr:uid="{00000000-0005-0000-0000-000074090000}"/>
    <cellStyle name="Comma 2 2 2 2 2 7" xfId="4220" xr:uid="{00000000-0005-0000-0000-000075090000}"/>
    <cellStyle name="Comma 2 2 2 2 2 8" xfId="4524" xr:uid="{00000000-0005-0000-0000-000076090000}"/>
    <cellStyle name="Comma 2 2 2 2 3" xfId="141" xr:uid="{00000000-0005-0000-0000-000077090000}"/>
    <cellStyle name="Comma 2 2 2 2 3 2" xfId="142" xr:uid="{00000000-0005-0000-0000-000078090000}"/>
    <cellStyle name="Comma 2 2 2 2 3 2 2" xfId="143" xr:uid="{00000000-0005-0000-0000-000079090000}"/>
    <cellStyle name="Comma 2 2 2 2 3 2 2 2" xfId="144" xr:uid="{00000000-0005-0000-0000-00007A090000}"/>
    <cellStyle name="Comma 2 2 2 2 3 2 2 2 2" xfId="145" xr:uid="{00000000-0005-0000-0000-00007B090000}"/>
    <cellStyle name="Comma 2 2 2 2 3 2 2 2 2 2" xfId="146" xr:uid="{00000000-0005-0000-0000-00007C090000}"/>
    <cellStyle name="Comma 2 2 2 2 3 2 2 2 2 3" xfId="1345" xr:uid="{00000000-0005-0000-0000-00007D090000}"/>
    <cellStyle name="Comma 2 2 2 2 3 2 2 2 2 4" xfId="4235" xr:uid="{00000000-0005-0000-0000-00007E090000}"/>
    <cellStyle name="Comma 2 2 2 2 3 2 2 2 2 5" xfId="4514" xr:uid="{00000000-0005-0000-0000-00007F090000}"/>
    <cellStyle name="Comma 2 2 2 2 3 2 2 3" xfId="147" xr:uid="{00000000-0005-0000-0000-000080090000}"/>
    <cellStyle name="Comma 2 2 2 2 3 2 2 4" xfId="1344" xr:uid="{00000000-0005-0000-0000-000081090000}"/>
    <cellStyle name="Comma 2 2 2 2 3 2 2 5" xfId="4234" xr:uid="{00000000-0005-0000-0000-000082090000}"/>
    <cellStyle name="Comma 2 2 2 2 3 2 2 6" xfId="4515" xr:uid="{00000000-0005-0000-0000-000083090000}"/>
    <cellStyle name="Comma 2 2 2 2 3 2 3" xfId="148" xr:uid="{00000000-0005-0000-0000-000084090000}"/>
    <cellStyle name="Comma 2 2 2 2 3 2 3 2" xfId="149" xr:uid="{00000000-0005-0000-0000-000085090000}"/>
    <cellStyle name="Comma 2 2 2 2 3 2 3 3" xfId="1346" xr:uid="{00000000-0005-0000-0000-000086090000}"/>
    <cellStyle name="Comma 2 2 2 2 3 2 3 4" xfId="4236" xr:uid="{00000000-0005-0000-0000-000087090000}"/>
    <cellStyle name="Comma 2 2 2 2 3 2 3 5" xfId="4798" xr:uid="{00000000-0005-0000-0000-000088090000}"/>
    <cellStyle name="Comma 2 2 2 2 3 3" xfId="150" xr:uid="{00000000-0005-0000-0000-000089090000}"/>
    <cellStyle name="Comma 2 2 2 2 3 3 2" xfId="151" xr:uid="{00000000-0005-0000-0000-00008A090000}"/>
    <cellStyle name="Comma 2 2 2 2 3 3 2 2" xfId="152" xr:uid="{00000000-0005-0000-0000-00008B090000}"/>
    <cellStyle name="Comma 2 2 2 2 3 3 2 3" xfId="1347" xr:uid="{00000000-0005-0000-0000-00008C090000}"/>
    <cellStyle name="Comma 2 2 2 2 3 3 2 4" xfId="4237" xr:uid="{00000000-0005-0000-0000-00008D090000}"/>
    <cellStyle name="Comma 2 2 2 2 3 3 2 5" xfId="4513" xr:uid="{00000000-0005-0000-0000-00008E090000}"/>
    <cellStyle name="Comma 2 2 2 2 3 4" xfId="153" xr:uid="{00000000-0005-0000-0000-00008F090000}"/>
    <cellStyle name="Comma 2 2 2 2 3 5" xfId="1343" xr:uid="{00000000-0005-0000-0000-000090090000}"/>
    <cellStyle name="Comma 2 2 2 2 3 6" xfId="4233" xr:uid="{00000000-0005-0000-0000-000091090000}"/>
    <cellStyle name="Comma 2 2 2 2 3 7" xfId="4799" xr:uid="{00000000-0005-0000-0000-000092090000}"/>
    <cellStyle name="Comma 2 2 2 2 4" xfId="154" xr:uid="{00000000-0005-0000-0000-000093090000}"/>
    <cellStyle name="Comma 2 2 2 2 4 2" xfId="155" xr:uid="{00000000-0005-0000-0000-000094090000}"/>
    <cellStyle name="Comma 2 2 2 2 4 2 2" xfId="156" xr:uid="{00000000-0005-0000-0000-000095090000}"/>
    <cellStyle name="Comma 2 2 2 2 4 2 2 2" xfId="157" xr:uid="{00000000-0005-0000-0000-000096090000}"/>
    <cellStyle name="Comma 2 2 2 2 4 2 2 3" xfId="1349" xr:uid="{00000000-0005-0000-0000-000097090000}"/>
    <cellStyle name="Comma 2 2 2 2 4 2 2 4" xfId="4239" xr:uid="{00000000-0005-0000-0000-000098090000}"/>
    <cellStyle name="Comma 2 2 2 2 4 2 2 5" xfId="4796" xr:uid="{00000000-0005-0000-0000-000099090000}"/>
    <cellStyle name="Comma 2 2 2 2 4 3" xfId="158" xr:uid="{00000000-0005-0000-0000-00009A090000}"/>
    <cellStyle name="Comma 2 2 2 2 4 4" xfId="1348" xr:uid="{00000000-0005-0000-0000-00009B090000}"/>
    <cellStyle name="Comma 2 2 2 2 4 5" xfId="4238" xr:uid="{00000000-0005-0000-0000-00009C090000}"/>
    <cellStyle name="Comma 2 2 2 2 4 6" xfId="4797" xr:uid="{00000000-0005-0000-0000-00009D090000}"/>
    <cellStyle name="Comma 2 2 2 2 5" xfId="159" xr:uid="{00000000-0005-0000-0000-00009E090000}"/>
    <cellStyle name="Comma 2 2 2 2 5 2" xfId="160" xr:uid="{00000000-0005-0000-0000-00009F090000}"/>
    <cellStyle name="Comma 2 2 2 2 5 3" xfId="1350" xr:uid="{00000000-0005-0000-0000-0000A0090000}"/>
    <cellStyle name="Comma 2 2 2 2 5 4" xfId="4240" xr:uid="{00000000-0005-0000-0000-0000A1090000}"/>
    <cellStyle name="Comma 2 2 2 2 5 5" xfId="4795" xr:uid="{00000000-0005-0000-0000-0000A2090000}"/>
    <cellStyle name="Comma 2 2 2 3" xfId="161" xr:uid="{00000000-0005-0000-0000-0000A3090000}"/>
    <cellStyle name="Comma 2 2 2 3 2" xfId="162" xr:uid="{00000000-0005-0000-0000-0000A4090000}"/>
    <cellStyle name="Comma 2 2 2 3 2 2" xfId="163" xr:uid="{00000000-0005-0000-0000-0000A5090000}"/>
    <cellStyle name="Comma 2 2 2 3 2 2 2" xfId="164" xr:uid="{00000000-0005-0000-0000-0000A6090000}"/>
    <cellStyle name="Comma 2 2 2 3 2 2 2 2" xfId="165" xr:uid="{00000000-0005-0000-0000-0000A7090000}"/>
    <cellStyle name="Comma 2 2 2 3 2 2 2 2 2" xfId="166" xr:uid="{00000000-0005-0000-0000-0000A8090000}"/>
    <cellStyle name="Comma 2 2 2 3 2 2 2 2 2 2" xfId="167" xr:uid="{00000000-0005-0000-0000-0000A9090000}"/>
    <cellStyle name="Comma 2 2 2 3 2 2 2 2 2 3" xfId="1353" xr:uid="{00000000-0005-0000-0000-0000AA090000}"/>
    <cellStyle name="Comma 2 2 2 3 2 2 2 2 2 4" xfId="4243" xr:uid="{00000000-0005-0000-0000-0000AB090000}"/>
    <cellStyle name="Comma 2 2 2 3 2 2 2 2 2 5" xfId="4793" xr:uid="{00000000-0005-0000-0000-0000AC090000}"/>
    <cellStyle name="Comma 2 2 2 3 2 2 2 3" xfId="168" xr:uid="{00000000-0005-0000-0000-0000AD090000}"/>
    <cellStyle name="Comma 2 2 2 3 2 2 2 4" xfId="1352" xr:uid="{00000000-0005-0000-0000-0000AE090000}"/>
    <cellStyle name="Comma 2 2 2 3 2 2 2 5" xfId="4242" xr:uid="{00000000-0005-0000-0000-0000AF090000}"/>
    <cellStyle name="Comma 2 2 2 3 2 2 2 6" xfId="4794" xr:uid="{00000000-0005-0000-0000-0000B0090000}"/>
    <cellStyle name="Comma 2 2 2 3 2 2 3" xfId="169" xr:uid="{00000000-0005-0000-0000-0000B1090000}"/>
    <cellStyle name="Comma 2 2 2 3 2 2 3 2" xfId="170" xr:uid="{00000000-0005-0000-0000-0000B2090000}"/>
    <cellStyle name="Comma 2 2 2 3 2 2 3 3" xfId="1354" xr:uid="{00000000-0005-0000-0000-0000B3090000}"/>
    <cellStyle name="Comma 2 2 2 3 2 2 3 4" xfId="4244" xr:uid="{00000000-0005-0000-0000-0000B4090000}"/>
    <cellStyle name="Comma 2 2 2 3 2 2 3 5" xfId="4505" xr:uid="{00000000-0005-0000-0000-0000B5090000}"/>
    <cellStyle name="Comma 2 2 2 3 2 3" xfId="171" xr:uid="{00000000-0005-0000-0000-0000B6090000}"/>
    <cellStyle name="Comma 2 2 2 3 2 3 2" xfId="172" xr:uid="{00000000-0005-0000-0000-0000B7090000}"/>
    <cellStyle name="Comma 2 2 2 3 2 3 2 2" xfId="173" xr:uid="{00000000-0005-0000-0000-0000B8090000}"/>
    <cellStyle name="Comma 2 2 2 3 2 3 2 3" xfId="1355" xr:uid="{00000000-0005-0000-0000-0000B9090000}"/>
    <cellStyle name="Comma 2 2 2 3 2 3 2 4" xfId="4245" xr:uid="{00000000-0005-0000-0000-0000BA090000}"/>
    <cellStyle name="Comma 2 2 2 3 2 3 2 5" xfId="4501" xr:uid="{00000000-0005-0000-0000-0000BB090000}"/>
    <cellStyle name="Comma 2 2 2 3 2 4" xfId="174" xr:uid="{00000000-0005-0000-0000-0000BC090000}"/>
    <cellStyle name="Comma 2 2 2 3 2 5" xfId="1351" xr:uid="{00000000-0005-0000-0000-0000BD090000}"/>
    <cellStyle name="Comma 2 2 2 3 2 6" xfId="4241" xr:uid="{00000000-0005-0000-0000-0000BE090000}"/>
    <cellStyle name="Comma 2 2 2 3 2 7" xfId="4509" xr:uid="{00000000-0005-0000-0000-0000BF090000}"/>
    <cellStyle name="Comma 2 2 2 3 3" xfId="175" xr:uid="{00000000-0005-0000-0000-0000C0090000}"/>
    <cellStyle name="Comma 2 2 2 3 3 2" xfId="176" xr:uid="{00000000-0005-0000-0000-0000C1090000}"/>
    <cellStyle name="Comma 2 2 2 3 3 2 2" xfId="177" xr:uid="{00000000-0005-0000-0000-0000C2090000}"/>
    <cellStyle name="Comma 2 2 2 3 3 2 2 2" xfId="178" xr:uid="{00000000-0005-0000-0000-0000C3090000}"/>
    <cellStyle name="Comma 2 2 2 3 3 2 2 3" xfId="1357" xr:uid="{00000000-0005-0000-0000-0000C4090000}"/>
    <cellStyle name="Comma 2 2 2 3 3 2 2 4" xfId="4247" xr:uid="{00000000-0005-0000-0000-0000C5090000}"/>
    <cellStyle name="Comma 2 2 2 3 3 2 2 5" xfId="4791" xr:uid="{00000000-0005-0000-0000-0000C6090000}"/>
    <cellStyle name="Comma 2 2 2 3 3 3" xfId="179" xr:uid="{00000000-0005-0000-0000-0000C7090000}"/>
    <cellStyle name="Comma 2 2 2 3 3 4" xfId="1356" xr:uid="{00000000-0005-0000-0000-0000C8090000}"/>
    <cellStyle name="Comma 2 2 2 3 3 5" xfId="4246" xr:uid="{00000000-0005-0000-0000-0000C9090000}"/>
    <cellStyle name="Comma 2 2 2 3 3 6" xfId="4792" xr:uid="{00000000-0005-0000-0000-0000CA090000}"/>
    <cellStyle name="Comma 2 2 2 3 4" xfId="180" xr:uid="{00000000-0005-0000-0000-0000CB090000}"/>
    <cellStyle name="Comma 2 2 2 3 4 2" xfId="181" xr:uid="{00000000-0005-0000-0000-0000CC090000}"/>
    <cellStyle name="Comma 2 2 2 3 4 3" xfId="1358" xr:uid="{00000000-0005-0000-0000-0000CD090000}"/>
    <cellStyle name="Comma 2 2 2 3 4 4" xfId="4248" xr:uid="{00000000-0005-0000-0000-0000CE090000}"/>
    <cellStyle name="Comma 2 2 2 3 4 5" xfId="4500" xr:uid="{00000000-0005-0000-0000-0000CF090000}"/>
    <cellStyle name="Comma 2 2 2 4" xfId="182" xr:uid="{00000000-0005-0000-0000-0000D0090000}"/>
    <cellStyle name="Comma 2 2 2 4 2" xfId="183" xr:uid="{00000000-0005-0000-0000-0000D1090000}"/>
    <cellStyle name="Comma 2 2 2 4 2 2" xfId="184" xr:uid="{00000000-0005-0000-0000-0000D2090000}"/>
    <cellStyle name="Comma 2 2 2 4 2 2 2" xfId="185" xr:uid="{00000000-0005-0000-0000-0000D3090000}"/>
    <cellStyle name="Comma 2 2 2 4 2 2 2 2" xfId="186" xr:uid="{00000000-0005-0000-0000-0000D4090000}"/>
    <cellStyle name="Comma 2 2 2 4 2 2 2 3" xfId="1360" xr:uid="{00000000-0005-0000-0000-0000D5090000}"/>
    <cellStyle name="Comma 2 2 2 4 2 2 2 4" xfId="4250" xr:uid="{00000000-0005-0000-0000-0000D6090000}"/>
    <cellStyle name="Comma 2 2 2 4 2 2 2 5" xfId="4789" xr:uid="{00000000-0005-0000-0000-0000D7090000}"/>
    <cellStyle name="Comma 2 2 2 4 2 3" xfId="187" xr:uid="{00000000-0005-0000-0000-0000D8090000}"/>
    <cellStyle name="Comma 2 2 2 4 2 4" xfId="1359" xr:uid="{00000000-0005-0000-0000-0000D9090000}"/>
    <cellStyle name="Comma 2 2 2 4 2 5" xfId="4249" xr:uid="{00000000-0005-0000-0000-0000DA090000}"/>
    <cellStyle name="Comma 2 2 2 4 2 6" xfId="4790" xr:uid="{00000000-0005-0000-0000-0000DB090000}"/>
    <cellStyle name="Comma 2 2 2 4 3" xfId="188" xr:uid="{00000000-0005-0000-0000-0000DC090000}"/>
    <cellStyle name="Comma 2 2 2 4 3 2" xfId="189" xr:uid="{00000000-0005-0000-0000-0000DD090000}"/>
    <cellStyle name="Comma 2 2 2 4 3 3" xfId="1361" xr:uid="{00000000-0005-0000-0000-0000DE090000}"/>
    <cellStyle name="Comma 2 2 2 4 3 4" xfId="4251" xr:uid="{00000000-0005-0000-0000-0000DF090000}"/>
    <cellStyle name="Comma 2 2 2 4 3 5" xfId="5291" xr:uid="{00000000-0005-0000-0000-0000E0090000}"/>
    <cellStyle name="Comma 2 2 2 5" xfId="190" xr:uid="{00000000-0005-0000-0000-0000E1090000}"/>
    <cellStyle name="Comma 2 2 2 5 2" xfId="191" xr:uid="{00000000-0005-0000-0000-0000E2090000}"/>
    <cellStyle name="Comma 2 2 2 5 2 2" xfId="192" xr:uid="{00000000-0005-0000-0000-0000E3090000}"/>
    <cellStyle name="Comma 2 2 2 5 2 3" xfId="1362" xr:uid="{00000000-0005-0000-0000-0000E4090000}"/>
    <cellStyle name="Comma 2 2 2 5 2 4" xfId="4252" xr:uid="{00000000-0005-0000-0000-0000E5090000}"/>
    <cellStyle name="Comma 2 2 2 5 2 5" xfId="5348" xr:uid="{00000000-0005-0000-0000-0000E6090000}"/>
    <cellStyle name="Comma 2 2 2 6" xfId="193" xr:uid="{00000000-0005-0000-0000-0000E7090000}"/>
    <cellStyle name="Comma 2 2 2 7" xfId="1329" xr:uid="{00000000-0005-0000-0000-0000E8090000}"/>
    <cellStyle name="Comma 2 2 2 8" xfId="4219" xr:uid="{00000000-0005-0000-0000-0000E9090000}"/>
    <cellStyle name="Comma 2 2 2 9" xfId="4806" xr:uid="{00000000-0005-0000-0000-0000EA090000}"/>
    <cellStyle name="Comma 2 2 3" xfId="194" xr:uid="{00000000-0005-0000-0000-0000EB090000}"/>
    <cellStyle name="Comma 2 2 3 2" xfId="195" xr:uid="{00000000-0005-0000-0000-0000EC090000}"/>
    <cellStyle name="Comma 2 2 3 2 2" xfId="196" xr:uid="{00000000-0005-0000-0000-0000ED090000}"/>
    <cellStyle name="Comma 2 2 3 2 2 2" xfId="197" xr:uid="{00000000-0005-0000-0000-0000EE090000}"/>
    <cellStyle name="Comma 2 2 3 2 2 2 2" xfId="198" xr:uid="{00000000-0005-0000-0000-0000EF090000}"/>
    <cellStyle name="Comma 2 2 3 2 2 2 2 2" xfId="199" xr:uid="{00000000-0005-0000-0000-0000F0090000}"/>
    <cellStyle name="Comma 2 2 3 2 2 2 2 2 2" xfId="200" xr:uid="{00000000-0005-0000-0000-0000F1090000}"/>
    <cellStyle name="Comma 2 2 3 2 2 2 2 2 2 2" xfId="201" xr:uid="{00000000-0005-0000-0000-0000F2090000}"/>
    <cellStyle name="Comma 2 2 3 2 2 2 2 2 2 3" xfId="1366" xr:uid="{00000000-0005-0000-0000-0000F3090000}"/>
    <cellStyle name="Comma 2 2 3 2 2 2 2 2 2 4" xfId="4256" xr:uid="{00000000-0005-0000-0000-0000F4090000}"/>
    <cellStyle name="Comma 2 2 3 2 2 2 2 2 2 5" xfId="4497" xr:uid="{00000000-0005-0000-0000-0000F5090000}"/>
    <cellStyle name="Comma 2 2 3 2 2 2 2 3" xfId="202" xr:uid="{00000000-0005-0000-0000-0000F6090000}"/>
    <cellStyle name="Comma 2 2 3 2 2 2 2 4" xfId="1365" xr:uid="{00000000-0005-0000-0000-0000F7090000}"/>
    <cellStyle name="Comma 2 2 3 2 2 2 2 5" xfId="4255" xr:uid="{00000000-0005-0000-0000-0000F8090000}"/>
    <cellStyle name="Comma 2 2 3 2 2 2 2 6" xfId="4498" xr:uid="{00000000-0005-0000-0000-0000F9090000}"/>
    <cellStyle name="Comma 2 2 3 2 2 2 3" xfId="203" xr:uid="{00000000-0005-0000-0000-0000FA090000}"/>
    <cellStyle name="Comma 2 2 3 2 2 2 3 2" xfId="204" xr:uid="{00000000-0005-0000-0000-0000FB090000}"/>
    <cellStyle name="Comma 2 2 3 2 2 2 3 3" xfId="1367" xr:uid="{00000000-0005-0000-0000-0000FC090000}"/>
    <cellStyle name="Comma 2 2 3 2 2 2 3 4" xfId="4257" xr:uid="{00000000-0005-0000-0000-0000FD090000}"/>
    <cellStyle name="Comma 2 2 3 2 2 2 3 5" xfId="4788" xr:uid="{00000000-0005-0000-0000-0000FE090000}"/>
    <cellStyle name="Comma 2 2 3 2 2 3" xfId="205" xr:uid="{00000000-0005-0000-0000-0000FF090000}"/>
    <cellStyle name="Comma 2 2 3 2 2 3 2" xfId="206" xr:uid="{00000000-0005-0000-0000-0000000A0000}"/>
    <cellStyle name="Comma 2 2 3 2 2 3 2 2" xfId="207" xr:uid="{00000000-0005-0000-0000-0000010A0000}"/>
    <cellStyle name="Comma 2 2 3 2 2 3 2 3" xfId="1368" xr:uid="{00000000-0005-0000-0000-0000020A0000}"/>
    <cellStyle name="Comma 2 2 3 2 2 3 2 4" xfId="4258" xr:uid="{00000000-0005-0000-0000-0000030A0000}"/>
    <cellStyle name="Comma 2 2 3 2 2 3 2 5" xfId="4787" xr:uid="{00000000-0005-0000-0000-0000040A0000}"/>
    <cellStyle name="Comma 2 2 3 2 2 4" xfId="208" xr:uid="{00000000-0005-0000-0000-0000050A0000}"/>
    <cellStyle name="Comma 2 2 3 2 2 5" xfId="1364" xr:uid="{00000000-0005-0000-0000-0000060A0000}"/>
    <cellStyle name="Comma 2 2 3 2 2 6" xfId="4254" xr:uid="{00000000-0005-0000-0000-0000070A0000}"/>
    <cellStyle name="Comma 2 2 3 2 2 7" xfId="5526" xr:uid="{00000000-0005-0000-0000-0000080A0000}"/>
    <cellStyle name="Comma 2 2 3 2 3" xfId="209" xr:uid="{00000000-0005-0000-0000-0000090A0000}"/>
    <cellStyle name="Comma 2 2 3 2 3 2" xfId="210" xr:uid="{00000000-0005-0000-0000-00000A0A0000}"/>
    <cellStyle name="Comma 2 2 3 2 3 2 2" xfId="211" xr:uid="{00000000-0005-0000-0000-00000B0A0000}"/>
    <cellStyle name="Comma 2 2 3 2 3 2 2 2" xfId="212" xr:uid="{00000000-0005-0000-0000-00000C0A0000}"/>
    <cellStyle name="Comma 2 2 3 2 3 2 2 3" xfId="1370" xr:uid="{00000000-0005-0000-0000-00000D0A0000}"/>
    <cellStyle name="Comma 2 2 3 2 3 2 2 4" xfId="4260" xr:uid="{00000000-0005-0000-0000-00000E0A0000}"/>
    <cellStyle name="Comma 2 2 3 2 3 2 2 5" xfId="4785" xr:uid="{00000000-0005-0000-0000-00000F0A0000}"/>
    <cellStyle name="Comma 2 2 3 2 3 3" xfId="213" xr:uid="{00000000-0005-0000-0000-0000100A0000}"/>
    <cellStyle name="Comma 2 2 3 2 3 4" xfId="1369" xr:uid="{00000000-0005-0000-0000-0000110A0000}"/>
    <cellStyle name="Comma 2 2 3 2 3 5" xfId="4259" xr:uid="{00000000-0005-0000-0000-0000120A0000}"/>
    <cellStyle name="Comma 2 2 3 2 3 6" xfId="4786" xr:uid="{00000000-0005-0000-0000-0000130A0000}"/>
    <cellStyle name="Comma 2 2 3 2 4" xfId="214" xr:uid="{00000000-0005-0000-0000-0000140A0000}"/>
    <cellStyle name="Comma 2 2 3 2 4 2" xfId="215" xr:uid="{00000000-0005-0000-0000-0000150A0000}"/>
    <cellStyle name="Comma 2 2 3 2 4 3" xfId="1371" xr:uid="{00000000-0005-0000-0000-0000160A0000}"/>
    <cellStyle name="Comma 2 2 3 2 4 4" xfId="4261" xr:uid="{00000000-0005-0000-0000-0000170A0000}"/>
    <cellStyle name="Comma 2 2 3 2 4 5" xfId="4490" xr:uid="{00000000-0005-0000-0000-0000180A0000}"/>
    <cellStyle name="Comma 2 2 3 3" xfId="216" xr:uid="{00000000-0005-0000-0000-0000190A0000}"/>
    <cellStyle name="Comma 2 2 3 3 2" xfId="217" xr:uid="{00000000-0005-0000-0000-00001A0A0000}"/>
    <cellStyle name="Comma 2 2 3 3 2 2" xfId="218" xr:uid="{00000000-0005-0000-0000-00001B0A0000}"/>
    <cellStyle name="Comma 2 2 3 3 2 2 2" xfId="219" xr:uid="{00000000-0005-0000-0000-00001C0A0000}"/>
    <cellStyle name="Comma 2 2 3 3 2 2 2 2" xfId="220" xr:uid="{00000000-0005-0000-0000-00001D0A0000}"/>
    <cellStyle name="Comma 2 2 3 3 2 2 2 3" xfId="1373" xr:uid="{00000000-0005-0000-0000-00001E0A0000}"/>
    <cellStyle name="Comma 2 2 3 3 2 2 2 4" xfId="4263" xr:uid="{00000000-0005-0000-0000-00001F0A0000}"/>
    <cellStyle name="Comma 2 2 3 3 2 2 2 5" xfId="4783" xr:uid="{00000000-0005-0000-0000-0000200A0000}"/>
    <cellStyle name="Comma 2 2 3 3 2 3" xfId="221" xr:uid="{00000000-0005-0000-0000-0000210A0000}"/>
    <cellStyle name="Comma 2 2 3 3 2 4" xfId="1372" xr:uid="{00000000-0005-0000-0000-0000220A0000}"/>
    <cellStyle name="Comma 2 2 3 3 2 5" xfId="4262" xr:uid="{00000000-0005-0000-0000-0000230A0000}"/>
    <cellStyle name="Comma 2 2 3 3 2 6" xfId="4784" xr:uid="{00000000-0005-0000-0000-0000240A0000}"/>
    <cellStyle name="Comma 2 2 3 3 3" xfId="222" xr:uid="{00000000-0005-0000-0000-0000250A0000}"/>
    <cellStyle name="Comma 2 2 3 3 3 2" xfId="223" xr:uid="{00000000-0005-0000-0000-0000260A0000}"/>
    <cellStyle name="Comma 2 2 3 3 3 3" xfId="1374" xr:uid="{00000000-0005-0000-0000-0000270A0000}"/>
    <cellStyle name="Comma 2 2 3 3 3 4" xfId="4264" xr:uid="{00000000-0005-0000-0000-0000280A0000}"/>
    <cellStyle name="Comma 2 2 3 3 3 5" xfId="4489" xr:uid="{00000000-0005-0000-0000-0000290A0000}"/>
    <cellStyle name="Comma 2 2 3 4" xfId="224" xr:uid="{00000000-0005-0000-0000-00002A0A0000}"/>
    <cellStyle name="Comma 2 2 3 4 2" xfId="225" xr:uid="{00000000-0005-0000-0000-00002B0A0000}"/>
    <cellStyle name="Comma 2 2 3 4 2 2" xfId="226" xr:uid="{00000000-0005-0000-0000-00002C0A0000}"/>
    <cellStyle name="Comma 2 2 3 4 2 3" xfId="1375" xr:uid="{00000000-0005-0000-0000-00002D0A0000}"/>
    <cellStyle name="Comma 2 2 3 4 2 4" xfId="4265" xr:uid="{00000000-0005-0000-0000-00002E0A0000}"/>
    <cellStyle name="Comma 2 2 3 4 2 5" xfId="4782" xr:uid="{00000000-0005-0000-0000-00002F0A0000}"/>
    <cellStyle name="Comma 2 2 3 5" xfId="227" xr:uid="{00000000-0005-0000-0000-0000300A0000}"/>
    <cellStyle name="Comma 2 2 3 6" xfId="1363" xr:uid="{00000000-0005-0000-0000-0000310A0000}"/>
    <cellStyle name="Comma 2 2 3 7" xfId="4253" xr:uid="{00000000-0005-0000-0000-0000320A0000}"/>
    <cellStyle name="Comma 2 2 3 8" xfId="5193" xr:uid="{00000000-0005-0000-0000-0000330A0000}"/>
    <cellStyle name="Comma 2 2 4" xfId="228" xr:uid="{00000000-0005-0000-0000-0000340A0000}"/>
    <cellStyle name="Comma 2 2 4 2" xfId="229" xr:uid="{00000000-0005-0000-0000-0000350A0000}"/>
    <cellStyle name="Comma 2 2 4 2 2" xfId="230" xr:uid="{00000000-0005-0000-0000-0000360A0000}"/>
    <cellStyle name="Comma 2 2 4 2 2 2" xfId="231" xr:uid="{00000000-0005-0000-0000-0000370A0000}"/>
    <cellStyle name="Comma 2 2 4 2 2 2 2" xfId="232" xr:uid="{00000000-0005-0000-0000-0000380A0000}"/>
    <cellStyle name="Comma 2 2 4 2 2 2 2 2" xfId="233" xr:uid="{00000000-0005-0000-0000-0000390A0000}"/>
    <cellStyle name="Comma 2 2 4 2 2 2 2 3" xfId="1378" xr:uid="{00000000-0005-0000-0000-00003A0A0000}"/>
    <cellStyle name="Comma 2 2 4 2 2 2 2 4" xfId="4268" xr:uid="{00000000-0005-0000-0000-00003B0A0000}"/>
    <cellStyle name="Comma 2 2 4 2 2 2 2 5" xfId="4780" xr:uid="{00000000-0005-0000-0000-00003C0A0000}"/>
    <cellStyle name="Comma 2 2 4 2 2 3" xfId="234" xr:uid="{00000000-0005-0000-0000-00003D0A0000}"/>
    <cellStyle name="Comma 2 2 4 2 2 4" xfId="1377" xr:uid="{00000000-0005-0000-0000-00003E0A0000}"/>
    <cellStyle name="Comma 2 2 4 2 2 5" xfId="4267" xr:uid="{00000000-0005-0000-0000-00003F0A0000}"/>
    <cellStyle name="Comma 2 2 4 2 2 6" xfId="4487" xr:uid="{00000000-0005-0000-0000-0000400A0000}"/>
    <cellStyle name="Comma 2 2 4 2 3" xfId="235" xr:uid="{00000000-0005-0000-0000-0000410A0000}"/>
    <cellStyle name="Comma 2 2 4 2 3 2" xfId="236" xr:uid="{00000000-0005-0000-0000-0000420A0000}"/>
    <cellStyle name="Comma 2 2 4 2 3 3" xfId="1379" xr:uid="{00000000-0005-0000-0000-0000430A0000}"/>
    <cellStyle name="Comma 2 2 4 2 3 4" xfId="4269" xr:uid="{00000000-0005-0000-0000-0000440A0000}"/>
    <cellStyle name="Comma 2 2 4 2 3 5" xfId="4486" xr:uid="{00000000-0005-0000-0000-0000450A0000}"/>
    <cellStyle name="Comma 2 2 4 3" xfId="237" xr:uid="{00000000-0005-0000-0000-0000460A0000}"/>
    <cellStyle name="Comma 2 2 4 3 2" xfId="238" xr:uid="{00000000-0005-0000-0000-0000470A0000}"/>
    <cellStyle name="Comma 2 2 4 3 2 2" xfId="239" xr:uid="{00000000-0005-0000-0000-0000480A0000}"/>
    <cellStyle name="Comma 2 2 4 3 2 3" xfId="1380" xr:uid="{00000000-0005-0000-0000-0000490A0000}"/>
    <cellStyle name="Comma 2 2 4 3 2 4" xfId="4270" xr:uid="{00000000-0005-0000-0000-00004A0A0000}"/>
    <cellStyle name="Comma 2 2 4 3 2 5" xfId="4485" xr:uid="{00000000-0005-0000-0000-00004B0A0000}"/>
    <cellStyle name="Comma 2 2 4 4" xfId="240" xr:uid="{00000000-0005-0000-0000-00004C0A0000}"/>
    <cellStyle name="Comma 2 2 4 5" xfId="1376" xr:uid="{00000000-0005-0000-0000-00004D0A0000}"/>
    <cellStyle name="Comma 2 2 4 6" xfId="4266" xr:uid="{00000000-0005-0000-0000-00004E0A0000}"/>
    <cellStyle name="Comma 2 2 4 7" xfId="4781" xr:uid="{00000000-0005-0000-0000-00004F0A0000}"/>
    <cellStyle name="Comma 2 2 5" xfId="241" xr:uid="{00000000-0005-0000-0000-0000500A0000}"/>
    <cellStyle name="Comma 2 2 5 2" xfId="242" xr:uid="{00000000-0005-0000-0000-0000510A0000}"/>
    <cellStyle name="Comma 2 2 5 2 2" xfId="243" xr:uid="{00000000-0005-0000-0000-0000520A0000}"/>
    <cellStyle name="Comma 2 2 5 2 2 2" xfId="244" xr:uid="{00000000-0005-0000-0000-0000530A0000}"/>
    <cellStyle name="Comma 2 2 5 2 2 3" xfId="1382" xr:uid="{00000000-0005-0000-0000-0000540A0000}"/>
    <cellStyle name="Comma 2 2 5 2 2 4" xfId="4272" xr:uid="{00000000-0005-0000-0000-0000550A0000}"/>
    <cellStyle name="Comma 2 2 5 2 2 5" xfId="4484" xr:uid="{00000000-0005-0000-0000-0000560A0000}"/>
    <cellStyle name="Comma 2 2 5 3" xfId="245" xr:uid="{00000000-0005-0000-0000-0000570A0000}"/>
    <cellStyle name="Comma 2 2 5 4" xfId="1381" xr:uid="{00000000-0005-0000-0000-0000580A0000}"/>
    <cellStyle name="Comma 2 2 5 5" xfId="4271" xr:uid="{00000000-0005-0000-0000-0000590A0000}"/>
    <cellStyle name="Comma 2 2 5 6" xfId="4779" xr:uid="{00000000-0005-0000-0000-00005A0A0000}"/>
    <cellStyle name="Comma 2 2 6" xfId="246" xr:uid="{00000000-0005-0000-0000-00005B0A0000}"/>
    <cellStyle name="Comma 2 2 6 2" xfId="247" xr:uid="{00000000-0005-0000-0000-00005C0A0000}"/>
    <cellStyle name="Comma 2 2 6 3" xfId="1383" xr:uid="{00000000-0005-0000-0000-00005D0A0000}"/>
    <cellStyle name="Comma 2 2 6 4" xfId="4273" xr:uid="{00000000-0005-0000-0000-00005E0A0000}"/>
    <cellStyle name="Comma 2 2 6 5" xfId="4483" xr:uid="{00000000-0005-0000-0000-00005F0A0000}"/>
    <cellStyle name="Comma 2 2 7" xfId="248" xr:uid="{00000000-0005-0000-0000-0000600A0000}"/>
    <cellStyle name="Comma 2 2 7 2" xfId="1384" xr:uid="{00000000-0005-0000-0000-0000610A0000}"/>
    <cellStyle name="Comma 2 2 7 3" xfId="4275" xr:uid="{00000000-0005-0000-0000-0000620A0000}"/>
    <cellStyle name="Comma 2 2 7 4" xfId="4778" xr:uid="{00000000-0005-0000-0000-0000630A0000}"/>
    <cellStyle name="Comma 2 2 8" xfId="1328" xr:uid="{00000000-0005-0000-0000-0000640A0000}"/>
    <cellStyle name="Comma 2 2 9" xfId="2503" xr:uid="{00000000-0005-0000-0000-0000650A0000}"/>
    <cellStyle name="Comma 2 20" xfId="4807" xr:uid="{00000000-0005-0000-0000-0000660A0000}"/>
    <cellStyle name="Comma 2 3" xfId="249" xr:uid="{00000000-0005-0000-0000-0000670A0000}"/>
    <cellStyle name="Comma 2 3 2" xfId="2553" xr:uid="{00000000-0005-0000-0000-0000680A0000}"/>
    <cellStyle name="Comma 2 3 3" xfId="2713" xr:uid="{00000000-0005-0000-0000-0000690A0000}"/>
    <cellStyle name="Comma 2 3 4" xfId="2774" xr:uid="{00000000-0005-0000-0000-00006A0A0000}"/>
    <cellStyle name="Comma 2 3 5" xfId="2570" xr:uid="{00000000-0005-0000-0000-00006B0A0000}"/>
    <cellStyle name="Comma 2 3 6" xfId="2804" xr:uid="{00000000-0005-0000-0000-00006C0A0000}"/>
    <cellStyle name="Comma 2 4" xfId="250" xr:uid="{00000000-0005-0000-0000-00006D0A0000}"/>
    <cellStyle name="Comma 2 4 10" xfId="2823" xr:uid="{00000000-0005-0000-0000-00006E0A0000}"/>
    <cellStyle name="Comma 2 4 11" xfId="2859" xr:uid="{00000000-0005-0000-0000-00006F0A0000}"/>
    <cellStyle name="Comma 2 4 12" xfId="4276" xr:uid="{00000000-0005-0000-0000-0000700A0000}"/>
    <cellStyle name="Comma 2 4 13" xfId="4482" xr:uid="{00000000-0005-0000-0000-0000710A0000}"/>
    <cellStyle name="Comma 2 4 2" xfId="251" xr:uid="{00000000-0005-0000-0000-0000720A0000}"/>
    <cellStyle name="Comma 2 4 2 2" xfId="1386" xr:uid="{00000000-0005-0000-0000-0000730A0000}"/>
    <cellStyle name="Comma 2 4 2 3" xfId="4277" xr:uid="{00000000-0005-0000-0000-0000740A0000}"/>
    <cellStyle name="Comma 2 4 2 4" xfId="4481" xr:uid="{00000000-0005-0000-0000-0000750A0000}"/>
    <cellStyle name="Comma 2 4 3" xfId="252" xr:uid="{00000000-0005-0000-0000-0000760A0000}"/>
    <cellStyle name="Comma 2 4 3 2" xfId="1387" xr:uid="{00000000-0005-0000-0000-0000770A0000}"/>
    <cellStyle name="Comma 2 4 3 3" xfId="4278" xr:uid="{00000000-0005-0000-0000-0000780A0000}"/>
    <cellStyle name="Comma 2 4 3 4" xfId="4777" xr:uid="{00000000-0005-0000-0000-0000790A0000}"/>
    <cellStyle name="Comma 2 4 4" xfId="253" xr:uid="{00000000-0005-0000-0000-00007A0A0000}"/>
    <cellStyle name="Comma 2 4 4 2" xfId="1388" xr:uid="{00000000-0005-0000-0000-00007B0A0000}"/>
    <cellStyle name="Comma 2 4 4 3" xfId="4279" xr:uid="{00000000-0005-0000-0000-00007C0A0000}"/>
    <cellStyle name="Comma 2 4 4 4" xfId="4776" xr:uid="{00000000-0005-0000-0000-00007D0A0000}"/>
    <cellStyle name="Comma 2 4 5" xfId="254" xr:uid="{00000000-0005-0000-0000-00007E0A0000}"/>
    <cellStyle name="Comma 2 4 5 2" xfId="1389" xr:uid="{00000000-0005-0000-0000-00007F0A0000}"/>
    <cellStyle name="Comma 2 4 5 3" xfId="4280" xr:uid="{00000000-0005-0000-0000-0000800A0000}"/>
    <cellStyle name="Comma 2 4 5 4" xfId="4480" xr:uid="{00000000-0005-0000-0000-0000810A0000}"/>
    <cellStyle name="Comma 2 4 6" xfId="1385" xr:uid="{00000000-0005-0000-0000-0000820A0000}"/>
    <cellStyle name="Comma 2 4 7" xfId="2554" xr:uid="{00000000-0005-0000-0000-0000830A0000}"/>
    <cellStyle name="Comma 2 4 8" xfId="2714" xr:uid="{00000000-0005-0000-0000-0000840A0000}"/>
    <cellStyle name="Comma 2 4 9" xfId="2677" xr:uid="{00000000-0005-0000-0000-0000850A0000}"/>
    <cellStyle name="Comma 2 5" xfId="255" xr:uid="{00000000-0005-0000-0000-0000860A0000}"/>
    <cellStyle name="Comma 2 5 2" xfId="1390" xr:uid="{00000000-0005-0000-0000-0000870A0000}"/>
    <cellStyle name="Comma 2 5 2 2" xfId="2556" xr:uid="{00000000-0005-0000-0000-0000880A0000}"/>
    <cellStyle name="Comma 2 5 2 3" xfId="2716" xr:uid="{00000000-0005-0000-0000-0000890A0000}"/>
    <cellStyle name="Comma 2 5 2 4" xfId="2769" xr:uid="{00000000-0005-0000-0000-00008A0A0000}"/>
    <cellStyle name="Comma 2 5 2 5" xfId="2542" xr:uid="{00000000-0005-0000-0000-00008B0A0000}"/>
    <cellStyle name="Comma 2 5 2 6" xfId="2798" xr:uid="{00000000-0005-0000-0000-00008C0A0000}"/>
    <cellStyle name="Comma 2 5 3" xfId="2555" xr:uid="{00000000-0005-0000-0000-00008D0A0000}"/>
    <cellStyle name="Comma 2 5 4" xfId="2715" xr:uid="{00000000-0005-0000-0000-00008E0A0000}"/>
    <cellStyle name="Comma 2 5 5" xfId="2770" xr:uid="{00000000-0005-0000-0000-00008F0A0000}"/>
    <cellStyle name="Comma 2 5 6" xfId="2543" xr:uid="{00000000-0005-0000-0000-0000900A0000}"/>
    <cellStyle name="Comma 2 5 7" xfId="2799" xr:uid="{00000000-0005-0000-0000-0000910A0000}"/>
    <cellStyle name="Comma 2 5 8" xfId="4281" xr:uid="{00000000-0005-0000-0000-0000920A0000}"/>
    <cellStyle name="Comma 2 5 9" xfId="4479" xr:uid="{00000000-0005-0000-0000-0000930A0000}"/>
    <cellStyle name="Comma 2 6" xfId="256" xr:uid="{00000000-0005-0000-0000-0000940A0000}"/>
    <cellStyle name="Comma 2 6 2" xfId="1391" xr:uid="{00000000-0005-0000-0000-0000950A0000}"/>
    <cellStyle name="Comma 2 6 3" xfId="2557" xr:uid="{00000000-0005-0000-0000-0000960A0000}"/>
    <cellStyle name="Comma 2 6 4" xfId="2717" xr:uid="{00000000-0005-0000-0000-0000970A0000}"/>
    <cellStyle name="Comma 2 6 5" xfId="2768" xr:uid="{00000000-0005-0000-0000-0000980A0000}"/>
    <cellStyle name="Comma 2 6 6" xfId="2541" xr:uid="{00000000-0005-0000-0000-0000990A0000}"/>
    <cellStyle name="Comma 2 6 7" xfId="2797" xr:uid="{00000000-0005-0000-0000-00009A0A0000}"/>
    <cellStyle name="Comma 2 6 8" xfId="4282" xr:uid="{00000000-0005-0000-0000-00009B0A0000}"/>
    <cellStyle name="Comma 2 6 9" xfId="4775" xr:uid="{00000000-0005-0000-0000-00009C0A0000}"/>
    <cellStyle name="Comma 2 7" xfId="257" xr:uid="{00000000-0005-0000-0000-00009D0A0000}"/>
    <cellStyle name="Comma 2 7 2" xfId="1392" xr:uid="{00000000-0005-0000-0000-00009E0A0000}"/>
    <cellStyle name="Comma 2 7 3" xfId="2558" xr:uid="{00000000-0005-0000-0000-00009F0A0000}"/>
    <cellStyle name="Comma 2 7 4" xfId="2718" xr:uid="{00000000-0005-0000-0000-0000A00A0000}"/>
    <cellStyle name="Comma 2 7 5" xfId="2767" xr:uid="{00000000-0005-0000-0000-0000A10A0000}"/>
    <cellStyle name="Comma 2 7 6" xfId="2540" xr:uid="{00000000-0005-0000-0000-0000A20A0000}"/>
    <cellStyle name="Comma 2 7 7" xfId="2832" xr:uid="{00000000-0005-0000-0000-0000A30A0000}"/>
    <cellStyle name="Comma 2 7 8" xfId="4283" xr:uid="{00000000-0005-0000-0000-0000A40A0000}"/>
    <cellStyle name="Comma 2 7 9" xfId="4774" xr:uid="{00000000-0005-0000-0000-0000A50A0000}"/>
    <cellStyle name="Comma 2 8" xfId="1327" xr:uid="{00000000-0005-0000-0000-0000A60A0000}"/>
    <cellStyle name="Comma 2 8 2" xfId="2559" xr:uid="{00000000-0005-0000-0000-0000A70A0000}"/>
    <cellStyle name="Comma 2 8 3" xfId="2719" xr:uid="{00000000-0005-0000-0000-0000A80A0000}"/>
    <cellStyle name="Comma 2 8 4" xfId="2766" xr:uid="{00000000-0005-0000-0000-0000A90A0000}"/>
    <cellStyle name="Comma 2 8 5" xfId="2539" xr:uid="{00000000-0005-0000-0000-0000AA0A0000}"/>
    <cellStyle name="Comma 2 8 6" xfId="2827" xr:uid="{00000000-0005-0000-0000-0000AB0A0000}"/>
    <cellStyle name="Comma 2 9" xfId="2502" xr:uid="{00000000-0005-0000-0000-0000AC0A0000}"/>
    <cellStyle name="Comma 2 9 2" xfId="2560" xr:uid="{00000000-0005-0000-0000-0000AD0A0000}"/>
    <cellStyle name="Comma 2 9 3" xfId="2720" xr:uid="{00000000-0005-0000-0000-0000AE0A0000}"/>
    <cellStyle name="Comma 2 9 4" xfId="2765" xr:uid="{00000000-0005-0000-0000-0000AF0A0000}"/>
    <cellStyle name="Comma 2 9 5" xfId="2538" xr:uid="{00000000-0005-0000-0000-0000B00A0000}"/>
    <cellStyle name="Comma 2 9 6" xfId="2683" xr:uid="{00000000-0005-0000-0000-0000B10A0000}"/>
    <cellStyle name="Comma 2_15.3" xfId="258" xr:uid="{00000000-0005-0000-0000-0000B20A0000}"/>
    <cellStyle name="Comma 20" xfId="259" xr:uid="{00000000-0005-0000-0000-0000B30A0000}"/>
    <cellStyle name="Comma 20 2" xfId="1393" xr:uid="{00000000-0005-0000-0000-0000B40A0000}"/>
    <cellStyle name="Comma 20 3" xfId="4284" xr:uid="{00000000-0005-0000-0000-0000B50A0000}"/>
    <cellStyle name="Comma 20 4" xfId="4477" xr:uid="{00000000-0005-0000-0000-0000B60A0000}"/>
    <cellStyle name="Comma 21" xfId="260" xr:uid="{00000000-0005-0000-0000-0000B70A0000}"/>
    <cellStyle name="Comma 21 2" xfId="1394" xr:uid="{00000000-0005-0000-0000-0000B80A0000}"/>
    <cellStyle name="Comma 21 3" xfId="4285" xr:uid="{00000000-0005-0000-0000-0000B90A0000}"/>
    <cellStyle name="Comma 21 4" xfId="4773" xr:uid="{00000000-0005-0000-0000-0000BA0A0000}"/>
    <cellStyle name="Comma 22" xfId="261" xr:uid="{00000000-0005-0000-0000-0000BB0A0000}"/>
    <cellStyle name="Comma 22 2" xfId="262" xr:uid="{00000000-0005-0000-0000-0000BC0A0000}"/>
    <cellStyle name="Comma 22 2 2" xfId="1395" xr:uid="{00000000-0005-0000-0000-0000BD0A0000}"/>
    <cellStyle name="Comma 22 2 3" xfId="4287" xr:uid="{00000000-0005-0000-0000-0000BE0A0000}"/>
    <cellStyle name="Comma 22 2 4" xfId="4772" xr:uid="{00000000-0005-0000-0000-0000BF0A0000}"/>
    <cellStyle name="Comma 22 3" xfId="2563" xr:uid="{00000000-0005-0000-0000-0000C00A0000}"/>
    <cellStyle name="Comma 22 4" xfId="2722" xr:uid="{00000000-0005-0000-0000-0000C10A0000}"/>
    <cellStyle name="Comma 22 5" xfId="2763" xr:uid="{00000000-0005-0000-0000-0000C20A0000}"/>
    <cellStyle name="Comma 22 6" xfId="2676" xr:uid="{00000000-0005-0000-0000-0000C30A0000}"/>
    <cellStyle name="Comma 22 7" xfId="2822" xr:uid="{00000000-0005-0000-0000-0000C40A0000}"/>
    <cellStyle name="Comma 23" xfId="263" xr:uid="{00000000-0005-0000-0000-0000C50A0000}"/>
    <cellStyle name="Comma 23 2" xfId="2564" xr:uid="{00000000-0005-0000-0000-0000C60A0000}"/>
    <cellStyle name="Comma 23 3" xfId="2723" xr:uid="{00000000-0005-0000-0000-0000C70A0000}"/>
    <cellStyle name="Comma 23 4" xfId="2762" xr:uid="{00000000-0005-0000-0000-0000C80A0000}"/>
    <cellStyle name="Comma 23 5" xfId="2535" xr:uid="{00000000-0005-0000-0000-0000C90A0000}"/>
    <cellStyle name="Comma 23 6" xfId="2795" xr:uid="{00000000-0005-0000-0000-0000CA0A0000}"/>
    <cellStyle name="Comma 24" xfId="264" xr:uid="{00000000-0005-0000-0000-0000CB0A0000}"/>
    <cellStyle name="Comma 24 2" xfId="265" xr:uid="{00000000-0005-0000-0000-0000CC0A0000}"/>
    <cellStyle name="Comma 24 2 2" xfId="1396" xr:uid="{00000000-0005-0000-0000-0000CD0A0000}"/>
    <cellStyle name="Comma 24 2 3" xfId="4289" xr:uid="{00000000-0005-0000-0000-0000CE0A0000}"/>
    <cellStyle name="Comma 24 2 4" xfId="4476" xr:uid="{00000000-0005-0000-0000-0000CF0A0000}"/>
    <cellStyle name="Comma 24 3" xfId="2565" xr:uid="{00000000-0005-0000-0000-0000D00A0000}"/>
    <cellStyle name="Comma 24 4" xfId="2724" xr:uid="{00000000-0005-0000-0000-0000D10A0000}"/>
    <cellStyle name="Comma 24 5" xfId="2761" xr:uid="{00000000-0005-0000-0000-0000D20A0000}"/>
    <cellStyle name="Comma 24 6" xfId="2525" xr:uid="{00000000-0005-0000-0000-0000D30A0000}"/>
    <cellStyle name="Comma 24 7" xfId="2790" xr:uid="{00000000-0005-0000-0000-0000D40A0000}"/>
    <cellStyle name="Comma 25" xfId="266" xr:uid="{00000000-0005-0000-0000-0000D50A0000}"/>
    <cellStyle name="Comma 25 2" xfId="2566" xr:uid="{00000000-0005-0000-0000-0000D60A0000}"/>
    <cellStyle name="Comma 25 3" xfId="2725" xr:uid="{00000000-0005-0000-0000-0000D70A0000}"/>
    <cellStyle name="Comma 25 4" xfId="2760" xr:uid="{00000000-0005-0000-0000-0000D80A0000}"/>
    <cellStyle name="Comma 25 5" xfId="2513" xr:uid="{00000000-0005-0000-0000-0000D90A0000}"/>
    <cellStyle name="Comma 25 6" xfId="2788" xr:uid="{00000000-0005-0000-0000-0000DA0A0000}"/>
    <cellStyle name="Comma 26" xfId="267" xr:uid="{00000000-0005-0000-0000-0000DB0A0000}"/>
    <cellStyle name="Comma 26 2" xfId="268" xr:uid="{00000000-0005-0000-0000-0000DC0A0000}"/>
    <cellStyle name="Comma 26 2 2" xfId="1398" xr:uid="{00000000-0005-0000-0000-0000DD0A0000}"/>
    <cellStyle name="Comma 26 2 3" xfId="4291" xr:uid="{00000000-0005-0000-0000-0000DE0A0000}"/>
    <cellStyle name="Comma 26 2 4" xfId="4770" xr:uid="{00000000-0005-0000-0000-0000DF0A0000}"/>
    <cellStyle name="Comma 26 3" xfId="1397" xr:uid="{00000000-0005-0000-0000-0000E00A0000}"/>
    <cellStyle name="Comma 26 4" xfId="4290" xr:uid="{00000000-0005-0000-0000-0000E10A0000}"/>
    <cellStyle name="Comma 26 5" xfId="4771" xr:uid="{00000000-0005-0000-0000-0000E20A0000}"/>
    <cellStyle name="Comma 27" xfId="2568" xr:uid="{00000000-0005-0000-0000-0000E30A0000}"/>
    <cellStyle name="Comma 28" xfId="2569" xr:uid="{00000000-0005-0000-0000-0000E40A0000}"/>
    <cellStyle name="Comma 29" xfId="269" xr:uid="{00000000-0005-0000-0000-0000E50A0000}"/>
    <cellStyle name="Comma 29 2" xfId="1399" xr:uid="{00000000-0005-0000-0000-0000E60A0000}"/>
    <cellStyle name="Comma 29 3" xfId="2514" xr:uid="{00000000-0005-0000-0000-0000E70A0000}"/>
    <cellStyle name="Comma 29 3 2" xfId="4863" xr:uid="{00000000-0005-0000-0000-0000E80A0000}"/>
    <cellStyle name="Comma 29 3 3" xfId="5545" xr:uid="{00000000-0005-0000-0000-0000E90A0000}"/>
    <cellStyle name="Comma 29 4" xfId="2509" xr:uid="{00000000-0005-0000-0000-0000EA0A0000}"/>
    <cellStyle name="Comma 29 4 2" xfId="4860" xr:uid="{00000000-0005-0000-0000-0000EB0A0000}"/>
    <cellStyle name="Comma 29 4 3" xfId="5544" xr:uid="{00000000-0005-0000-0000-0000EC0A0000}"/>
    <cellStyle name="Comma 29 5" xfId="2821" xr:uid="{00000000-0005-0000-0000-0000ED0A0000}"/>
    <cellStyle name="Comma 29 5 2" xfId="5013" xr:uid="{00000000-0005-0000-0000-0000EE0A0000}"/>
    <cellStyle name="Comma 29 5 3" xfId="5592" xr:uid="{00000000-0005-0000-0000-0000EF0A0000}"/>
    <cellStyle name="Comma 29 6" xfId="2858" xr:uid="{00000000-0005-0000-0000-0000F00A0000}"/>
    <cellStyle name="Comma 29 6 2" xfId="5034" xr:uid="{00000000-0005-0000-0000-0000F10A0000}"/>
    <cellStyle name="Comma 29 6 3" xfId="5604" xr:uid="{00000000-0005-0000-0000-0000F20A0000}"/>
    <cellStyle name="Comma 29 7" xfId="2876" xr:uid="{00000000-0005-0000-0000-0000F30A0000}"/>
    <cellStyle name="Comma 29 7 2" xfId="5056" xr:uid="{00000000-0005-0000-0000-0000F40A0000}"/>
    <cellStyle name="Comma 29 7 3" xfId="5626" xr:uid="{00000000-0005-0000-0000-0000F50A0000}"/>
    <cellStyle name="Comma 29 8" xfId="4292" xr:uid="{00000000-0005-0000-0000-0000F60A0000}"/>
    <cellStyle name="Comma 29 9" xfId="4474" xr:uid="{00000000-0005-0000-0000-0000F70A0000}"/>
    <cellStyle name="Comma 3" xfId="270" xr:uid="{00000000-0005-0000-0000-0000F80A0000}"/>
    <cellStyle name="Comma 3 10" xfId="2672" xr:uid="{00000000-0005-0000-0000-0000F90A0000}"/>
    <cellStyle name="Comma 3 10 2" xfId="4934" xr:uid="{00000000-0005-0000-0000-0000FA0A0000}"/>
    <cellStyle name="Comma 3 10 3" xfId="5571" xr:uid="{00000000-0005-0000-0000-0000FB0A0000}"/>
    <cellStyle name="Comma 3 11" xfId="2820" xr:uid="{00000000-0005-0000-0000-0000FC0A0000}"/>
    <cellStyle name="Comma 3 11 2" xfId="5012" xr:uid="{00000000-0005-0000-0000-0000FD0A0000}"/>
    <cellStyle name="Comma 3 11 3" xfId="5591" xr:uid="{00000000-0005-0000-0000-0000FE0A0000}"/>
    <cellStyle name="Comma 3 12" xfId="2857" xr:uid="{00000000-0005-0000-0000-0000FF0A0000}"/>
    <cellStyle name="Comma 3 12 2" xfId="5033" xr:uid="{00000000-0005-0000-0000-0000000B0000}"/>
    <cellStyle name="Comma 3 12 3" xfId="5603" xr:uid="{00000000-0005-0000-0000-0000010B0000}"/>
    <cellStyle name="Comma 3 13" xfId="2875" xr:uid="{00000000-0005-0000-0000-0000020B0000}"/>
    <cellStyle name="Comma 3 13 2" xfId="5055" xr:uid="{00000000-0005-0000-0000-0000030B0000}"/>
    <cellStyle name="Comma 3 13 3" xfId="5625" xr:uid="{00000000-0005-0000-0000-0000040B0000}"/>
    <cellStyle name="Comma 3 14" xfId="4293" xr:uid="{00000000-0005-0000-0000-0000050B0000}"/>
    <cellStyle name="Comma 3 15" xfId="4473" xr:uid="{00000000-0005-0000-0000-0000060B0000}"/>
    <cellStyle name="Comma 3 2" xfId="271" xr:uid="{00000000-0005-0000-0000-0000070B0000}"/>
    <cellStyle name="Comma 3 2 2" xfId="1401" xr:uid="{00000000-0005-0000-0000-0000080B0000}"/>
    <cellStyle name="Comma 3 2 3" xfId="2711" xr:uid="{00000000-0005-0000-0000-0000090B0000}"/>
    <cellStyle name="Comma 3 2 3 2" xfId="4950" xr:uid="{00000000-0005-0000-0000-00000A0B0000}"/>
    <cellStyle name="Comma 3 2 3 3" xfId="5574" xr:uid="{00000000-0005-0000-0000-00000B0B0000}"/>
    <cellStyle name="Comma 3 2 4" xfId="2830" xr:uid="{00000000-0005-0000-0000-00000C0B0000}"/>
    <cellStyle name="Comma 3 2 4 2" xfId="5018" xr:uid="{00000000-0005-0000-0000-00000D0B0000}"/>
    <cellStyle name="Comma 3 2 4 3" xfId="5595" xr:uid="{00000000-0005-0000-0000-00000E0B0000}"/>
    <cellStyle name="Comma 3 2 5" xfId="2863" xr:uid="{00000000-0005-0000-0000-00000F0B0000}"/>
    <cellStyle name="Comma 3 2 5 2" xfId="5041" xr:uid="{00000000-0005-0000-0000-0000100B0000}"/>
    <cellStyle name="Comma 3 2 5 3" xfId="5608" xr:uid="{00000000-0005-0000-0000-0000110B0000}"/>
    <cellStyle name="Comma 3 2 6" xfId="2881" xr:uid="{00000000-0005-0000-0000-0000120B0000}"/>
    <cellStyle name="Comma 3 2 6 2" xfId="5059" xr:uid="{00000000-0005-0000-0000-0000130B0000}"/>
    <cellStyle name="Comma 3 2 6 3" xfId="5629" xr:uid="{00000000-0005-0000-0000-0000140B0000}"/>
    <cellStyle name="Comma 3 2 7" xfId="2896" xr:uid="{00000000-0005-0000-0000-0000150B0000}"/>
    <cellStyle name="Comma 3 2 7 2" xfId="5068" xr:uid="{00000000-0005-0000-0000-0000160B0000}"/>
    <cellStyle name="Comma 3 2 7 3" xfId="5637" xr:uid="{00000000-0005-0000-0000-0000170B0000}"/>
    <cellStyle name="Comma 3 2 8" xfId="4294" xr:uid="{00000000-0005-0000-0000-0000180B0000}"/>
    <cellStyle name="Comma 3 2 9" xfId="4769" xr:uid="{00000000-0005-0000-0000-0000190B0000}"/>
    <cellStyle name="Comma 3 3" xfId="272" xr:uid="{00000000-0005-0000-0000-00001A0B0000}"/>
    <cellStyle name="Comma 3 3 2" xfId="1402" xr:uid="{00000000-0005-0000-0000-00001B0B0000}"/>
    <cellStyle name="Comma 3 3 3" xfId="4295" xr:uid="{00000000-0005-0000-0000-00001C0B0000}"/>
    <cellStyle name="Comma 3 3 4" xfId="4768" xr:uid="{00000000-0005-0000-0000-00001D0B0000}"/>
    <cellStyle name="Comma 3 4" xfId="273" xr:uid="{00000000-0005-0000-0000-00001E0B0000}"/>
    <cellStyle name="Comma 3 4 2" xfId="1403" xr:uid="{00000000-0005-0000-0000-00001F0B0000}"/>
    <cellStyle name="Comma 3 4 3" xfId="4296" xr:uid="{00000000-0005-0000-0000-0000200B0000}"/>
    <cellStyle name="Comma 3 4 4" xfId="4472" xr:uid="{00000000-0005-0000-0000-0000210B0000}"/>
    <cellStyle name="Comma 3 5" xfId="274" xr:uid="{00000000-0005-0000-0000-0000220B0000}"/>
    <cellStyle name="Comma 3 5 2" xfId="1404" xr:uid="{00000000-0005-0000-0000-0000230B0000}"/>
    <cellStyle name="Comma 3 5 3" xfId="4297" xr:uid="{00000000-0005-0000-0000-0000240B0000}"/>
    <cellStyle name="Comma 3 5 4" xfId="4471" xr:uid="{00000000-0005-0000-0000-0000250B0000}"/>
    <cellStyle name="Comma 3 6" xfId="275" xr:uid="{00000000-0005-0000-0000-0000260B0000}"/>
    <cellStyle name="Comma 3 6 2" xfId="1405" xr:uid="{00000000-0005-0000-0000-0000270B0000}"/>
    <cellStyle name="Comma 3 6 3" xfId="4298" xr:uid="{00000000-0005-0000-0000-0000280B0000}"/>
    <cellStyle name="Comma 3 6 4" xfId="4767" xr:uid="{00000000-0005-0000-0000-0000290B0000}"/>
    <cellStyle name="Comma 3 7" xfId="1400" xr:uid="{00000000-0005-0000-0000-00002A0B0000}"/>
    <cellStyle name="Comma 3 7 2" xfId="2173" xr:uid="{00000000-0005-0000-0000-00002B0B0000}"/>
    <cellStyle name="Comma 3 7 3" xfId="4684" xr:uid="{00000000-0005-0000-0000-00002C0B0000}"/>
    <cellStyle name="Comma 3 7 4" xfId="4671" xr:uid="{00000000-0005-0000-0000-00002D0B0000}"/>
    <cellStyle name="Comma 3 8" xfId="2174" xr:uid="{00000000-0005-0000-0000-00002E0B0000}"/>
    <cellStyle name="Comma 3 9" xfId="2515" xr:uid="{00000000-0005-0000-0000-00002F0B0000}"/>
    <cellStyle name="Comma 3 9 2" xfId="4864" xr:uid="{00000000-0005-0000-0000-0000300B0000}"/>
    <cellStyle name="Comma 3 9 3" xfId="5546" xr:uid="{00000000-0005-0000-0000-0000310B0000}"/>
    <cellStyle name="Comma 30" xfId="2708" xr:uid="{00000000-0005-0000-0000-0000320B0000}"/>
    <cellStyle name="Comma 4" xfId="276" xr:uid="{00000000-0005-0000-0000-0000330B0000}"/>
    <cellStyle name="Comma 4 10" xfId="2571" xr:uid="{00000000-0005-0000-0000-0000340B0000}"/>
    <cellStyle name="Comma 4 11" xfId="2572" xr:uid="{00000000-0005-0000-0000-0000350B0000}"/>
    <cellStyle name="Comma 4 12" xfId="2573" xr:uid="{00000000-0005-0000-0000-0000360B0000}"/>
    <cellStyle name="Comma 4 13" xfId="4299" xr:uid="{00000000-0005-0000-0000-0000370B0000}"/>
    <cellStyle name="Comma 4 14" xfId="4766" xr:uid="{00000000-0005-0000-0000-0000380B0000}"/>
    <cellStyle name="Comma 4 2" xfId="1406" xr:uid="{00000000-0005-0000-0000-0000390B0000}"/>
    <cellStyle name="Comma 4 3" xfId="2575" xr:uid="{00000000-0005-0000-0000-00003A0B0000}"/>
    <cellStyle name="Comma 4 4" xfId="2576" xr:uid="{00000000-0005-0000-0000-00003B0B0000}"/>
    <cellStyle name="Comma 4 5" xfId="2577" xr:uid="{00000000-0005-0000-0000-00003C0B0000}"/>
    <cellStyle name="Comma 4 6" xfId="2578" xr:uid="{00000000-0005-0000-0000-00003D0B0000}"/>
    <cellStyle name="Comma 4 7" xfId="2579" xr:uid="{00000000-0005-0000-0000-00003E0B0000}"/>
    <cellStyle name="Comma 4 8" xfId="2580" xr:uid="{00000000-0005-0000-0000-00003F0B0000}"/>
    <cellStyle name="Comma 4 9" xfId="2581" xr:uid="{00000000-0005-0000-0000-0000400B0000}"/>
    <cellStyle name="Comma 5" xfId="277" xr:uid="{00000000-0005-0000-0000-0000410B0000}"/>
    <cellStyle name="Comma 5 10" xfId="2583" xr:uid="{00000000-0005-0000-0000-0000420B0000}"/>
    <cellStyle name="Comma 5 11" xfId="2584" xr:uid="{00000000-0005-0000-0000-0000430B0000}"/>
    <cellStyle name="Comma 5 12" xfId="2585" xr:uid="{00000000-0005-0000-0000-0000440B0000}"/>
    <cellStyle name="Comma 5 13" xfId="4300" xr:uid="{00000000-0005-0000-0000-0000450B0000}"/>
    <cellStyle name="Comma 5 14" xfId="4470" xr:uid="{00000000-0005-0000-0000-0000460B0000}"/>
    <cellStyle name="Comma 5 2" xfId="1407" xr:uid="{00000000-0005-0000-0000-0000470B0000}"/>
    <cellStyle name="Comma 5 2 2" xfId="2586" xr:uid="{00000000-0005-0000-0000-0000480B0000}"/>
    <cellStyle name="Comma 5 2 3" xfId="2737" xr:uid="{00000000-0005-0000-0000-0000490B0000}"/>
    <cellStyle name="Comma 5 2 4" xfId="2748" xr:uid="{00000000-0005-0000-0000-00004A0B0000}"/>
    <cellStyle name="Comma 5 2 5" xfId="2734" xr:uid="{00000000-0005-0000-0000-00004B0B0000}"/>
    <cellStyle name="Comma 5 2 6" xfId="2752" xr:uid="{00000000-0005-0000-0000-00004C0B0000}"/>
    <cellStyle name="Comma 5 3" xfId="2587" xr:uid="{00000000-0005-0000-0000-00004D0B0000}"/>
    <cellStyle name="Comma 5 4" xfId="2588" xr:uid="{00000000-0005-0000-0000-00004E0B0000}"/>
    <cellStyle name="Comma 5 5" xfId="2589" xr:uid="{00000000-0005-0000-0000-00004F0B0000}"/>
    <cellStyle name="Comma 5 6" xfId="2590" xr:uid="{00000000-0005-0000-0000-0000500B0000}"/>
    <cellStyle name="Comma 5 7" xfId="2591" xr:uid="{00000000-0005-0000-0000-0000510B0000}"/>
    <cellStyle name="Comma 5 8" xfId="2592" xr:uid="{00000000-0005-0000-0000-0000520B0000}"/>
    <cellStyle name="Comma 5 9" xfId="2593" xr:uid="{00000000-0005-0000-0000-0000530B0000}"/>
    <cellStyle name="Comma 6" xfId="278" xr:uid="{00000000-0005-0000-0000-0000540B0000}"/>
    <cellStyle name="Comma 6 10" xfId="2595" xr:uid="{00000000-0005-0000-0000-0000550B0000}"/>
    <cellStyle name="Comma 6 11" xfId="4301" xr:uid="{00000000-0005-0000-0000-0000560B0000}"/>
    <cellStyle name="Comma 6 12" xfId="4469" xr:uid="{00000000-0005-0000-0000-0000570B0000}"/>
    <cellStyle name="Comma 6 2" xfId="1408" xr:uid="{00000000-0005-0000-0000-0000580B0000}"/>
    <cellStyle name="Comma 6 2 2" xfId="2596" xr:uid="{00000000-0005-0000-0000-0000590B0000}"/>
    <cellStyle name="Comma 6 2 3" xfId="2741" xr:uid="{00000000-0005-0000-0000-00005A0B0000}"/>
    <cellStyle name="Comma 6 2 4" xfId="2742" xr:uid="{00000000-0005-0000-0000-00005B0B0000}"/>
    <cellStyle name="Comma 6 2 5" xfId="2740" xr:uid="{00000000-0005-0000-0000-00005C0B0000}"/>
    <cellStyle name="Comma 6 2 6" xfId="2743" xr:uid="{00000000-0005-0000-0000-00005D0B0000}"/>
    <cellStyle name="Comma 6 3" xfId="2597" xr:uid="{00000000-0005-0000-0000-00005E0B0000}"/>
    <cellStyle name="Comma 6 4" xfId="2598" xr:uid="{00000000-0005-0000-0000-00005F0B0000}"/>
    <cellStyle name="Comma 6 5" xfId="2599" xr:uid="{00000000-0005-0000-0000-0000600B0000}"/>
    <cellStyle name="Comma 6 6" xfId="2600" xr:uid="{00000000-0005-0000-0000-0000610B0000}"/>
    <cellStyle name="Comma 6 7" xfId="2601" xr:uid="{00000000-0005-0000-0000-0000620B0000}"/>
    <cellStyle name="Comma 6 8" xfId="2602" xr:uid="{00000000-0005-0000-0000-0000630B0000}"/>
    <cellStyle name="Comma 6 9" xfId="2603" xr:uid="{00000000-0005-0000-0000-0000640B0000}"/>
    <cellStyle name="Comma 7" xfId="279" xr:uid="{00000000-0005-0000-0000-0000650B0000}"/>
    <cellStyle name="Comma 7 2" xfId="1409" xr:uid="{00000000-0005-0000-0000-0000660B0000}"/>
    <cellStyle name="Comma 7 3" xfId="4302" xr:uid="{00000000-0005-0000-0000-0000670B0000}"/>
    <cellStyle name="Comma 7 4" xfId="4765" xr:uid="{00000000-0005-0000-0000-0000680B0000}"/>
    <cellStyle name="Comma 8" xfId="280" xr:uid="{00000000-0005-0000-0000-0000690B0000}"/>
    <cellStyle name="Comma 8 2" xfId="1410" xr:uid="{00000000-0005-0000-0000-00006A0B0000}"/>
    <cellStyle name="Comma 8 2 2" xfId="2606" xr:uid="{00000000-0005-0000-0000-00006B0B0000}"/>
    <cellStyle name="Comma 8 2 3" xfId="2744" xr:uid="{00000000-0005-0000-0000-00006C0B0000}"/>
    <cellStyle name="Comma 8 2 4" xfId="2738" xr:uid="{00000000-0005-0000-0000-00006D0B0000}"/>
    <cellStyle name="Comma 8 2 5" xfId="2747" xr:uid="{00000000-0005-0000-0000-00006E0B0000}"/>
    <cellStyle name="Comma 8 2 6" xfId="2735" xr:uid="{00000000-0005-0000-0000-00006F0B0000}"/>
    <cellStyle name="Comma 8 3" xfId="3549" xr:uid="{00000000-0005-0000-0000-0000700B0000}"/>
    <cellStyle name="Comma 8 4" xfId="4303" xr:uid="{00000000-0005-0000-0000-0000710B0000}"/>
    <cellStyle name="Comma 8 5" xfId="4764" xr:uid="{00000000-0005-0000-0000-0000720B0000}"/>
    <cellStyle name="Comma 8_Estadísticas de Fondos de Pensión mensual" xfId="281" xr:uid="{00000000-0005-0000-0000-0000730B0000}"/>
    <cellStyle name="Comma 9" xfId="282" xr:uid="{00000000-0005-0000-0000-0000740B0000}"/>
    <cellStyle name="Comma 9 2" xfId="1411" xr:uid="{00000000-0005-0000-0000-0000750B0000}"/>
    <cellStyle name="Comma 9 2 2" xfId="2608" xr:uid="{00000000-0005-0000-0000-0000760B0000}"/>
    <cellStyle name="Comma 9 2 3" xfId="2746" xr:uid="{00000000-0005-0000-0000-0000770B0000}"/>
    <cellStyle name="Comma 9 2 4" xfId="2736" xr:uid="{00000000-0005-0000-0000-0000780B0000}"/>
    <cellStyle name="Comma 9 2 5" xfId="2749" xr:uid="{00000000-0005-0000-0000-0000790B0000}"/>
    <cellStyle name="Comma 9 2 6" xfId="2733" xr:uid="{00000000-0005-0000-0000-00007A0B0000}"/>
    <cellStyle name="Comma 9 3" xfId="4304" xr:uid="{00000000-0005-0000-0000-00007B0B0000}"/>
    <cellStyle name="Comma 9 4" xfId="4468" xr:uid="{00000000-0005-0000-0000-00007C0B0000}"/>
    <cellStyle name="Comma[mine]" xfId="2609" xr:uid="{00000000-0005-0000-0000-00007D0B0000}"/>
    <cellStyle name="Comma_231-03" xfId="1412" xr:uid="{00000000-0005-0000-0000-00007E0B0000}"/>
    <cellStyle name="Comma0" xfId="2610" xr:uid="{00000000-0005-0000-0000-00007F0B0000}"/>
    <cellStyle name="Currency 2" xfId="283" xr:uid="{00000000-0005-0000-0000-0000800B0000}"/>
    <cellStyle name="Currency 2 2" xfId="1413" xr:uid="{00000000-0005-0000-0000-0000810B0000}"/>
    <cellStyle name="Currency 2 3" xfId="4305" xr:uid="{00000000-0005-0000-0000-0000820B0000}"/>
    <cellStyle name="Currency 2 4" xfId="4467" xr:uid="{00000000-0005-0000-0000-0000830B0000}"/>
    <cellStyle name="Currency0" xfId="2611" xr:uid="{00000000-0005-0000-0000-0000840B0000}"/>
    <cellStyle name="Data" xfId="2612" xr:uid="{00000000-0005-0000-0000-0000850B0000}"/>
    <cellStyle name="Date" xfId="284" xr:uid="{00000000-0005-0000-0000-0000860B0000}"/>
    <cellStyle name="Date 2" xfId="1414" xr:uid="{00000000-0005-0000-0000-0000870B0000}"/>
    <cellStyle name="Date 2 2" xfId="2613" xr:uid="{00000000-0005-0000-0000-0000880B0000}"/>
    <cellStyle name="Date 2 3" xfId="4899" xr:uid="{00000000-0005-0000-0000-0000890B0000}"/>
    <cellStyle name="Date 2 4" xfId="5557" xr:uid="{00000000-0005-0000-0000-00008A0B0000}"/>
    <cellStyle name="Date 3" xfId="2750" xr:uid="{00000000-0005-0000-0000-00008B0B0000}"/>
    <cellStyle name="Date 4" xfId="2732" xr:uid="{00000000-0005-0000-0000-00008C0B0000}"/>
    <cellStyle name="Date 5" xfId="2753" xr:uid="{00000000-0005-0000-0000-00008D0B0000}"/>
    <cellStyle name="Date 6" xfId="2730" xr:uid="{00000000-0005-0000-0000-00008E0B0000}"/>
    <cellStyle name="Date 7" xfId="3550" xr:uid="{00000000-0005-0000-0000-00008F0B0000}"/>
    <cellStyle name="Date 8" xfId="4306" xr:uid="{00000000-0005-0000-0000-0000900B0000}"/>
    <cellStyle name="Date 9" xfId="4466" xr:uid="{00000000-0005-0000-0000-0000910B0000}"/>
    <cellStyle name="Encabezado 4 2" xfId="285" xr:uid="{00000000-0005-0000-0000-0000920B0000}"/>
    <cellStyle name="Encabezado 4 2 2" xfId="1415" xr:uid="{00000000-0005-0000-0000-0000930B0000}"/>
    <cellStyle name="Encabezado 4 2 2 2" xfId="3998" xr:uid="{00000000-0005-0000-0000-0000940B0000}"/>
    <cellStyle name="Encabezado 4 2 3" xfId="4307" xr:uid="{00000000-0005-0000-0000-0000950B0000}"/>
    <cellStyle name="Encabezado 4 2 4" xfId="4763" xr:uid="{00000000-0005-0000-0000-0000960B0000}"/>
    <cellStyle name="Encabezado 4 3" xfId="909" xr:uid="{00000000-0005-0000-0000-0000970B0000}"/>
    <cellStyle name="Encabezado 4 3 2" xfId="1416" xr:uid="{00000000-0005-0000-0000-0000980B0000}"/>
    <cellStyle name="Encabezado 4 3 2 2" xfId="3999" xr:uid="{00000000-0005-0000-0000-0000990B0000}"/>
    <cellStyle name="Encabezado 4 3 3" xfId="4308" xr:uid="{00000000-0005-0000-0000-00009A0B0000}"/>
    <cellStyle name="Encabezado 4 3 4" xfId="4762" xr:uid="{00000000-0005-0000-0000-00009B0B0000}"/>
    <cellStyle name="Encabezado 4 4" xfId="910" xr:uid="{00000000-0005-0000-0000-00009C0B0000}"/>
    <cellStyle name="Encabezado 4 4 2" xfId="1417" xr:uid="{00000000-0005-0000-0000-00009D0B0000}"/>
    <cellStyle name="Encabezado 4 4 2 2" xfId="4000" xr:uid="{00000000-0005-0000-0000-00009E0B0000}"/>
    <cellStyle name="Encabezado 4 4 3" xfId="4309" xr:uid="{00000000-0005-0000-0000-00009F0B0000}"/>
    <cellStyle name="Encabezado 4 4 4" xfId="4465" xr:uid="{00000000-0005-0000-0000-0000A00B0000}"/>
    <cellStyle name="Encabezado 4 5" xfId="3551" xr:uid="{00000000-0005-0000-0000-0000A10B0000}"/>
    <cellStyle name="Énfasis1 2" xfId="286" xr:uid="{00000000-0005-0000-0000-0000A20B0000}"/>
    <cellStyle name="Énfasis1 2 2" xfId="911" xr:uid="{00000000-0005-0000-0000-0000A30B0000}"/>
    <cellStyle name="Énfasis1 2 2 2" xfId="1419" xr:uid="{00000000-0005-0000-0000-0000A40B0000}"/>
    <cellStyle name="Énfasis1 2 2 2 2" xfId="4001" xr:uid="{00000000-0005-0000-0000-0000A50B0000}"/>
    <cellStyle name="Énfasis1 2 3" xfId="4311" xr:uid="{00000000-0005-0000-0000-0000A60B0000}"/>
    <cellStyle name="Énfasis1 2 4" xfId="4761" xr:uid="{00000000-0005-0000-0000-0000A70B0000}"/>
    <cellStyle name="Énfasis1 3" xfId="912" xr:uid="{00000000-0005-0000-0000-0000A80B0000}"/>
    <cellStyle name="Énfasis1 3 2" xfId="1420" xr:uid="{00000000-0005-0000-0000-0000A90B0000}"/>
    <cellStyle name="Énfasis1 3 2 2" xfId="4002" xr:uid="{00000000-0005-0000-0000-0000AA0B0000}"/>
    <cellStyle name="Énfasis1 3 3" xfId="4312" xr:uid="{00000000-0005-0000-0000-0000AB0B0000}"/>
    <cellStyle name="Énfasis1 3 4" xfId="4760" xr:uid="{00000000-0005-0000-0000-0000AC0B0000}"/>
    <cellStyle name="Énfasis1 4" xfId="913" xr:uid="{00000000-0005-0000-0000-0000AD0B0000}"/>
    <cellStyle name="Énfasis1 4 2" xfId="1421" xr:uid="{00000000-0005-0000-0000-0000AE0B0000}"/>
    <cellStyle name="Énfasis1 4 2 2" xfId="4003" xr:uid="{00000000-0005-0000-0000-0000AF0B0000}"/>
    <cellStyle name="Énfasis1 4 3" xfId="4313" xr:uid="{00000000-0005-0000-0000-0000B00B0000}"/>
    <cellStyle name="Énfasis1 4 4" xfId="4463" xr:uid="{00000000-0005-0000-0000-0000B10B0000}"/>
    <cellStyle name="Énfasis1 5" xfId="1418" xr:uid="{00000000-0005-0000-0000-0000B20B0000}"/>
    <cellStyle name="Énfasis1 5 2" xfId="3552" xr:uid="{00000000-0005-0000-0000-0000B30B0000}"/>
    <cellStyle name="Énfasis1 6" xfId="4310" xr:uid="{00000000-0005-0000-0000-0000B40B0000}"/>
    <cellStyle name="Énfasis1 7" xfId="4464" xr:uid="{00000000-0005-0000-0000-0000B50B0000}"/>
    <cellStyle name="Énfasis2 2" xfId="287" xr:uid="{00000000-0005-0000-0000-0000B60B0000}"/>
    <cellStyle name="Énfasis2 2 2" xfId="914" xr:uid="{00000000-0005-0000-0000-0000B70B0000}"/>
    <cellStyle name="Énfasis2 2 2 2" xfId="1423" xr:uid="{00000000-0005-0000-0000-0000B80B0000}"/>
    <cellStyle name="Énfasis2 2 2 2 2" xfId="4004" xr:uid="{00000000-0005-0000-0000-0000B90B0000}"/>
    <cellStyle name="Énfasis2 2 3" xfId="4315" xr:uid="{00000000-0005-0000-0000-0000BA0B0000}"/>
    <cellStyle name="Énfasis2 2 4" xfId="4759" xr:uid="{00000000-0005-0000-0000-0000BB0B0000}"/>
    <cellStyle name="Énfasis2 3" xfId="915" xr:uid="{00000000-0005-0000-0000-0000BC0B0000}"/>
    <cellStyle name="Énfasis2 3 2" xfId="1424" xr:uid="{00000000-0005-0000-0000-0000BD0B0000}"/>
    <cellStyle name="Énfasis2 3 2 2" xfId="4005" xr:uid="{00000000-0005-0000-0000-0000BE0B0000}"/>
    <cellStyle name="Énfasis2 3 3" xfId="4316" xr:uid="{00000000-0005-0000-0000-0000BF0B0000}"/>
    <cellStyle name="Énfasis2 3 4" xfId="4758" xr:uid="{00000000-0005-0000-0000-0000C00B0000}"/>
    <cellStyle name="Énfasis2 4" xfId="916" xr:uid="{00000000-0005-0000-0000-0000C10B0000}"/>
    <cellStyle name="Énfasis2 4 2" xfId="1425" xr:uid="{00000000-0005-0000-0000-0000C20B0000}"/>
    <cellStyle name="Énfasis2 4 2 2" xfId="4006" xr:uid="{00000000-0005-0000-0000-0000C30B0000}"/>
    <cellStyle name="Énfasis2 4 3" xfId="4317" xr:uid="{00000000-0005-0000-0000-0000C40B0000}"/>
    <cellStyle name="Énfasis2 4 4" xfId="4757" xr:uid="{00000000-0005-0000-0000-0000C50B0000}"/>
    <cellStyle name="Énfasis2 5" xfId="1422" xr:uid="{00000000-0005-0000-0000-0000C60B0000}"/>
    <cellStyle name="Énfasis2 5 2" xfId="3553" xr:uid="{00000000-0005-0000-0000-0000C70B0000}"/>
    <cellStyle name="Énfasis2 6" xfId="4314" xr:uid="{00000000-0005-0000-0000-0000C80B0000}"/>
    <cellStyle name="Énfasis2 7" xfId="4462" xr:uid="{00000000-0005-0000-0000-0000C90B0000}"/>
    <cellStyle name="Énfasis3 2" xfId="288" xr:uid="{00000000-0005-0000-0000-0000CA0B0000}"/>
    <cellStyle name="Énfasis3 2 2" xfId="917" xr:uid="{00000000-0005-0000-0000-0000CB0B0000}"/>
    <cellStyle name="Énfasis3 2 2 2" xfId="1427" xr:uid="{00000000-0005-0000-0000-0000CC0B0000}"/>
    <cellStyle name="Énfasis3 2 2 2 2" xfId="4007" xr:uid="{00000000-0005-0000-0000-0000CD0B0000}"/>
    <cellStyle name="Énfasis3 2 3" xfId="4319" xr:uid="{00000000-0005-0000-0000-0000CE0B0000}"/>
    <cellStyle name="Énfasis3 2 4" xfId="4756" xr:uid="{00000000-0005-0000-0000-0000CF0B0000}"/>
    <cellStyle name="Énfasis3 3" xfId="918" xr:uid="{00000000-0005-0000-0000-0000D00B0000}"/>
    <cellStyle name="Énfasis3 3 2" xfId="1428" xr:uid="{00000000-0005-0000-0000-0000D10B0000}"/>
    <cellStyle name="Énfasis3 3 2 2" xfId="4008" xr:uid="{00000000-0005-0000-0000-0000D20B0000}"/>
    <cellStyle name="Énfasis3 3 3" xfId="4320" xr:uid="{00000000-0005-0000-0000-0000D30B0000}"/>
    <cellStyle name="Énfasis3 3 4" xfId="4459" xr:uid="{00000000-0005-0000-0000-0000D40B0000}"/>
    <cellStyle name="Énfasis3 4" xfId="919" xr:uid="{00000000-0005-0000-0000-0000D50B0000}"/>
    <cellStyle name="Énfasis3 4 2" xfId="1429" xr:uid="{00000000-0005-0000-0000-0000D60B0000}"/>
    <cellStyle name="Énfasis3 4 2 2" xfId="4009" xr:uid="{00000000-0005-0000-0000-0000D70B0000}"/>
    <cellStyle name="Énfasis3 4 3" xfId="4321" xr:uid="{00000000-0005-0000-0000-0000D80B0000}"/>
    <cellStyle name="Énfasis3 4 4" xfId="4755" xr:uid="{00000000-0005-0000-0000-0000D90B0000}"/>
    <cellStyle name="Énfasis3 5" xfId="1426" xr:uid="{00000000-0005-0000-0000-0000DA0B0000}"/>
    <cellStyle name="Énfasis3 5 2" xfId="3554" xr:uid="{00000000-0005-0000-0000-0000DB0B0000}"/>
    <cellStyle name="Énfasis3 6" xfId="4318" xr:uid="{00000000-0005-0000-0000-0000DC0B0000}"/>
    <cellStyle name="Énfasis3 7" xfId="4460" xr:uid="{00000000-0005-0000-0000-0000DD0B0000}"/>
    <cellStyle name="Énfasis4 2" xfId="289" xr:uid="{00000000-0005-0000-0000-0000DE0B0000}"/>
    <cellStyle name="Énfasis4 2 2" xfId="920" xr:uid="{00000000-0005-0000-0000-0000DF0B0000}"/>
    <cellStyle name="Énfasis4 2 2 2" xfId="1431" xr:uid="{00000000-0005-0000-0000-0000E00B0000}"/>
    <cellStyle name="Énfasis4 2 2 2 2" xfId="4010" xr:uid="{00000000-0005-0000-0000-0000E10B0000}"/>
    <cellStyle name="Énfasis4 2 3" xfId="4323" xr:uid="{00000000-0005-0000-0000-0000E20B0000}"/>
    <cellStyle name="Énfasis4 2 4" xfId="4754" xr:uid="{00000000-0005-0000-0000-0000E30B0000}"/>
    <cellStyle name="Énfasis4 3" xfId="921" xr:uid="{00000000-0005-0000-0000-0000E40B0000}"/>
    <cellStyle name="Énfasis4 3 2" xfId="1432" xr:uid="{00000000-0005-0000-0000-0000E50B0000}"/>
    <cellStyle name="Énfasis4 3 2 2" xfId="4011" xr:uid="{00000000-0005-0000-0000-0000E60B0000}"/>
    <cellStyle name="Énfasis4 3 3" xfId="4324" xr:uid="{00000000-0005-0000-0000-0000E70B0000}"/>
    <cellStyle name="Énfasis4 3 4" xfId="4457" xr:uid="{00000000-0005-0000-0000-0000E80B0000}"/>
    <cellStyle name="Énfasis4 4" xfId="922" xr:uid="{00000000-0005-0000-0000-0000E90B0000}"/>
    <cellStyle name="Énfasis4 4 2" xfId="1433" xr:uid="{00000000-0005-0000-0000-0000EA0B0000}"/>
    <cellStyle name="Énfasis4 4 2 2" xfId="4012" xr:uid="{00000000-0005-0000-0000-0000EB0B0000}"/>
    <cellStyle name="Énfasis4 4 3" xfId="4325" xr:uid="{00000000-0005-0000-0000-0000EC0B0000}"/>
    <cellStyle name="Énfasis4 4 4" xfId="4455" xr:uid="{00000000-0005-0000-0000-0000ED0B0000}"/>
    <cellStyle name="Énfasis4 5" xfId="1430" xr:uid="{00000000-0005-0000-0000-0000EE0B0000}"/>
    <cellStyle name="Énfasis4 5 2" xfId="3555" xr:uid="{00000000-0005-0000-0000-0000EF0B0000}"/>
    <cellStyle name="Énfasis4 6" xfId="4322" xr:uid="{00000000-0005-0000-0000-0000F00B0000}"/>
    <cellStyle name="Énfasis4 7" xfId="4458" xr:uid="{00000000-0005-0000-0000-0000F10B0000}"/>
    <cellStyle name="Énfasis5 2" xfId="290" xr:uid="{00000000-0005-0000-0000-0000F20B0000}"/>
    <cellStyle name="Énfasis5 2 2" xfId="923" xr:uid="{00000000-0005-0000-0000-0000F30B0000}"/>
    <cellStyle name="Énfasis5 2 2 2" xfId="1435" xr:uid="{00000000-0005-0000-0000-0000F40B0000}"/>
    <cellStyle name="Énfasis5 2 2 2 2" xfId="4013" xr:uid="{00000000-0005-0000-0000-0000F50B0000}"/>
    <cellStyle name="Énfasis5 2 3" xfId="4327" xr:uid="{00000000-0005-0000-0000-0000F60B0000}"/>
    <cellStyle name="Énfasis5 2 4" xfId="4752" xr:uid="{00000000-0005-0000-0000-0000F70B0000}"/>
    <cellStyle name="Énfasis5 3" xfId="924" xr:uid="{00000000-0005-0000-0000-0000F80B0000}"/>
    <cellStyle name="Énfasis5 3 2" xfId="1436" xr:uid="{00000000-0005-0000-0000-0000F90B0000}"/>
    <cellStyle name="Énfasis5 3 2 2" xfId="4014" xr:uid="{00000000-0005-0000-0000-0000FA0B0000}"/>
    <cellStyle name="Énfasis5 3 3" xfId="4328" xr:uid="{00000000-0005-0000-0000-0000FB0B0000}"/>
    <cellStyle name="Énfasis5 3 4" xfId="4454" xr:uid="{00000000-0005-0000-0000-0000FC0B0000}"/>
    <cellStyle name="Énfasis5 4" xfId="925" xr:uid="{00000000-0005-0000-0000-0000FD0B0000}"/>
    <cellStyle name="Énfasis5 4 2" xfId="1437" xr:uid="{00000000-0005-0000-0000-0000FE0B0000}"/>
    <cellStyle name="Énfasis5 4 2 2" xfId="4015" xr:uid="{00000000-0005-0000-0000-0000FF0B0000}"/>
    <cellStyle name="Énfasis5 4 3" xfId="4329" xr:uid="{00000000-0005-0000-0000-0000000C0000}"/>
    <cellStyle name="Énfasis5 4 4" xfId="4453" xr:uid="{00000000-0005-0000-0000-0000010C0000}"/>
    <cellStyle name="Énfasis5 5" xfId="1434" xr:uid="{00000000-0005-0000-0000-0000020C0000}"/>
    <cellStyle name="Énfasis5 5 2" xfId="3556" xr:uid="{00000000-0005-0000-0000-0000030C0000}"/>
    <cellStyle name="Énfasis5 6" xfId="4326" xr:uid="{00000000-0005-0000-0000-0000040C0000}"/>
    <cellStyle name="Énfasis5 7" xfId="4753" xr:uid="{00000000-0005-0000-0000-0000050C0000}"/>
    <cellStyle name="Énfasis6 2" xfId="291" xr:uid="{00000000-0005-0000-0000-0000060C0000}"/>
    <cellStyle name="Énfasis6 2 2" xfId="926" xr:uid="{00000000-0005-0000-0000-0000070C0000}"/>
    <cellStyle name="Énfasis6 2 2 2" xfId="1439" xr:uid="{00000000-0005-0000-0000-0000080C0000}"/>
    <cellStyle name="Énfasis6 2 2 2 2" xfId="4016" xr:uid="{00000000-0005-0000-0000-0000090C0000}"/>
    <cellStyle name="Énfasis6 2 3" xfId="4331" xr:uid="{00000000-0005-0000-0000-00000A0C0000}"/>
    <cellStyle name="Énfasis6 2 4" xfId="4750" xr:uid="{00000000-0005-0000-0000-00000B0C0000}"/>
    <cellStyle name="Énfasis6 3" xfId="927" xr:uid="{00000000-0005-0000-0000-00000C0C0000}"/>
    <cellStyle name="Énfasis6 3 2" xfId="1440" xr:uid="{00000000-0005-0000-0000-00000D0C0000}"/>
    <cellStyle name="Énfasis6 3 2 2" xfId="4017" xr:uid="{00000000-0005-0000-0000-00000E0C0000}"/>
    <cellStyle name="Énfasis6 3 3" xfId="4332" xr:uid="{00000000-0005-0000-0000-00000F0C0000}"/>
    <cellStyle name="Énfasis6 3 4" xfId="4452" xr:uid="{00000000-0005-0000-0000-0000100C0000}"/>
    <cellStyle name="Énfasis6 4" xfId="928" xr:uid="{00000000-0005-0000-0000-0000110C0000}"/>
    <cellStyle name="Énfasis6 4 2" xfId="1441" xr:uid="{00000000-0005-0000-0000-0000120C0000}"/>
    <cellStyle name="Énfasis6 4 2 2" xfId="4018" xr:uid="{00000000-0005-0000-0000-0000130C0000}"/>
    <cellStyle name="Énfasis6 4 3" xfId="4333" xr:uid="{00000000-0005-0000-0000-0000140C0000}"/>
    <cellStyle name="Énfasis6 4 4" xfId="4451" xr:uid="{00000000-0005-0000-0000-0000150C0000}"/>
    <cellStyle name="Énfasis6 5" xfId="1438" xr:uid="{00000000-0005-0000-0000-0000160C0000}"/>
    <cellStyle name="Énfasis6 5 2" xfId="3557" xr:uid="{00000000-0005-0000-0000-0000170C0000}"/>
    <cellStyle name="Énfasis6 6" xfId="4330" xr:uid="{00000000-0005-0000-0000-0000180C0000}"/>
    <cellStyle name="Énfasis6 7" xfId="4751" xr:uid="{00000000-0005-0000-0000-0000190C0000}"/>
    <cellStyle name="Entrada 2" xfId="292" xr:uid="{00000000-0005-0000-0000-00001A0C0000}"/>
    <cellStyle name="Entrada 2 2" xfId="929" xr:uid="{00000000-0005-0000-0000-00001B0C0000}"/>
    <cellStyle name="Entrada 2 2 2" xfId="1442" xr:uid="{00000000-0005-0000-0000-00001C0C0000}"/>
    <cellStyle name="Entrada 2 2 2 2" xfId="4019" xr:uid="{00000000-0005-0000-0000-00001D0C0000}"/>
    <cellStyle name="Entrada 2 3" xfId="4334" xr:uid="{00000000-0005-0000-0000-00001E0C0000}"/>
    <cellStyle name="Entrada 2 4" xfId="4749" xr:uid="{00000000-0005-0000-0000-00001F0C0000}"/>
    <cellStyle name="Entrada 3" xfId="930" xr:uid="{00000000-0005-0000-0000-0000200C0000}"/>
    <cellStyle name="Entrada 3 2" xfId="1443" xr:uid="{00000000-0005-0000-0000-0000210C0000}"/>
    <cellStyle name="Entrada 3 2 2" xfId="4020" xr:uid="{00000000-0005-0000-0000-0000220C0000}"/>
    <cellStyle name="Entrada 3 3" xfId="4335" xr:uid="{00000000-0005-0000-0000-0000230C0000}"/>
    <cellStyle name="Entrada 3 4" xfId="4748" xr:uid="{00000000-0005-0000-0000-0000240C0000}"/>
    <cellStyle name="Entrada 4" xfId="931" xr:uid="{00000000-0005-0000-0000-0000250C0000}"/>
    <cellStyle name="Entrada 4 2" xfId="1444" xr:uid="{00000000-0005-0000-0000-0000260C0000}"/>
    <cellStyle name="Entrada 4 2 2" xfId="4021" xr:uid="{00000000-0005-0000-0000-0000270C0000}"/>
    <cellStyle name="Entrada 4 3" xfId="4336" xr:uid="{00000000-0005-0000-0000-0000280C0000}"/>
    <cellStyle name="Entrada 4 4" xfId="4450" xr:uid="{00000000-0005-0000-0000-0000290C0000}"/>
    <cellStyle name="Entrada 5" xfId="3558" xr:uid="{00000000-0005-0000-0000-00002A0C0000}"/>
    <cellStyle name="Estilo 1" xfId="293" xr:uid="{00000000-0005-0000-0000-00002B0C0000}"/>
    <cellStyle name="Estilo 1 10" xfId="1446" xr:uid="{00000000-0005-0000-0000-00002C0C0000}"/>
    <cellStyle name="Estilo 1 10 2" xfId="2175" xr:uid="{00000000-0005-0000-0000-00002D0C0000}"/>
    <cellStyle name="Estilo 1 11" xfId="1447" xr:uid="{00000000-0005-0000-0000-00002E0C0000}"/>
    <cellStyle name="Estilo 1 11 2" xfId="2176" xr:uid="{00000000-0005-0000-0000-00002F0C0000}"/>
    <cellStyle name="Estilo 1 12" xfId="1448" xr:uid="{00000000-0005-0000-0000-0000300C0000}"/>
    <cellStyle name="Estilo 1 12 2" xfId="2177" xr:uid="{00000000-0005-0000-0000-0000310C0000}"/>
    <cellStyle name="Estilo 1 13" xfId="2178" xr:uid="{00000000-0005-0000-0000-0000320C0000}"/>
    <cellStyle name="Estilo 1 14" xfId="3559" xr:uid="{00000000-0005-0000-0000-0000330C0000}"/>
    <cellStyle name="Estilo 1 15" xfId="4337" xr:uid="{00000000-0005-0000-0000-0000340C0000}"/>
    <cellStyle name="Estilo 1 16" xfId="4449" xr:uid="{00000000-0005-0000-0000-0000350C0000}"/>
    <cellStyle name="Estilo 1 2" xfId="1445" xr:uid="{00000000-0005-0000-0000-0000360C0000}"/>
    <cellStyle name="Estilo 1 2 2" xfId="1449" xr:uid="{00000000-0005-0000-0000-0000370C0000}"/>
    <cellStyle name="Estilo 1 2 2 2" xfId="2179" xr:uid="{00000000-0005-0000-0000-0000380C0000}"/>
    <cellStyle name="Estilo 1 2 3" xfId="2180" xr:uid="{00000000-0005-0000-0000-0000390C0000}"/>
    <cellStyle name="Estilo 1 3" xfId="1450" xr:uid="{00000000-0005-0000-0000-00003A0C0000}"/>
    <cellStyle name="Estilo 1 3 2" xfId="1451" xr:uid="{00000000-0005-0000-0000-00003B0C0000}"/>
    <cellStyle name="Estilo 1 3 2 2" xfId="2181" xr:uid="{00000000-0005-0000-0000-00003C0C0000}"/>
    <cellStyle name="Estilo 1 3 3" xfId="2182" xr:uid="{00000000-0005-0000-0000-00003D0C0000}"/>
    <cellStyle name="Estilo 1 4" xfId="1452" xr:uid="{00000000-0005-0000-0000-00003E0C0000}"/>
    <cellStyle name="Estilo 1 4 2" xfId="1453" xr:uid="{00000000-0005-0000-0000-00003F0C0000}"/>
    <cellStyle name="Estilo 1 4 2 2" xfId="2183" xr:uid="{00000000-0005-0000-0000-0000400C0000}"/>
    <cellStyle name="Estilo 1 4 3" xfId="2184" xr:uid="{00000000-0005-0000-0000-0000410C0000}"/>
    <cellStyle name="Estilo 1 5" xfId="1454" xr:uid="{00000000-0005-0000-0000-0000420C0000}"/>
    <cellStyle name="Estilo 1 5 2" xfId="1455" xr:uid="{00000000-0005-0000-0000-0000430C0000}"/>
    <cellStyle name="Estilo 1 5 2 2" xfId="2185" xr:uid="{00000000-0005-0000-0000-0000440C0000}"/>
    <cellStyle name="Estilo 1 5 3" xfId="2186" xr:uid="{00000000-0005-0000-0000-0000450C0000}"/>
    <cellStyle name="Estilo 1 6" xfId="1456" xr:uid="{00000000-0005-0000-0000-0000460C0000}"/>
    <cellStyle name="Estilo 1 6 2" xfId="1457" xr:uid="{00000000-0005-0000-0000-0000470C0000}"/>
    <cellStyle name="Estilo 1 6 2 2" xfId="2187" xr:uid="{00000000-0005-0000-0000-0000480C0000}"/>
    <cellStyle name="Estilo 1 6 3" xfId="2188" xr:uid="{00000000-0005-0000-0000-0000490C0000}"/>
    <cellStyle name="Estilo 1 7" xfId="1458" xr:uid="{00000000-0005-0000-0000-00004A0C0000}"/>
    <cellStyle name="Estilo 1 7 2" xfId="1459" xr:uid="{00000000-0005-0000-0000-00004B0C0000}"/>
    <cellStyle name="Estilo 1 7 2 2" xfId="2189" xr:uid="{00000000-0005-0000-0000-00004C0C0000}"/>
    <cellStyle name="Estilo 1 7 3" xfId="2190" xr:uid="{00000000-0005-0000-0000-00004D0C0000}"/>
    <cellStyle name="Estilo 1 8" xfId="1460" xr:uid="{00000000-0005-0000-0000-00004E0C0000}"/>
    <cellStyle name="Estilo 1 8 2" xfId="1461" xr:uid="{00000000-0005-0000-0000-00004F0C0000}"/>
    <cellStyle name="Estilo 1 8 2 2" xfId="2191" xr:uid="{00000000-0005-0000-0000-0000500C0000}"/>
    <cellStyle name="Estilo 1 8 3" xfId="2192" xr:uid="{00000000-0005-0000-0000-0000510C0000}"/>
    <cellStyle name="Estilo 1 9" xfId="1462" xr:uid="{00000000-0005-0000-0000-0000520C0000}"/>
    <cellStyle name="Estilo 1 9 2" xfId="2193" xr:uid="{00000000-0005-0000-0000-0000530C0000}"/>
    <cellStyle name="Euro" xfId="294" xr:uid="{00000000-0005-0000-0000-0000540C0000}"/>
    <cellStyle name="Euro 10" xfId="3560" xr:uid="{00000000-0005-0000-0000-0000550C0000}"/>
    <cellStyle name="Euro 11" xfId="4340" xr:uid="{00000000-0005-0000-0000-0000560C0000}"/>
    <cellStyle name="Euro 12" xfId="4747" xr:uid="{00000000-0005-0000-0000-0000570C0000}"/>
    <cellStyle name="Euro 2" xfId="932" xr:uid="{00000000-0005-0000-0000-0000580C0000}"/>
    <cellStyle name="Euro 2 2" xfId="2194" xr:uid="{00000000-0005-0000-0000-0000590C0000}"/>
    <cellStyle name="Euro 2 2 2" xfId="2614" xr:uid="{00000000-0005-0000-0000-00005A0C0000}"/>
    <cellStyle name="Euro 2 2 3" xfId="4900" xr:uid="{00000000-0005-0000-0000-00005B0C0000}"/>
    <cellStyle name="Euro 2 2 4" xfId="5558" xr:uid="{00000000-0005-0000-0000-00005C0C0000}"/>
    <cellStyle name="Euro 2 3" xfId="2751" xr:uid="{00000000-0005-0000-0000-00005D0C0000}"/>
    <cellStyle name="Euro 2 4" xfId="2731" xr:uid="{00000000-0005-0000-0000-00005E0C0000}"/>
    <cellStyle name="Euro 2 5" xfId="2754" xr:uid="{00000000-0005-0000-0000-00005F0C0000}"/>
    <cellStyle name="Euro 2 6" xfId="2729" xr:uid="{00000000-0005-0000-0000-0000600C0000}"/>
    <cellStyle name="Euro 2 7" xfId="4022" xr:uid="{00000000-0005-0000-0000-0000610C0000}"/>
    <cellStyle name="Euro 2 8" xfId="4690" xr:uid="{00000000-0005-0000-0000-0000620C0000}"/>
    <cellStyle name="Euro 2 9" xfId="4670" xr:uid="{00000000-0005-0000-0000-0000630C0000}"/>
    <cellStyle name="Euro 3" xfId="1463" xr:uid="{00000000-0005-0000-0000-0000640C0000}"/>
    <cellStyle name="Euro 3 2" xfId="2195" xr:uid="{00000000-0005-0000-0000-0000650C0000}"/>
    <cellStyle name="Euro 3 3" xfId="4691" xr:uid="{00000000-0005-0000-0000-0000660C0000}"/>
    <cellStyle name="Euro 3 4" xfId="4669" xr:uid="{00000000-0005-0000-0000-0000670C0000}"/>
    <cellStyle name="Euro 4" xfId="2196" xr:uid="{00000000-0005-0000-0000-0000680C0000}"/>
    <cellStyle name="Euro 5" xfId="2510" xr:uid="{00000000-0005-0000-0000-0000690C0000}"/>
    <cellStyle name="Euro 6" xfId="2678" xr:uid="{00000000-0005-0000-0000-00006A0C0000}"/>
    <cellStyle name="Euro 7" xfId="2824" xr:uid="{00000000-0005-0000-0000-00006B0C0000}"/>
    <cellStyle name="Euro 8" xfId="2860" xr:uid="{00000000-0005-0000-0000-00006C0C0000}"/>
    <cellStyle name="Euro 9" xfId="2877" xr:uid="{00000000-0005-0000-0000-00006D0C0000}"/>
    <cellStyle name="Excel.Chart" xfId="2615" xr:uid="{00000000-0005-0000-0000-00006E0C0000}"/>
    <cellStyle name="Explanatory Text" xfId="295" xr:uid="{00000000-0005-0000-0000-00006F0C0000}"/>
    <cellStyle name="F2" xfId="2616" xr:uid="{00000000-0005-0000-0000-0000700C0000}"/>
    <cellStyle name="F3" xfId="2617" xr:uid="{00000000-0005-0000-0000-0000710C0000}"/>
    <cellStyle name="F4" xfId="2618" xr:uid="{00000000-0005-0000-0000-0000720C0000}"/>
    <cellStyle name="F5" xfId="2619" xr:uid="{00000000-0005-0000-0000-0000730C0000}"/>
    <cellStyle name="F6" xfId="2620" xr:uid="{00000000-0005-0000-0000-0000740C0000}"/>
    <cellStyle name="F7" xfId="2621" xr:uid="{00000000-0005-0000-0000-0000750C0000}"/>
    <cellStyle name="F8" xfId="2622" xr:uid="{00000000-0005-0000-0000-0000760C0000}"/>
    <cellStyle name="Fecha" xfId="2623" xr:uid="{00000000-0005-0000-0000-0000770C0000}"/>
    <cellStyle name="Fijo" xfId="2624" xr:uid="{00000000-0005-0000-0000-0000780C0000}"/>
    <cellStyle name="Fixed" xfId="296" xr:uid="{00000000-0005-0000-0000-0000790C0000}"/>
    <cellStyle name="Fixed 10" xfId="4746" xr:uid="{00000000-0005-0000-0000-00007A0C0000}"/>
    <cellStyle name="Fixed 2" xfId="1464" xr:uid="{00000000-0005-0000-0000-00007B0C0000}"/>
    <cellStyle name="Fixed 3" xfId="2625" xr:uid="{00000000-0005-0000-0000-00007C0C0000}"/>
    <cellStyle name="Fixed 4" xfId="2755" xr:uid="{00000000-0005-0000-0000-00007D0C0000}"/>
    <cellStyle name="Fixed 5" xfId="2728" xr:uid="{00000000-0005-0000-0000-00007E0C0000}"/>
    <cellStyle name="Fixed 6" xfId="2758" xr:uid="{00000000-0005-0000-0000-00007F0C0000}"/>
    <cellStyle name="Fixed 7" xfId="2517" xr:uid="{00000000-0005-0000-0000-0000800C0000}"/>
    <cellStyle name="Fixed 8" xfId="3561" xr:uid="{00000000-0005-0000-0000-0000810C0000}"/>
    <cellStyle name="Fixed 9" xfId="4342" xr:uid="{00000000-0005-0000-0000-0000820C0000}"/>
    <cellStyle name="Fixo" xfId="2626" xr:uid="{00000000-0005-0000-0000-0000830C0000}"/>
    <cellStyle name="Good" xfId="297" xr:uid="{00000000-0005-0000-0000-0000840C0000}"/>
    <cellStyle name="Good 2" xfId="1938" xr:uid="{00000000-0005-0000-0000-0000850C0000}"/>
    <cellStyle name="Good 2 2" xfId="3562" xr:uid="{00000000-0005-0000-0000-0000860C0000}"/>
    <cellStyle name="Good 3" xfId="4660" xr:uid="{00000000-0005-0000-0000-0000870C0000}"/>
    <cellStyle name="Good 4" xfId="4676" xr:uid="{00000000-0005-0000-0000-0000880C0000}"/>
    <cellStyle name="Grey" xfId="298" xr:uid="{00000000-0005-0000-0000-0000890C0000}"/>
    <cellStyle name="Grey 2" xfId="1465" xr:uid="{00000000-0005-0000-0000-00008A0C0000}"/>
    <cellStyle name="Grey 2 2" xfId="3563" xr:uid="{00000000-0005-0000-0000-00008B0C0000}"/>
    <cellStyle name="Grey 3" xfId="4343" xr:uid="{00000000-0005-0000-0000-00008C0C0000}"/>
    <cellStyle name="Grey 4" xfId="4447" xr:uid="{00000000-0005-0000-0000-00008D0C0000}"/>
    <cellStyle name="HEADER" xfId="299" xr:uid="{00000000-0005-0000-0000-00008E0C0000}"/>
    <cellStyle name="HEADER 2" xfId="1466" xr:uid="{00000000-0005-0000-0000-00008F0C0000}"/>
    <cellStyle name="HEADER 2 2" xfId="3564" xr:uid="{00000000-0005-0000-0000-0000900C0000}"/>
    <cellStyle name="HEADER 3" xfId="4344" xr:uid="{00000000-0005-0000-0000-0000910C0000}"/>
    <cellStyle name="HEADER 4" xfId="4745" xr:uid="{00000000-0005-0000-0000-0000920C0000}"/>
    <cellStyle name="Heading 1" xfId="300" xr:uid="{00000000-0005-0000-0000-0000930C0000}"/>
    <cellStyle name="Heading 2" xfId="301" xr:uid="{00000000-0005-0000-0000-0000940C0000}"/>
    <cellStyle name="Heading 3" xfId="302" xr:uid="{00000000-0005-0000-0000-0000950C0000}"/>
    <cellStyle name="Heading 4" xfId="303" xr:uid="{00000000-0005-0000-0000-0000960C0000}"/>
    <cellStyle name="Heading1" xfId="304" xr:uid="{00000000-0005-0000-0000-0000970C0000}"/>
    <cellStyle name="Heading1 10" xfId="4445" xr:uid="{00000000-0005-0000-0000-0000980C0000}"/>
    <cellStyle name="Heading1 2" xfId="1467" xr:uid="{00000000-0005-0000-0000-0000990C0000}"/>
    <cellStyle name="Heading1 3" xfId="2627" xr:uid="{00000000-0005-0000-0000-00009A0C0000}"/>
    <cellStyle name="Heading1 4" xfId="2756" xr:uid="{00000000-0005-0000-0000-00009B0C0000}"/>
    <cellStyle name="Heading1 5" xfId="2726" xr:uid="{00000000-0005-0000-0000-00009C0C0000}"/>
    <cellStyle name="Heading1 6" xfId="2759" xr:uid="{00000000-0005-0000-0000-00009D0C0000}"/>
    <cellStyle name="Heading1 7" xfId="2519" xr:uid="{00000000-0005-0000-0000-00009E0C0000}"/>
    <cellStyle name="Heading1 8" xfId="3565" xr:uid="{00000000-0005-0000-0000-00009F0C0000}"/>
    <cellStyle name="Heading1 9" xfId="4346" xr:uid="{00000000-0005-0000-0000-0000A00C0000}"/>
    <cellStyle name="Heading2" xfId="305" xr:uid="{00000000-0005-0000-0000-0000A10C0000}"/>
    <cellStyle name="Heading2 10" xfId="4744" xr:uid="{00000000-0005-0000-0000-0000A20C0000}"/>
    <cellStyle name="Heading2 2" xfId="1468" xr:uid="{00000000-0005-0000-0000-0000A30C0000}"/>
    <cellStyle name="Heading2 3" xfId="2628" xr:uid="{00000000-0005-0000-0000-0000A40C0000}"/>
    <cellStyle name="Heading2 4" xfId="2757" xr:uid="{00000000-0005-0000-0000-0000A50C0000}"/>
    <cellStyle name="Heading2 5" xfId="2721" xr:uid="{00000000-0005-0000-0000-0000A60C0000}"/>
    <cellStyle name="Heading2 6" xfId="2764" xr:uid="{00000000-0005-0000-0000-0000A70C0000}"/>
    <cellStyle name="Heading2 7" xfId="2537" xr:uid="{00000000-0005-0000-0000-0000A80C0000}"/>
    <cellStyle name="Heading2 8" xfId="3566" xr:uid="{00000000-0005-0000-0000-0000A90C0000}"/>
    <cellStyle name="Heading2 9" xfId="4347" xr:uid="{00000000-0005-0000-0000-0000AA0C0000}"/>
    <cellStyle name="HIGHLIGHT" xfId="306" xr:uid="{00000000-0005-0000-0000-0000AB0C0000}"/>
    <cellStyle name="HIGHLIGHT 2" xfId="1469" xr:uid="{00000000-0005-0000-0000-0000AC0C0000}"/>
    <cellStyle name="HIGHLIGHT 2 2" xfId="3567" xr:uid="{00000000-0005-0000-0000-0000AD0C0000}"/>
    <cellStyle name="HIGHLIGHT 3" xfId="4348" xr:uid="{00000000-0005-0000-0000-0000AE0C0000}"/>
    <cellStyle name="HIGHLIGHT 4" xfId="4743" xr:uid="{00000000-0005-0000-0000-0000AF0C0000}"/>
    <cellStyle name="Hipervínculo" xfId="2707" xr:uid="{00000000-0005-0000-0000-0000B00C0000}"/>
    <cellStyle name="Hipervínculo visitado" xfId="2629" xr:uid="{00000000-0005-0000-0000-0000B10C0000}"/>
    <cellStyle name="Hipervínculo_10-01-03 2003 2003 NUEVOS RON -NUEVOS INTERESES" xfId="2630" xr:uid="{00000000-0005-0000-0000-0000B20C0000}"/>
    <cellStyle name="Hyperlink 2" xfId="2631" xr:uid="{00000000-0005-0000-0000-0000B30C0000}"/>
    <cellStyle name="Hyperlink seguido_NFGC_SPE_1995_2003" xfId="2632" xr:uid="{00000000-0005-0000-0000-0000B40C0000}"/>
    <cellStyle name="Hyperlink_Emisiones de bonos 2006-2007 rev (Agosto-07)" xfId="1470" xr:uid="{00000000-0005-0000-0000-0000B50C0000}"/>
    <cellStyle name="imf-one decimal" xfId="307" xr:uid="{00000000-0005-0000-0000-0000B60C0000}"/>
    <cellStyle name="imf-one decimal 2" xfId="1471" xr:uid="{00000000-0005-0000-0000-0000B70C0000}"/>
    <cellStyle name="imf-one decimal 2 2" xfId="3568" xr:uid="{00000000-0005-0000-0000-0000B80C0000}"/>
    <cellStyle name="imf-one decimal 3" xfId="4349" xr:uid="{00000000-0005-0000-0000-0000B90C0000}"/>
    <cellStyle name="imf-one decimal 4" xfId="4444" xr:uid="{00000000-0005-0000-0000-0000BA0C0000}"/>
    <cellStyle name="imf-zero decimal" xfId="308" xr:uid="{00000000-0005-0000-0000-0000BB0C0000}"/>
    <cellStyle name="imf-zero decimal 2" xfId="1472" xr:uid="{00000000-0005-0000-0000-0000BC0C0000}"/>
    <cellStyle name="imf-zero decimal 2 2" xfId="3569" xr:uid="{00000000-0005-0000-0000-0000BD0C0000}"/>
    <cellStyle name="imf-zero decimal 3" xfId="4350" xr:uid="{00000000-0005-0000-0000-0000BE0C0000}"/>
    <cellStyle name="imf-zero decimal 4" xfId="4742" xr:uid="{00000000-0005-0000-0000-0000BF0C0000}"/>
    <cellStyle name="Incorrecto 2" xfId="309" xr:uid="{00000000-0005-0000-0000-0000C00C0000}"/>
    <cellStyle name="Incorrecto 2 2" xfId="933" xr:uid="{00000000-0005-0000-0000-0000C10C0000}"/>
    <cellStyle name="Incorrecto 2 2 2" xfId="1474" xr:uid="{00000000-0005-0000-0000-0000C20C0000}"/>
    <cellStyle name="Incorrecto 2 2 2 2" xfId="4023" xr:uid="{00000000-0005-0000-0000-0000C30C0000}"/>
    <cellStyle name="Incorrecto 2 3" xfId="4352" xr:uid="{00000000-0005-0000-0000-0000C40C0000}"/>
    <cellStyle name="Incorrecto 2 4" xfId="4443" xr:uid="{00000000-0005-0000-0000-0000C50C0000}"/>
    <cellStyle name="Incorrecto 3" xfId="934" xr:uid="{00000000-0005-0000-0000-0000C60C0000}"/>
    <cellStyle name="Incorrecto 3 2" xfId="1475" xr:uid="{00000000-0005-0000-0000-0000C70C0000}"/>
    <cellStyle name="Incorrecto 3 2 2" xfId="4024" xr:uid="{00000000-0005-0000-0000-0000C80C0000}"/>
    <cellStyle name="Incorrecto 3 3" xfId="4353" xr:uid="{00000000-0005-0000-0000-0000C90C0000}"/>
    <cellStyle name="Incorrecto 3 4" xfId="4442" xr:uid="{00000000-0005-0000-0000-0000CA0C0000}"/>
    <cellStyle name="Incorrecto 4" xfId="935" xr:uid="{00000000-0005-0000-0000-0000CB0C0000}"/>
    <cellStyle name="Incorrecto 4 2" xfId="1476" xr:uid="{00000000-0005-0000-0000-0000CC0C0000}"/>
    <cellStyle name="Incorrecto 4 2 2" xfId="4025" xr:uid="{00000000-0005-0000-0000-0000CD0C0000}"/>
    <cellStyle name="Incorrecto 4 3" xfId="4354" xr:uid="{00000000-0005-0000-0000-0000CE0C0000}"/>
    <cellStyle name="Incorrecto 4 4" xfId="4740" xr:uid="{00000000-0005-0000-0000-0000CF0C0000}"/>
    <cellStyle name="Incorrecto 5" xfId="1473" xr:uid="{00000000-0005-0000-0000-0000D00C0000}"/>
    <cellStyle name="Incorrecto 5 2" xfId="3570" xr:uid="{00000000-0005-0000-0000-0000D10C0000}"/>
    <cellStyle name="Incorrecto 6" xfId="4351" xr:uid="{00000000-0005-0000-0000-0000D20C0000}"/>
    <cellStyle name="Incorrecto 7" xfId="4741" xr:uid="{00000000-0005-0000-0000-0000D30C0000}"/>
    <cellStyle name="Input" xfId="310" xr:uid="{00000000-0005-0000-0000-0000D40C0000}"/>
    <cellStyle name="Input [yellow]" xfId="311" xr:uid="{00000000-0005-0000-0000-0000D50C0000}"/>
    <cellStyle name="Input [yellow] 2" xfId="1477" xr:uid="{00000000-0005-0000-0000-0000D60C0000}"/>
    <cellStyle name="Input [yellow] 2 2" xfId="3572" xr:uid="{00000000-0005-0000-0000-0000D70C0000}"/>
    <cellStyle name="Input [yellow] 3" xfId="4355" xr:uid="{00000000-0005-0000-0000-0000D80C0000}"/>
    <cellStyle name="Input [yellow] 4" xfId="4739" xr:uid="{00000000-0005-0000-0000-0000D90C0000}"/>
    <cellStyle name="Input 2" xfId="1939" xr:uid="{00000000-0005-0000-0000-0000DA0C0000}"/>
    <cellStyle name="Input 2 2" xfId="3571" xr:uid="{00000000-0005-0000-0000-0000DB0C0000}"/>
    <cellStyle name="Input 3" xfId="4662" xr:uid="{00000000-0005-0000-0000-0000DC0C0000}"/>
    <cellStyle name="Input 4" xfId="5035" xr:uid="{00000000-0005-0000-0000-0000DD0C0000}"/>
    <cellStyle name="Input_Sheet5" xfId="1478" xr:uid="{00000000-0005-0000-0000-0000DE0C0000}"/>
    <cellStyle name="Linked Cell" xfId="312" xr:uid="{00000000-0005-0000-0000-0000DF0C0000}"/>
    <cellStyle name="MacroCode" xfId="313" xr:uid="{00000000-0005-0000-0000-0000E00C0000}"/>
    <cellStyle name="MacroCode 2" xfId="1479" xr:uid="{00000000-0005-0000-0000-0000E10C0000}"/>
    <cellStyle name="MacroCode 2 2" xfId="3573" xr:uid="{00000000-0005-0000-0000-0000E20C0000}"/>
    <cellStyle name="MacroCode 3" xfId="4356" xr:uid="{00000000-0005-0000-0000-0000E30C0000}"/>
    <cellStyle name="MacroCode 4" xfId="4441" xr:uid="{00000000-0005-0000-0000-0000E40C0000}"/>
    <cellStyle name="Millareɳ_INFORME.xls Gráfico 20" xfId="2634" xr:uid="{00000000-0005-0000-0000-0000E50C0000}"/>
    <cellStyle name="Millares" xfId="6083" builtinId="3"/>
    <cellStyle name="Millares [0] 2" xfId="314" xr:uid="{00000000-0005-0000-0000-0000E70C0000}"/>
    <cellStyle name="Millares [0] 2 2" xfId="1480" xr:uid="{00000000-0005-0000-0000-0000E80C0000}"/>
    <cellStyle name="Millares [0] 2 3" xfId="4358" xr:uid="{00000000-0005-0000-0000-0000E90C0000}"/>
    <cellStyle name="Millares [0] 2 4" xfId="4738" xr:uid="{00000000-0005-0000-0000-0000EA0C0000}"/>
    <cellStyle name="Millares 10" xfId="315" xr:uid="{00000000-0005-0000-0000-0000EB0C0000}"/>
    <cellStyle name="Millares 10 10" xfId="316" xr:uid="{00000000-0005-0000-0000-0000EC0C0000}"/>
    <cellStyle name="Millares 10 10 2" xfId="3575" xr:uid="{00000000-0005-0000-0000-0000ED0C0000}"/>
    <cellStyle name="Millares 10 11" xfId="317" xr:uid="{00000000-0005-0000-0000-0000EE0C0000}"/>
    <cellStyle name="Millares 10 11 2" xfId="3576" xr:uid="{00000000-0005-0000-0000-0000EF0C0000}"/>
    <cellStyle name="Millares 10 12" xfId="318" xr:uid="{00000000-0005-0000-0000-0000F00C0000}"/>
    <cellStyle name="Millares 10 12 2" xfId="3577" xr:uid="{00000000-0005-0000-0000-0000F10C0000}"/>
    <cellStyle name="Millares 10 13" xfId="319" xr:uid="{00000000-0005-0000-0000-0000F20C0000}"/>
    <cellStyle name="Millares 10 13 2" xfId="3578" xr:uid="{00000000-0005-0000-0000-0000F30C0000}"/>
    <cellStyle name="Millares 10 14" xfId="320" xr:uid="{00000000-0005-0000-0000-0000F40C0000}"/>
    <cellStyle name="Millares 10 14 2" xfId="3579" xr:uid="{00000000-0005-0000-0000-0000F50C0000}"/>
    <cellStyle name="Millares 10 15" xfId="321" xr:uid="{00000000-0005-0000-0000-0000F60C0000}"/>
    <cellStyle name="Millares 10 15 2" xfId="3580" xr:uid="{00000000-0005-0000-0000-0000F70C0000}"/>
    <cellStyle name="Millares 10 16" xfId="322" xr:uid="{00000000-0005-0000-0000-0000F80C0000}"/>
    <cellStyle name="Millares 10 16 2" xfId="3581" xr:uid="{00000000-0005-0000-0000-0000F90C0000}"/>
    <cellStyle name="Millares 10 17" xfId="323" xr:uid="{00000000-0005-0000-0000-0000FA0C0000}"/>
    <cellStyle name="Millares 10 17 2" xfId="3582" xr:uid="{00000000-0005-0000-0000-0000FB0C0000}"/>
    <cellStyle name="Millares 10 18" xfId="324" xr:uid="{00000000-0005-0000-0000-0000FC0C0000}"/>
    <cellStyle name="Millares 10 18 2" xfId="3583" xr:uid="{00000000-0005-0000-0000-0000FD0C0000}"/>
    <cellStyle name="Millares 10 19" xfId="325" xr:uid="{00000000-0005-0000-0000-0000FE0C0000}"/>
    <cellStyle name="Millares 10 19 2" xfId="3584" xr:uid="{00000000-0005-0000-0000-0000FF0C0000}"/>
    <cellStyle name="Millares 10 2" xfId="326" xr:uid="{00000000-0005-0000-0000-0000000D0000}"/>
    <cellStyle name="Millares 10 2 2" xfId="3585" xr:uid="{00000000-0005-0000-0000-0000010D0000}"/>
    <cellStyle name="Millares 10 20" xfId="3574" xr:uid="{00000000-0005-0000-0000-0000020D0000}"/>
    <cellStyle name="Millares 10 3" xfId="327" xr:uid="{00000000-0005-0000-0000-0000030D0000}"/>
    <cellStyle name="Millares 10 3 2" xfId="3586" xr:uid="{00000000-0005-0000-0000-0000040D0000}"/>
    <cellStyle name="Millares 10 4" xfId="328" xr:uid="{00000000-0005-0000-0000-0000050D0000}"/>
    <cellStyle name="Millares 10 4 2" xfId="3587" xr:uid="{00000000-0005-0000-0000-0000060D0000}"/>
    <cellStyle name="Millares 10 5" xfId="329" xr:uid="{00000000-0005-0000-0000-0000070D0000}"/>
    <cellStyle name="Millares 10 5 2" xfId="3588" xr:uid="{00000000-0005-0000-0000-0000080D0000}"/>
    <cellStyle name="Millares 10 6" xfId="330" xr:uid="{00000000-0005-0000-0000-0000090D0000}"/>
    <cellStyle name="Millares 10 6 2" xfId="3589" xr:uid="{00000000-0005-0000-0000-00000A0D0000}"/>
    <cellStyle name="Millares 10 7" xfId="331" xr:uid="{00000000-0005-0000-0000-00000B0D0000}"/>
    <cellStyle name="Millares 10 7 2" xfId="3590" xr:uid="{00000000-0005-0000-0000-00000C0D0000}"/>
    <cellStyle name="Millares 10 8" xfId="332" xr:uid="{00000000-0005-0000-0000-00000D0D0000}"/>
    <cellStyle name="Millares 10 8 2" xfId="3591" xr:uid="{00000000-0005-0000-0000-00000E0D0000}"/>
    <cellStyle name="Millares 10 9" xfId="333" xr:uid="{00000000-0005-0000-0000-00000F0D0000}"/>
    <cellStyle name="Millares 10 9 2" xfId="3592" xr:uid="{00000000-0005-0000-0000-0000100D0000}"/>
    <cellStyle name="Millares 11" xfId="334" xr:uid="{00000000-0005-0000-0000-0000110D0000}"/>
    <cellStyle name="Millares 11 10" xfId="335" xr:uid="{00000000-0005-0000-0000-0000120D0000}"/>
    <cellStyle name="Millares 11 10 2" xfId="3594" xr:uid="{00000000-0005-0000-0000-0000130D0000}"/>
    <cellStyle name="Millares 11 11" xfId="336" xr:uid="{00000000-0005-0000-0000-0000140D0000}"/>
    <cellStyle name="Millares 11 11 2" xfId="3595" xr:uid="{00000000-0005-0000-0000-0000150D0000}"/>
    <cellStyle name="Millares 11 12" xfId="337" xr:uid="{00000000-0005-0000-0000-0000160D0000}"/>
    <cellStyle name="Millares 11 12 2" xfId="3596" xr:uid="{00000000-0005-0000-0000-0000170D0000}"/>
    <cellStyle name="Millares 11 13" xfId="338" xr:uid="{00000000-0005-0000-0000-0000180D0000}"/>
    <cellStyle name="Millares 11 13 2" xfId="3597" xr:uid="{00000000-0005-0000-0000-0000190D0000}"/>
    <cellStyle name="Millares 11 14" xfId="339" xr:uid="{00000000-0005-0000-0000-00001A0D0000}"/>
    <cellStyle name="Millares 11 14 2" xfId="3598" xr:uid="{00000000-0005-0000-0000-00001B0D0000}"/>
    <cellStyle name="Millares 11 15" xfId="340" xr:uid="{00000000-0005-0000-0000-00001C0D0000}"/>
    <cellStyle name="Millares 11 15 2" xfId="3599" xr:uid="{00000000-0005-0000-0000-00001D0D0000}"/>
    <cellStyle name="Millares 11 16" xfId="341" xr:uid="{00000000-0005-0000-0000-00001E0D0000}"/>
    <cellStyle name="Millares 11 16 2" xfId="3600" xr:uid="{00000000-0005-0000-0000-00001F0D0000}"/>
    <cellStyle name="Millares 11 17" xfId="342" xr:uid="{00000000-0005-0000-0000-0000200D0000}"/>
    <cellStyle name="Millares 11 17 2" xfId="3601" xr:uid="{00000000-0005-0000-0000-0000210D0000}"/>
    <cellStyle name="Millares 11 18" xfId="3593" xr:uid="{00000000-0005-0000-0000-0000220D0000}"/>
    <cellStyle name="Millares 11 2" xfId="343" xr:uid="{00000000-0005-0000-0000-0000230D0000}"/>
    <cellStyle name="Millares 11 2 2" xfId="3602" xr:uid="{00000000-0005-0000-0000-0000240D0000}"/>
    <cellStyle name="Millares 11 3" xfId="344" xr:uid="{00000000-0005-0000-0000-0000250D0000}"/>
    <cellStyle name="Millares 11 3 2" xfId="3603" xr:uid="{00000000-0005-0000-0000-0000260D0000}"/>
    <cellStyle name="Millares 11 4" xfId="345" xr:uid="{00000000-0005-0000-0000-0000270D0000}"/>
    <cellStyle name="Millares 11 4 2" xfId="3604" xr:uid="{00000000-0005-0000-0000-0000280D0000}"/>
    <cellStyle name="Millares 11 5" xfId="346" xr:uid="{00000000-0005-0000-0000-0000290D0000}"/>
    <cellStyle name="Millares 11 5 2" xfId="3605" xr:uid="{00000000-0005-0000-0000-00002A0D0000}"/>
    <cellStyle name="Millares 11 6" xfId="347" xr:uid="{00000000-0005-0000-0000-00002B0D0000}"/>
    <cellStyle name="Millares 11 6 2" xfId="3606" xr:uid="{00000000-0005-0000-0000-00002C0D0000}"/>
    <cellStyle name="Millares 11 7" xfId="348" xr:uid="{00000000-0005-0000-0000-00002D0D0000}"/>
    <cellStyle name="Millares 11 7 2" xfId="3607" xr:uid="{00000000-0005-0000-0000-00002E0D0000}"/>
    <cellStyle name="Millares 11 8" xfId="349" xr:uid="{00000000-0005-0000-0000-00002F0D0000}"/>
    <cellStyle name="Millares 11 8 2" xfId="3608" xr:uid="{00000000-0005-0000-0000-0000300D0000}"/>
    <cellStyle name="Millares 11 9" xfId="350" xr:uid="{00000000-0005-0000-0000-0000310D0000}"/>
    <cellStyle name="Millares 11 9 2" xfId="3609" xr:uid="{00000000-0005-0000-0000-0000320D0000}"/>
    <cellStyle name="Millares 12" xfId="351" xr:uid="{00000000-0005-0000-0000-0000330D0000}"/>
    <cellStyle name="Millares 12 10" xfId="352" xr:uid="{00000000-0005-0000-0000-0000340D0000}"/>
    <cellStyle name="Millares 12 10 2" xfId="3611" xr:uid="{00000000-0005-0000-0000-0000350D0000}"/>
    <cellStyle name="Millares 12 11" xfId="353" xr:uid="{00000000-0005-0000-0000-0000360D0000}"/>
    <cellStyle name="Millares 12 11 2" xfId="3612" xr:uid="{00000000-0005-0000-0000-0000370D0000}"/>
    <cellStyle name="Millares 12 12" xfId="354" xr:uid="{00000000-0005-0000-0000-0000380D0000}"/>
    <cellStyle name="Millares 12 12 2" xfId="3613" xr:uid="{00000000-0005-0000-0000-0000390D0000}"/>
    <cellStyle name="Millares 12 13" xfId="355" xr:uid="{00000000-0005-0000-0000-00003A0D0000}"/>
    <cellStyle name="Millares 12 13 2" xfId="3614" xr:uid="{00000000-0005-0000-0000-00003B0D0000}"/>
    <cellStyle name="Millares 12 14" xfId="356" xr:uid="{00000000-0005-0000-0000-00003C0D0000}"/>
    <cellStyle name="Millares 12 14 2" xfId="3615" xr:uid="{00000000-0005-0000-0000-00003D0D0000}"/>
    <cellStyle name="Millares 12 15" xfId="357" xr:uid="{00000000-0005-0000-0000-00003E0D0000}"/>
    <cellStyle name="Millares 12 15 2" xfId="3616" xr:uid="{00000000-0005-0000-0000-00003F0D0000}"/>
    <cellStyle name="Millares 12 16" xfId="358" xr:uid="{00000000-0005-0000-0000-0000400D0000}"/>
    <cellStyle name="Millares 12 16 2" xfId="3617" xr:uid="{00000000-0005-0000-0000-0000410D0000}"/>
    <cellStyle name="Millares 12 17" xfId="359" xr:uid="{00000000-0005-0000-0000-0000420D0000}"/>
    <cellStyle name="Millares 12 17 2" xfId="3618" xr:uid="{00000000-0005-0000-0000-0000430D0000}"/>
    <cellStyle name="Millares 12 18" xfId="3610" xr:uid="{00000000-0005-0000-0000-0000440D0000}"/>
    <cellStyle name="Millares 12 2" xfId="360" xr:uid="{00000000-0005-0000-0000-0000450D0000}"/>
    <cellStyle name="Millares 12 2 2" xfId="3619" xr:uid="{00000000-0005-0000-0000-0000460D0000}"/>
    <cellStyle name="Millares 12 3" xfId="361" xr:uid="{00000000-0005-0000-0000-0000470D0000}"/>
    <cellStyle name="Millares 12 3 2" xfId="3620" xr:uid="{00000000-0005-0000-0000-0000480D0000}"/>
    <cellStyle name="Millares 12 4" xfId="362" xr:uid="{00000000-0005-0000-0000-0000490D0000}"/>
    <cellStyle name="Millares 12 4 2" xfId="3621" xr:uid="{00000000-0005-0000-0000-00004A0D0000}"/>
    <cellStyle name="Millares 12 5" xfId="363" xr:uid="{00000000-0005-0000-0000-00004B0D0000}"/>
    <cellStyle name="Millares 12 5 2" xfId="3622" xr:uid="{00000000-0005-0000-0000-00004C0D0000}"/>
    <cellStyle name="Millares 12 6" xfId="364" xr:uid="{00000000-0005-0000-0000-00004D0D0000}"/>
    <cellStyle name="Millares 12 6 2" xfId="3623" xr:uid="{00000000-0005-0000-0000-00004E0D0000}"/>
    <cellStyle name="Millares 12 7" xfId="365" xr:uid="{00000000-0005-0000-0000-00004F0D0000}"/>
    <cellStyle name="Millares 12 7 2" xfId="3624" xr:uid="{00000000-0005-0000-0000-0000500D0000}"/>
    <cellStyle name="Millares 12 8" xfId="366" xr:uid="{00000000-0005-0000-0000-0000510D0000}"/>
    <cellStyle name="Millares 12 8 2" xfId="3625" xr:uid="{00000000-0005-0000-0000-0000520D0000}"/>
    <cellStyle name="Millares 12 9" xfId="367" xr:uid="{00000000-0005-0000-0000-0000530D0000}"/>
    <cellStyle name="Millares 12 9 2" xfId="3626" xr:uid="{00000000-0005-0000-0000-0000540D0000}"/>
    <cellStyle name="Millares 13" xfId="368" xr:uid="{00000000-0005-0000-0000-0000550D0000}"/>
    <cellStyle name="Millares 13 10" xfId="369" xr:uid="{00000000-0005-0000-0000-0000560D0000}"/>
    <cellStyle name="Millares 13 10 2" xfId="3628" xr:uid="{00000000-0005-0000-0000-0000570D0000}"/>
    <cellStyle name="Millares 13 11" xfId="370" xr:uid="{00000000-0005-0000-0000-0000580D0000}"/>
    <cellStyle name="Millares 13 11 2" xfId="3629" xr:uid="{00000000-0005-0000-0000-0000590D0000}"/>
    <cellStyle name="Millares 13 12" xfId="371" xr:uid="{00000000-0005-0000-0000-00005A0D0000}"/>
    <cellStyle name="Millares 13 12 2" xfId="3630" xr:uid="{00000000-0005-0000-0000-00005B0D0000}"/>
    <cellStyle name="Millares 13 13" xfId="372" xr:uid="{00000000-0005-0000-0000-00005C0D0000}"/>
    <cellStyle name="Millares 13 13 2" xfId="3631" xr:uid="{00000000-0005-0000-0000-00005D0D0000}"/>
    <cellStyle name="Millares 13 14" xfId="373" xr:uid="{00000000-0005-0000-0000-00005E0D0000}"/>
    <cellStyle name="Millares 13 14 2" xfId="3632" xr:uid="{00000000-0005-0000-0000-00005F0D0000}"/>
    <cellStyle name="Millares 13 15" xfId="374" xr:uid="{00000000-0005-0000-0000-0000600D0000}"/>
    <cellStyle name="Millares 13 15 2" xfId="3633" xr:uid="{00000000-0005-0000-0000-0000610D0000}"/>
    <cellStyle name="Millares 13 16" xfId="3627" xr:uid="{00000000-0005-0000-0000-0000620D0000}"/>
    <cellStyle name="Millares 13 2" xfId="375" xr:uid="{00000000-0005-0000-0000-0000630D0000}"/>
    <cellStyle name="Millares 13 2 2" xfId="3634" xr:uid="{00000000-0005-0000-0000-0000640D0000}"/>
    <cellStyle name="Millares 13 3" xfId="376" xr:uid="{00000000-0005-0000-0000-0000650D0000}"/>
    <cellStyle name="Millares 13 3 2" xfId="3635" xr:uid="{00000000-0005-0000-0000-0000660D0000}"/>
    <cellStyle name="Millares 13 4" xfId="377" xr:uid="{00000000-0005-0000-0000-0000670D0000}"/>
    <cellStyle name="Millares 13 4 2" xfId="3636" xr:uid="{00000000-0005-0000-0000-0000680D0000}"/>
    <cellStyle name="Millares 13 5" xfId="378" xr:uid="{00000000-0005-0000-0000-0000690D0000}"/>
    <cellStyle name="Millares 13 5 2" xfId="3637" xr:uid="{00000000-0005-0000-0000-00006A0D0000}"/>
    <cellStyle name="Millares 13 6" xfId="379" xr:uid="{00000000-0005-0000-0000-00006B0D0000}"/>
    <cellStyle name="Millares 13 6 2" xfId="3638" xr:uid="{00000000-0005-0000-0000-00006C0D0000}"/>
    <cellStyle name="Millares 13 7" xfId="380" xr:uid="{00000000-0005-0000-0000-00006D0D0000}"/>
    <cellStyle name="Millares 13 7 2" xfId="3639" xr:uid="{00000000-0005-0000-0000-00006E0D0000}"/>
    <cellStyle name="Millares 13 8" xfId="381" xr:uid="{00000000-0005-0000-0000-00006F0D0000}"/>
    <cellStyle name="Millares 13 8 2" xfId="3640" xr:uid="{00000000-0005-0000-0000-0000700D0000}"/>
    <cellStyle name="Millares 13 9" xfId="382" xr:uid="{00000000-0005-0000-0000-0000710D0000}"/>
    <cellStyle name="Millares 13 9 2" xfId="3641" xr:uid="{00000000-0005-0000-0000-0000720D0000}"/>
    <cellStyle name="Millares 14" xfId="383" xr:uid="{00000000-0005-0000-0000-0000730D0000}"/>
    <cellStyle name="Millares 14 10" xfId="384" xr:uid="{00000000-0005-0000-0000-0000740D0000}"/>
    <cellStyle name="Millares 14 10 2" xfId="3643" xr:uid="{00000000-0005-0000-0000-0000750D0000}"/>
    <cellStyle name="Millares 14 11" xfId="385" xr:uid="{00000000-0005-0000-0000-0000760D0000}"/>
    <cellStyle name="Millares 14 11 2" xfId="3644" xr:uid="{00000000-0005-0000-0000-0000770D0000}"/>
    <cellStyle name="Millares 14 12" xfId="386" xr:uid="{00000000-0005-0000-0000-0000780D0000}"/>
    <cellStyle name="Millares 14 12 2" xfId="3645" xr:uid="{00000000-0005-0000-0000-0000790D0000}"/>
    <cellStyle name="Millares 14 13" xfId="387" xr:uid="{00000000-0005-0000-0000-00007A0D0000}"/>
    <cellStyle name="Millares 14 13 2" xfId="3646" xr:uid="{00000000-0005-0000-0000-00007B0D0000}"/>
    <cellStyle name="Millares 14 14" xfId="388" xr:uid="{00000000-0005-0000-0000-00007C0D0000}"/>
    <cellStyle name="Millares 14 14 2" xfId="3647" xr:uid="{00000000-0005-0000-0000-00007D0D0000}"/>
    <cellStyle name="Millares 14 15" xfId="389" xr:uid="{00000000-0005-0000-0000-00007E0D0000}"/>
    <cellStyle name="Millares 14 15 2" xfId="3648" xr:uid="{00000000-0005-0000-0000-00007F0D0000}"/>
    <cellStyle name="Millares 14 16" xfId="3642" xr:uid="{00000000-0005-0000-0000-0000800D0000}"/>
    <cellStyle name="Millares 14 2" xfId="390" xr:uid="{00000000-0005-0000-0000-0000810D0000}"/>
    <cellStyle name="Millares 14 2 2" xfId="3649" xr:uid="{00000000-0005-0000-0000-0000820D0000}"/>
    <cellStyle name="Millares 14 3" xfId="391" xr:uid="{00000000-0005-0000-0000-0000830D0000}"/>
    <cellStyle name="Millares 14 3 2" xfId="3650" xr:uid="{00000000-0005-0000-0000-0000840D0000}"/>
    <cellStyle name="Millares 14 4" xfId="392" xr:uid="{00000000-0005-0000-0000-0000850D0000}"/>
    <cellStyle name="Millares 14 4 2" xfId="3651" xr:uid="{00000000-0005-0000-0000-0000860D0000}"/>
    <cellStyle name="Millares 14 5" xfId="393" xr:uid="{00000000-0005-0000-0000-0000870D0000}"/>
    <cellStyle name="Millares 14 5 2" xfId="3652" xr:uid="{00000000-0005-0000-0000-0000880D0000}"/>
    <cellStyle name="Millares 14 6" xfId="394" xr:uid="{00000000-0005-0000-0000-0000890D0000}"/>
    <cellStyle name="Millares 14 6 2" xfId="3653" xr:uid="{00000000-0005-0000-0000-00008A0D0000}"/>
    <cellStyle name="Millares 14 7" xfId="395" xr:uid="{00000000-0005-0000-0000-00008B0D0000}"/>
    <cellStyle name="Millares 14 7 2" xfId="3654" xr:uid="{00000000-0005-0000-0000-00008C0D0000}"/>
    <cellStyle name="Millares 14 8" xfId="396" xr:uid="{00000000-0005-0000-0000-00008D0D0000}"/>
    <cellStyle name="Millares 14 8 2" xfId="3655" xr:uid="{00000000-0005-0000-0000-00008E0D0000}"/>
    <cellStyle name="Millares 14 9" xfId="397" xr:uid="{00000000-0005-0000-0000-00008F0D0000}"/>
    <cellStyle name="Millares 14 9 2" xfId="3656" xr:uid="{00000000-0005-0000-0000-0000900D0000}"/>
    <cellStyle name="Millares 15" xfId="398" xr:uid="{00000000-0005-0000-0000-0000910D0000}"/>
    <cellStyle name="Millares 15 10" xfId="399" xr:uid="{00000000-0005-0000-0000-0000920D0000}"/>
    <cellStyle name="Millares 15 10 2" xfId="3658" xr:uid="{00000000-0005-0000-0000-0000930D0000}"/>
    <cellStyle name="Millares 15 11" xfId="400" xr:uid="{00000000-0005-0000-0000-0000940D0000}"/>
    <cellStyle name="Millares 15 11 2" xfId="3659" xr:uid="{00000000-0005-0000-0000-0000950D0000}"/>
    <cellStyle name="Millares 15 12" xfId="3657" xr:uid="{00000000-0005-0000-0000-0000960D0000}"/>
    <cellStyle name="Millares 15 2" xfId="401" xr:uid="{00000000-0005-0000-0000-0000970D0000}"/>
    <cellStyle name="Millares 15 2 2" xfId="3660" xr:uid="{00000000-0005-0000-0000-0000980D0000}"/>
    <cellStyle name="Millares 15 3" xfId="402" xr:uid="{00000000-0005-0000-0000-0000990D0000}"/>
    <cellStyle name="Millares 15 3 2" xfId="3661" xr:uid="{00000000-0005-0000-0000-00009A0D0000}"/>
    <cellStyle name="Millares 15 4" xfId="403" xr:uid="{00000000-0005-0000-0000-00009B0D0000}"/>
    <cellStyle name="Millares 15 4 2" xfId="3662" xr:uid="{00000000-0005-0000-0000-00009C0D0000}"/>
    <cellStyle name="Millares 15 5" xfId="404" xr:uid="{00000000-0005-0000-0000-00009D0D0000}"/>
    <cellStyle name="Millares 15 5 2" xfId="3663" xr:uid="{00000000-0005-0000-0000-00009E0D0000}"/>
    <cellStyle name="Millares 15 6" xfId="405" xr:uid="{00000000-0005-0000-0000-00009F0D0000}"/>
    <cellStyle name="Millares 15 6 2" xfId="3664" xr:uid="{00000000-0005-0000-0000-0000A00D0000}"/>
    <cellStyle name="Millares 15 7" xfId="406" xr:uid="{00000000-0005-0000-0000-0000A10D0000}"/>
    <cellStyle name="Millares 15 7 2" xfId="3665" xr:uid="{00000000-0005-0000-0000-0000A20D0000}"/>
    <cellStyle name="Millares 15 8" xfId="407" xr:uid="{00000000-0005-0000-0000-0000A30D0000}"/>
    <cellStyle name="Millares 15 8 2" xfId="3666" xr:uid="{00000000-0005-0000-0000-0000A40D0000}"/>
    <cellStyle name="Millares 15 9" xfId="408" xr:uid="{00000000-0005-0000-0000-0000A50D0000}"/>
    <cellStyle name="Millares 15 9 2" xfId="3667" xr:uid="{00000000-0005-0000-0000-0000A60D0000}"/>
    <cellStyle name="Millares 16" xfId="409" xr:uid="{00000000-0005-0000-0000-0000A70D0000}"/>
    <cellStyle name="Millares 16 10" xfId="410" xr:uid="{00000000-0005-0000-0000-0000A80D0000}"/>
    <cellStyle name="Millares 16 10 2" xfId="3669" xr:uid="{00000000-0005-0000-0000-0000A90D0000}"/>
    <cellStyle name="Millares 16 11" xfId="411" xr:uid="{00000000-0005-0000-0000-0000AA0D0000}"/>
    <cellStyle name="Millares 16 11 2" xfId="3670" xr:uid="{00000000-0005-0000-0000-0000AB0D0000}"/>
    <cellStyle name="Millares 16 12" xfId="3668" xr:uid="{00000000-0005-0000-0000-0000AC0D0000}"/>
    <cellStyle name="Millares 16 2" xfId="412" xr:uid="{00000000-0005-0000-0000-0000AD0D0000}"/>
    <cellStyle name="Millares 16 2 2" xfId="3671" xr:uid="{00000000-0005-0000-0000-0000AE0D0000}"/>
    <cellStyle name="Millares 16 3" xfId="413" xr:uid="{00000000-0005-0000-0000-0000AF0D0000}"/>
    <cellStyle name="Millares 16 3 2" xfId="3672" xr:uid="{00000000-0005-0000-0000-0000B00D0000}"/>
    <cellStyle name="Millares 16 4" xfId="414" xr:uid="{00000000-0005-0000-0000-0000B10D0000}"/>
    <cellStyle name="Millares 16 4 2" xfId="3673" xr:uid="{00000000-0005-0000-0000-0000B20D0000}"/>
    <cellStyle name="Millares 16 5" xfId="415" xr:uid="{00000000-0005-0000-0000-0000B30D0000}"/>
    <cellStyle name="Millares 16 5 2" xfId="3674" xr:uid="{00000000-0005-0000-0000-0000B40D0000}"/>
    <cellStyle name="Millares 16 6" xfId="416" xr:uid="{00000000-0005-0000-0000-0000B50D0000}"/>
    <cellStyle name="Millares 16 6 2" xfId="3675" xr:uid="{00000000-0005-0000-0000-0000B60D0000}"/>
    <cellStyle name="Millares 16 7" xfId="417" xr:uid="{00000000-0005-0000-0000-0000B70D0000}"/>
    <cellStyle name="Millares 16 7 2" xfId="3676" xr:uid="{00000000-0005-0000-0000-0000B80D0000}"/>
    <cellStyle name="Millares 16 8" xfId="418" xr:uid="{00000000-0005-0000-0000-0000B90D0000}"/>
    <cellStyle name="Millares 16 8 2" xfId="3677" xr:uid="{00000000-0005-0000-0000-0000BA0D0000}"/>
    <cellStyle name="Millares 16 9" xfId="419" xr:uid="{00000000-0005-0000-0000-0000BB0D0000}"/>
    <cellStyle name="Millares 16 9 2" xfId="3678" xr:uid="{00000000-0005-0000-0000-0000BC0D0000}"/>
    <cellStyle name="Millares 17" xfId="420" xr:uid="{00000000-0005-0000-0000-0000BD0D0000}"/>
    <cellStyle name="Millares 17 10" xfId="421" xr:uid="{00000000-0005-0000-0000-0000BE0D0000}"/>
    <cellStyle name="Millares 17 10 2" xfId="3680" xr:uid="{00000000-0005-0000-0000-0000BF0D0000}"/>
    <cellStyle name="Millares 17 11" xfId="422" xr:uid="{00000000-0005-0000-0000-0000C00D0000}"/>
    <cellStyle name="Millares 17 11 2" xfId="3681" xr:uid="{00000000-0005-0000-0000-0000C10D0000}"/>
    <cellStyle name="Millares 17 12" xfId="3679" xr:uid="{00000000-0005-0000-0000-0000C20D0000}"/>
    <cellStyle name="Millares 17 2" xfId="423" xr:uid="{00000000-0005-0000-0000-0000C30D0000}"/>
    <cellStyle name="Millares 17 2 2" xfId="3682" xr:uid="{00000000-0005-0000-0000-0000C40D0000}"/>
    <cellStyle name="Millares 17 3" xfId="424" xr:uid="{00000000-0005-0000-0000-0000C50D0000}"/>
    <cellStyle name="Millares 17 3 2" xfId="3683" xr:uid="{00000000-0005-0000-0000-0000C60D0000}"/>
    <cellStyle name="Millares 17 4" xfId="425" xr:uid="{00000000-0005-0000-0000-0000C70D0000}"/>
    <cellStyle name="Millares 17 4 2" xfId="3684" xr:uid="{00000000-0005-0000-0000-0000C80D0000}"/>
    <cellStyle name="Millares 17 5" xfId="426" xr:uid="{00000000-0005-0000-0000-0000C90D0000}"/>
    <cellStyle name="Millares 17 5 2" xfId="3685" xr:uid="{00000000-0005-0000-0000-0000CA0D0000}"/>
    <cellStyle name="Millares 17 6" xfId="427" xr:uid="{00000000-0005-0000-0000-0000CB0D0000}"/>
    <cellStyle name="Millares 17 6 2" xfId="3686" xr:uid="{00000000-0005-0000-0000-0000CC0D0000}"/>
    <cellStyle name="Millares 17 7" xfId="428" xr:uid="{00000000-0005-0000-0000-0000CD0D0000}"/>
    <cellStyle name="Millares 17 7 2" xfId="3687" xr:uid="{00000000-0005-0000-0000-0000CE0D0000}"/>
    <cellStyle name="Millares 17 8" xfId="429" xr:uid="{00000000-0005-0000-0000-0000CF0D0000}"/>
    <cellStyle name="Millares 17 8 2" xfId="3688" xr:uid="{00000000-0005-0000-0000-0000D00D0000}"/>
    <cellStyle name="Millares 17 9" xfId="430" xr:uid="{00000000-0005-0000-0000-0000D10D0000}"/>
    <cellStyle name="Millares 17 9 2" xfId="3689" xr:uid="{00000000-0005-0000-0000-0000D20D0000}"/>
    <cellStyle name="Millares 18" xfId="431" xr:uid="{00000000-0005-0000-0000-0000D30D0000}"/>
    <cellStyle name="Millares 18 10" xfId="432" xr:uid="{00000000-0005-0000-0000-0000D40D0000}"/>
    <cellStyle name="Millares 18 10 2" xfId="3691" xr:uid="{00000000-0005-0000-0000-0000D50D0000}"/>
    <cellStyle name="Millares 18 11" xfId="433" xr:uid="{00000000-0005-0000-0000-0000D60D0000}"/>
    <cellStyle name="Millares 18 11 2" xfId="3692" xr:uid="{00000000-0005-0000-0000-0000D70D0000}"/>
    <cellStyle name="Millares 18 12" xfId="3690" xr:uid="{00000000-0005-0000-0000-0000D80D0000}"/>
    <cellStyle name="Millares 18 2" xfId="434" xr:uid="{00000000-0005-0000-0000-0000D90D0000}"/>
    <cellStyle name="Millares 18 2 2" xfId="3693" xr:uid="{00000000-0005-0000-0000-0000DA0D0000}"/>
    <cellStyle name="Millares 18 3" xfId="435" xr:uid="{00000000-0005-0000-0000-0000DB0D0000}"/>
    <cellStyle name="Millares 18 3 2" xfId="3694" xr:uid="{00000000-0005-0000-0000-0000DC0D0000}"/>
    <cellStyle name="Millares 18 4" xfId="436" xr:uid="{00000000-0005-0000-0000-0000DD0D0000}"/>
    <cellStyle name="Millares 18 4 2" xfId="3695" xr:uid="{00000000-0005-0000-0000-0000DE0D0000}"/>
    <cellStyle name="Millares 18 5" xfId="437" xr:uid="{00000000-0005-0000-0000-0000DF0D0000}"/>
    <cellStyle name="Millares 18 5 2" xfId="3696" xr:uid="{00000000-0005-0000-0000-0000E00D0000}"/>
    <cellStyle name="Millares 18 6" xfId="438" xr:uid="{00000000-0005-0000-0000-0000E10D0000}"/>
    <cellStyle name="Millares 18 6 2" xfId="3697" xr:uid="{00000000-0005-0000-0000-0000E20D0000}"/>
    <cellStyle name="Millares 18 7" xfId="439" xr:uid="{00000000-0005-0000-0000-0000E30D0000}"/>
    <cellStyle name="Millares 18 7 2" xfId="3698" xr:uid="{00000000-0005-0000-0000-0000E40D0000}"/>
    <cellStyle name="Millares 18 8" xfId="440" xr:uid="{00000000-0005-0000-0000-0000E50D0000}"/>
    <cellStyle name="Millares 18 8 2" xfId="3699" xr:uid="{00000000-0005-0000-0000-0000E60D0000}"/>
    <cellStyle name="Millares 18 9" xfId="441" xr:uid="{00000000-0005-0000-0000-0000E70D0000}"/>
    <cellStyle name="Millares 18 9 2" xfId="3700" xr:uid="{00000000-0005-0000-0000-0000E80D0000}"/>
    <cellStyle name="Millares 19" xfId="442" xr:uid="{00000000-0005-0000-0000-0000E90D0000}"/>
    <cellStyle name="Millares 19 2" xfId="443" xr:uid="{00000000-0005-0000-0000-0000EA0D0000}"/>
    <cellStyle name="Millares 19 2 2" xfId="3702" xr:uid="{00000000-0005-0000-0000-0000EB0D0000}"/>
    <cellStyle name="Millares 19 3" xfId="444" xr:uid="{00000000-0005-0000-0000-0000EC0D0000}"/>
    <cellStyle name="Millares 19 3 2" xfId="3703" xr:uid="{00000000-0005-0000-0000-0000ED0D0000}"/>
    <cellStyle name="Millares 19 4" xfId="445" xr:uid="{00000000-0005-0000-0000-0000EE0D0000}"/>
    <cellStyle name="Millares 19 4 2" xfId="3704" xr:uid="{00000000-0005-0000-0000-0000EF0D0000}"/>
    <cellStyle name="Millares 19 5" xfId="446" xr:uid="{00000000-0005-0000-0000-0000F00D0000}"/>
    <cellStyle name="Millares 19 5 2" xfId="3705" xr:uid="{00000000-0005-0000-0000-0000F10D0000}"/>
    <cellStyle name="Millares 19 6" xfId="447" xr:uid="{00000000-0005-0000-0000-0000F20D0000}"/>
    <cellStyle name="Millares 19 6 2" xfId="3706" xr:uid="{00000000-0005-0000-0000-0000F30D0000}"/>
    <cellStyle name="Millares 19 7" xfId="448" xr:uid="{00000000-0005-0000-0000-0000F40D0000}"/>
    <cellStyle name="Millares 19 7 2" xfId="3707" xr:uid="{00000000-0005-0000-0000-0000F50D0000}"/>
    <cellStyle name="Millares 19 8" xfId="3701" xr:uid="{00000000-0005-0000-0000-0000F60D0000}"/>
    <cellStyle name="Millares 2" xfId="6084" xr:uid="{00000000-0005-0000-0000-0000F70D0000}"/>
    <cellStyle name="Millares 2 10" xfId="450" xr:uid="{00000000-0005-0000-0000-0000F80D0000}"/>
    <cellStyle name="Millares 2 10 2" xfId="1482" xr:uid="{00000000-0005-0000-0000-0000F90D0000}"/>
    <cellStyle name="Millares 2 10 3" xfId="4360" xr:uid="{00000000-0005-0000-0000-0000FA0D0000}"/>
    <cellStyle name="Millares 2 10 4" xfId="4439" xr:uid="{00000000-0005-0000-0000-0000FB0D0000}"/>
    <cellStyle name="Millares 2 11" xfId="451" xr:uid="{00000000-0005-0000-0000-0000FC0D0000}"/>
    <cellStyle name="Millares 2 11 2" xfId="1483" xr:uid="{00000000-0005-0000-0000-0000FD0D0000}"/>
    <cellStyle name="Millares 2 11 3" xfId="4361" xr:uid="{00000000-0005-0000-0000-0000FE0D0000}"/>
    <cellStyle name="Millares 2 11 4" xfId="4737" xr:uid="{00000000-0005-0000-0000-0000FF0D0000}"/>
    <cellStyle name="Millares 2 12" xfId="452" xr:uid="{00000000-0005-0000-0000-0000000E0000}"/>
    <cellStyle name="Millares 2 12 2" xfId="1484" xr:uid="{00000000-0005-0000-0000-0000010E0000}"/>
    <cellStyle name="Millares 2 12 3" xfId="4362" xr:uid="{00000000-0005-0000-0000-0000020E0000}"/>
    <cellStyle name="Millares 2 12 4" xfId="4736" xr:uid="{00000000-0005-0000-0000-0000030E0000}"/>
    <cellStyle name="Millares 2 13" xfId="453" xr:uid="{00000000-0005-0000-0000-0000040E0000}"/>
    <cellStyle name="Millares 2 13 2" xfId="1485" xr:uid="{00000000-0005-0000-0000-0000050E0000}"/>
    <cellStyle name="Millares 2 13 3" xfId="4363" xr:uid="{00000000-0005-0000-0000-0000060E0000}"/>
    <cellStyle name="Millares 2 13 4" xfId="4438" xr:uid="{00000000-0005-0000-0000-0000070E0000}"/>
    <cellStyle name="Millares 2 14" xfId="454" xr:uid="{00000000-0005-0000-0000-0000080E0000}"/>
    <cellStyle name="Millares 2 14 2" xfId="1486" xr:uid="{00000000-0005-0000-0000-0000090E0000}"/>
    <cellStyle name="Millares 2 14 3" xfId="4364" xr:uid="{00000000-0005-0000-0000-00000A0E0000}"/>
    <cellStyle name="Millares 2 14 4" xfId="4437" xr:uid="{00000000-0005-0000-0000-00000B0E0000}"/>
    <cellStyle name="Millares 2 15" xfId="455" xr:uid="{00000000-0005-0000-0000-00000C0E0000}"/>
    <cellStyle name="Millares 2 15 2" xfId="1487" xr:uid="{00000000-0005-0000-0000-00000D0E0000}"/>
    <cellStyle name="Millares 2 15 3" xfId="4365" xr:uid="{00000000-0005-0000-0000-00000E0E0000}"/>
    <cellStyle name="Millares 2 15 4" xfId="4735" xr:uid="{00000000-0005-0000-0000-00000F0E0000}"/>
    <cellStyle name="Millares 2 16" xfId="456" xr:uid="{00000000-0005-0000-0000-0000100E0000}"/>
    <cellStyle name="Millares 2 16 2" xfId="1488" xr:uid="{00000000-0005-0000-0000-0000110E0000}"/>
    <cellStyle name="Millares 2 16 3" xfId="4366" xr:uid="{00000000-0005-0000-0000-0000120E0000}"/>
    <cellStyle name="Millares 2 16 4" xfId="4734" xr:uid="{00000000-0005-0000-0000-0000130E0000}"/>
    <cellStyle name="Millares 2 17" xfId="457" xr:uid="{00000000-0005-0000-0000-0000140E0000}"/>
    <cellStyle name="Millares 2 17 2" xfId="1489" xr:uid="{00000000-0005-0000-0000-0000150E0000}"/>
    <cellStyle name="Millares 2 17 3" xfId="4367" xr:uid="{00000000-0005-0000-0000-0000160E0000}"/>
    <cellStyle name="Millares 2 17 4" xfId="4436" xr:uid="{00000000-0005-0000-0000-0000170E0000}"/>
    <cellStyle name="Millares 2 18" xfId="458" xr:uid="{00000000-0005-0000-0000-0000180E0000}"/>
    <cellStyle name="Millares 2 18 2" xfId="1490" xr:uid="{00000000-0005-0000-0000-0000190E0000}"/>
    <cellStyle name="Millares 2 18 3" xfId="4368" xr:uid="{00000000-0005-0000-0000-00001A0E0000}"/>
    <cellStyle name="Millares 2 18 4" xfId="4435" xr:uid="{00000000-0005-0000-0000-00001B0E0000}"/>
    <cellStyle name="Millares 2 19" xfId="459" xr:uid="{00000000-0005-0000-0000-00001C0E0000}"/>
    <cellStyle name="Millares 2 19 2" xfId="1491" xr:uid="{00000000-0005-0000-0000-00001D0E0000}"/>
    <cellStyle name="Millares 2 19 3" xfId="4369" xr:uid="{00000000-0005-0000-0000-00001E0E0000}"/>
    <cellStyle name="Millares 2 19 4" xfId="4733" xr:uid="{00000000-0005-0000-0000-00001F0E0000}"/>
    <cellStyle name="Millares 2 2" xfId="449" xr:uid="{00000000-0005-0000-0000-0000200E0000}"/>
    <cellStyle name="Millares 2 2 10" xfId="3328" xr:uid="{00000000-0005-0000-0000-0000210E0000}"/>
    <cellStyle name="Millares 2 2 11" xfId="3229" xr:uid="{00000000-0005-0000-0000-0000220E0000}"/>
    <cellStyle name="Millares 2 2 12" xfId="3431" xr:uid="{00000000-0005-0000-0000-0000230E0000}"/>
    <cellStyle name="Millares 2 2 13" xfId="3709" xr:uid="{00000000-0005-0000-0000-0000240E0000}"/>
    <cellStyle name="Millares 2 2 14" xfId="4370" xr:uid="{00000000-0005-0000-0000-0000250E0000}"/>
    <cellStyle name="Millares 2 2 15" xfId="4732" xr:uid="{00000000-0005-0000-0000-0000260E0000}"/>
    <cellStyle name="Millares 2 2 2" xfId="460" xr:uid="{00000000-0005-0000-0000-0000270E0000}"/>
    <cellStyle name="Millares 2 2 3" xfId="2935" xr:uid="{00000000-0005-0000-0000-0000280E0000}"/>
    <cellStyle name="Millares 2 2 4" xfId="3043" xr:uid="{00000000-0005-0000-0000-0000290E0000}"/>
    <cellStyle name="Millares 2 2 5" xfId="2745" xr:uid="{00000000-0005-0000-0000-00002A0E0000}"/>
    <cellStyle name="Millares 2 2 6" xfId="2985" xr:uid="{00000000-0005-0000-0000-00002B0E0000}"/>
    <cellStyle name="Millares 2 2 7" xfId="3187" xr:uid="{00000000-0005-0000-0000-00002C0E0000}"/>
    <cellStyle name="Millares 2 2 8" xfId="3332" xr:uid="{00000000-0005-0000-0000-00002D0E0000}"/>
    <cellStyle name="Millares 2 2 9" xfId="3325" xr:uid="{00000000-0005-0000-0000-00002E0E0000}"/>
    <cellStyle name="Millares 2 20" xfId="461" xr:uid="{00000000-0005-0000-0000-00002F0E0000}"/>
    <cellStyle name="Millares 2 20 2" xfId="1492" xr:uid="{00000000-0005-0000-0000-0000300E0000}"/>
    <cellStyle name="Millares 2 20 3" xfId="4371" xr:uid="{00000000-0005-0000-0000-0000310E0000}"/>
    <cellStyle name="Millares 2 20 4" xfId="4434" xr:uid="{00000000-0005-0000-0000-0000320E0000}"/>
    <cellStyle name="Millares 2 21" xfId="462" xr:uid="{00000000-0005-0000-0000-0000330E0000}"/>
    <cellStyle name="Millares 2 21 2" xfId="2197" xr:uid="{00000000-0005-0000-0000-0000340E0000}"/>
    <cellStyle name="Millares 2 21 3" xfId="4697" xr:uid="{00000000-0005-0000-0000-0000350E0000}"/>
    <cellStyle name="Millares 2 21 4" xfId="4668" xr:uid="{00000000-0005-0000-0000-0000360E0000}"/>
    <cellStyle name="Millares 2 22" xfId="463" xr:uid="{00000000-0005-0000-0000-0000370E0000}"/>
    <cellStyle name="Millares 2 22 2" xfId="2198" xr:uid="{00000000-0005-0000-0000-0000380E0000}"/>
    <cellStyle name="Millares 2 22 3" xfId="4698" xr:uid="{00000000-0005-0000-0000-0000390E0000}"/>
    <cellStyle name="Millares 2 22 4" xfId="4106" xr:uid="{00000000-0005-0000-0000-00003A0E0000}"/>
    <cellStyle name="Millares 2 23" xfId="464" xr:uid="{00000000-0005-0000-0000-00003B0E0000}"/>
    <cellStyle name="Millares 2 23 2" xfId="2501" xr:uid="{00000000-0005-0000-0000-00003C0E0000}"/>
    <cellStyle name="Millares 2 23 2 2" xfId="3710" xr:uid="{00000000-0005-0000-0000-00003D0E0000}"/>
    <cellStyle name="Millares 2 23 3" xfId="4855" xr:uid="{00000000-0005-0000-0000-00003E0E0000}"/>
    <cellStyle name="Millares 2 23 4" xfId="5541" xr:uid="{00000000-0005-0000-0000-00003F0E0000}"/>
    <cellStyle name="Millares 2 24" xfId="465" xr:uid="{00000000-0005-0000-0000-0000400E0000}"/>
    <cellStyle name="Millares 2 24 2" xfId="2709" xr:uid="{00000000-0005-0000-0000-0000410E0000}"/>
    <cellStyle name="Millares 2 24 2 2" xfId="3711" xr:uid="{00000000-0005-0000-0000-0000420E0000}"/>
    <cellStyle name="Millares 2 24 3" xfId="4948" xr:uid="{00000000-0005-0000-0000-0000430E0000}"/>
    <cellStyle name="Millares 2 24 4" xfId="5573" xr:uid="{00000000-0005-0000-0000-0000440E0000}"/>
    <cellStyle name="Millares 2 25" xfId="466" xr:uid="{00000000-0005-0000-0000-0000450E0000}"/>
    <cellStyle name="Millares 2 25 2" xfId="2828" xr:uid="{00000000-0005-0000-0000-0000460E0000}"/>
    <cellStyle name="Millares 2 25 2 2" xfId="3712" xr:uid="{00000000-0005-0000-0000-0000470E0000}"/>
    <cellStyle name="Millares 2 25 3" xfId="5016" xr:uid="{00000000-0005-0000-0000-0000480E0000}"/>
    <cellStyle name="Millares 2 25 4" xfId="5594" xr:uid="{00000000-0005-0000-0000-0000490E0000}"/>
    <cellStyle name="Millares 2 26" xfId="843" xr:uid="{00000000-0005-0000-0000-00004A0E0000}"/>
    <cellStyle name="Millares 2 26 2" xfId="2861" xr:uid="{00000000-0005-0000-0000-00004B0E0000}"/>
    <cellStyle name="Millares 2 26 2 2" xfId="3931" xr:uid="{00000000-0005-0000-0000-00004C0E0000}"/>
    <cellStyle name="Millares 2 26 3" xfId="5039" xr:uid="{00000000-0005-0000-0000-00004D0E0000}"/>
    <cellStyle name="Millares 2 26 4" xfId="5607" xr:uid="{00000000-0005-0000-0000-00004E0E0000}"/>
    <cellStyle name="Millares 2 27" xfId="1481" xr:uid="{00000000-0005-0000-0000-00004F0E0000}"/>
    <cellStyle name="Millares 2 27 2" xfId="2879" xr:uid="{00000000-0005-0000-0000-0000500E0000}"/>
    <cellStyle name="Millares 2 27 3" xfId="5057" xr:uid="{00000000-0005-0000-0000-0000510E0000}"/>
    <cellStyle name="Millares 2 27 4" xfId="5628" xr:uid="{00000000-0005-0000-0000-0000520E0000}"/>
    <cellStyle name="Millares 2 28" xfId="2894" xr:uid="{00000000-0005-0000-0000-0000530E0000}"/>
    <cellStyle name="Millares 2 29" xfId="3708" xr:uid="{00000000-0005-0000-0000-0000540E0000}"/>
    <cellStyle name="Millares 2 3" xfId="467" xr:uid="{00000000-0005-0000-0000-0000550E0000}"/>
    <cellStyle name="Millares 2 3 2" xfId="1493" xr:uid="{00000000-0005-0000-0000-0000560E0000}"/>
    <cellStyle name="Millares 2 3 3" xfId="4372" xr:uid="{00000000-0005-0000-0000-0000570E0000}"/>
    <cellStyle name="Millares 2 3 4" xfId="4433" xr:uid="{00000000-0005-0000-0000-0000580E0000}"/>
    <cellStyle name="Millares 2 30" xfId="4359" xr:uid="{00000000-0005-0000-0000-0000590E0000}"/>
    <cellStyle name="Millares 2 31" xfId="4440" xr:uid="{00000000-0005-0000-0000-00005A0E0000}"/>
    <cellStyle name="Millares 2 4" xfId="468" xr:uid="{00000000-0005-0000-0000-00005B0E0000}"/>
    <cellStyle name="Millares 2 4 2" xfId="1494" xr:uid="{00000000-0005-0000-0000-00005C0E0000}"/>
    <cellStyle name="Millares 2 4 3" xfId="4373" xr:uid="{00000000-0005-0000-0000-00005D0E0000}"/>
    <cellStyle name="Millares 2 4 4" xfId="4731" xr:uid="{00000000-0005-0000-0000-00005E0E0000}"/>
    <cellStyle name="Millares 2 5" xfId="469" xr:uid="{00000000-0005-0000-0000-00005F0E0000}"/>
    <cellStyle name="Millares 2 5 2" xfId="1495" xr:uid="{00000000-0005-0000-0000-0000600E0000}"/>
    <cellStyle name="Millares 2 5 3" xfId="4374" xr:uid="{00000000-0005-0000-0000-0000610E0000}"/>
    <cellStyle name="Millares 2 5 4" xfId="4730" xr:uid="{00000000-0005-0000-0000-0000620E0000}"/>
    <cellStyle name="Millares 2 6" xfId="470" xr:uid="{00000000-0005-0000-0000-0000630E0000}"/>
    <cellStyle name="Millares 2 6 2" xfId="1496" xr:uid="{00000000-0005-0000-0000-0000640E0000}"/>
    <cellStyle name="Millares 2 6 3" xfId="4375" xr:uid="{00000000-0005-0000-0000-0000650E0000}"/>
    <cellStyle name="Millares 2 6 4" xfId="4729" xr:uid="{00000000-0005-0000-0000-0000660E0000}"/>
    <cellStyle name="Millares 2 7" xfId="471" xr:uid="{00000000-0005-0000-0000-0000670E0000}"/>
    <cellStyle name="Millares 2 7 2" xfId="1497" xr:uid="{00000000-0005-0000-0000-0000680E0000}"/>
    <cellStyle name="Millares 2 7 3" xfId="4376" xr:uid="{00000000-0005-0000-0000-0000690E0000}"/>
    <cellStyle name="Millares 2 7 4" xfId="4431" xr:uid="{00000000-0005-0000-0000-00006A0E0000}"/>
    <cellStyle name="Millares 2 8" xfId="472" xr:uid="{00000000-0005-0000-0000-00006B0E0000}"/>
    <cellStyle name="Millares 2 8 2" xfId="1498" xr:uid="{00000000-0005-0000-0000-00006C0E0000}"/>
    <cellStyle name="Millares 2 8 3" xfId="4377" xr:uid="{00000000-0005-0000-0000-00006D0E0000}"/>
    <cellStyle name="Millares 2 8 4" xfId="4728" xr:uid="{00000000-0005-0000-0000-00006E0E0000}"/>
    <cellStyle name="Millares 2 9" xfId="473" xr:uid="{00000000-0005-0000-0000-00006F0E0000}"/>
    <cellStyle name="Millares 2 9 2" xfId="1499" xr:uid="{00000000-0005-0000-0000-0000700E0000}"/>
    <cellStyle name="Millares 2 9 3" xfId="4378" xr:uid="{00000000-0005-0000-0000-0000710E0000}"/>
    <cellStyle name="Millares 2 9 4" xfId="4430" xr:uid="{00000000-0005-0000-0000-0000720E0000}"/>
    <cellStyle name="Millares 20" xfId="474" xr:uid="{00000000-0005-0000-0000-0000730E0000}"/>
    <cellStyle name="Millares 20 2" xfId="475" xr:uid="{00000000-0005-0000-0000-0000740E0000}"/>
    <cellStyle name="Millares 20 2 2" xfId="3714" xr:uid="{00000000-0005-0000-0000-0000750E0000}"/>
    <cellStyle name="Millares 20 3" xfId="476" xr:uid="{00000000-0005-0000-0000-0000760E0000}"/>
    <cellStyle name="Millares 20 3 2" xfId="3715" xr:uid="{00000000-0005-0000-0000-0000770E0000}"/>
    <cellStyle name="Millares 20 4" xfId="477" xr:uid="{00000000-0005-0000-0000-0000780E0000}"/>
    <cellStyle name="Millares 20 4 2" xfId="3716" xr:uid="{00000000-0005-0000-0000-0000790E0000}"/>
    <cellStyle name="Millares 20 5" xfId="478" xr:uid="{00000000-0005-0000-0000-00007A0E0000}"/>
    <cellStyle name="Millares 20 5 2" xfId="3717" xr:uid="{00000000-0005-0000-0000-00007B0E0000}"/>
    <cellStyle name="Millares 20 6" xfId="479" xr:uid="{00000000-0005-0000-0000-00007C0E0000}"/>
    <cellStyle name="Millares 20 6 2" xfId="3718" xr:uid="{00000000-0005-0000-0000-00007D0E0000}"/>
    <cellStyle name="Millares 20 7" xfId="480" xr:uid="{00000000-0005-0000-0000-00007E0E0000}"/>
    <cellStyle name="Millares 20 7 2" xfId="3719" xr:uid="{00000000-0005-0000-0000-00007F0E0000}"/>
    <cellStyle name="Millares 20 8" xfId="3713" xr:uid="{00000000-0005-0000-0000-0000800E0000}"/>
    <cellStyle name="Millares 21" xfId="481" xr:uid="{00000000-0005-0000-0000-0000810E0000}"/>
    <cellStyle name="Millares 21 2" xfId="482" xr:uid="{00000000-0005-0000-0000-0000820E0000}"/>
    <cellStyle name="Millares 21 2 2" xfId="3721" xr:uid="{00000000-0005-0000-0000-0000830E0000}"/>
    <cellStyle name="Millares 21 3" xfId="483" xr:uid="{00000000-0005-0000-0000-0000840E0000}"/>
    <cellStyle name="Millares 21 3 2" xfId="3722" xr:uid="{00000000-0005-0000-0000-0000850E0000}"/>
    <cellStyle name="Millares 21 4" xfId="484" xr:uid="{00000000-0005-0000-0000-0000860E0000}"/>
    <cellStyle name="Millares 21 4 2" xfId="3723" xr:uid="{00000000-0005-0000-0000-0000870E0000}"/>
    <cellStyle name="Millares 21 5" xfId="485" xr:uid="{00000000-0005-0000-0000-0000880E0000}"/>
    <cellStyle name="Millares 21 5 2" xfId="3724" xr:uid="{00000000-0005-0000-0000-0000890E0000}"/>
    <cellStyle name="Millares 21 6" xfId="486" xr:uid="{00000000-0005-0000-0000-00008A0E0000}"/>
    <cellStyle name="Millares 21 6 2" xfId="3725" xr:uid="{00000000-0005-0000-0000-00008B0E0000}"/>
    <cellStyle name="Millares 21 7" xfId="487" xr:uid="{00000000-0005-0000-0000-00008C0E0000}"/>
    <cellStyle name="Millares 21 7 2" xfId="3726" xr:uid="{00000000-0005-0000-0000-00008D0E0000}"/>
    <cellStyle name="Millares 21 8" xfId="3720" xr:uid="{00000000-0005-0000-0000-00008E0E0000}"/>
    <cellStyle name="Millares 22" xfId="488" xr:uid="{00000000-0005-0000-0000-00008F0E0000}"/>
    <cellStyle name="Millares 22 2" xfId="489" xr:uid="{00000000-0005-0000-0000-0000900E0000}"/>
    <cellStyle name="Millares 22 2 2" xfId="3728" xr:uid="{00000000-0005-0000-0000-0000910E0000}"/>
    <cellStyle name="Millares 22 3" xfId="490" xr:uid="{00000000-0005-0000-0000-0000920E0000}"/>
    <cellStyle name="Millares 22 3 2" xfId="3729" xr:uid="{00000000-0005-0000-0000-0000930E0000}"/>
    <cellStyle name="Millares 22 4" xfId="491" xr:uid="{00000000-0005-0000-0000-0000940E0000}"/>
    <cellStyle name="Millares 22 4 2" xfId="3730" xr:uid="{00000000-0005-0000-0000-0000950E0000}"/>
    <cellStyle name="Millares 22 5" xfId="492" xr:uid="{00000000-0005-0000-0000-0000960E0000}"/>
    <cellStyle name="Millares 22 5 2" xfId="3731" xr:uid="{00000000-0005-0000-0000-0000970E0000}"/>
    <cellStyle name="Millares 22 6" xfId="493" xr:uid="{00000000-0005-0000-0000-0000980E0000}"/>
    <cellStyle name="Millares 22 6 2" xfId="3732" xr:uid="{00000000-0005-0000-0000-0000990E0000}"/>
    <cellStyle name="Millares 22 7" xfId="494" xr:uid="{00000000-0005-0000-0000-00009A0E0000}"/>
    <cellStyle name="Millares 22 7 2" xfId="3733" xr:uid="{00000000-0005-0000-0000-00009B0E0000}"/>
    <cellStyle name="Millares 22 8" xfId="3727" xr:uid="{00000000-0005-0000-0000-00009C0E0000}"/>
    <cellStyle name="Millares 23" xfId="495" xr:uid="{00000000-0005-0000-0000-00009D0E0000}"/>
    <cellStyle name="Millares 23 2" xfId="496" xr:uid="{00000000-0005-0000-0000-00009E0E0000}"/>
    <cellStyle name="Millares 23 2 2" xfId="3735" xr:uid="{00000000-0005-0000-0000-00009F0E0000}"/>
    <cellStyle name="Millares 23 3" xfId="497" xr:uid="{00000000-0005-0000-0000-0000A00E0000}"/>
    <cellStyle name="Millares 23 3 2" xfId="3736" xr:uid="{00000000-0005-0000-0000-0000A10E0000}"/>
    <cellStyle name="Millares 23 4" xfId="3734" xr:uid="{00000000-0005-0000-0000-0000A20E0000}"/>
    <cellStyle name="Millares 24" xfId="498" xr:uid="{00000000-0005-0000-0000-0000A30E0000}"/>
    <cellStyle name="Millares 24 2" xfId="499" xr:uid="{00000000-0005-0000-0000-0000A40E0000}"/>
    <cellStyle name="Millares 24 2 2" xfId="3738" xr:uid="{00000000-0005-0000-0000-0000A50E0000}"/>
    <cellStyle name="Millares 24 3" xfId="500" xr:uid="{00000000-0005-0000-0000-0000A60E0000}"/>
    <cellStyle name="Millares 24 3 2" xfId="3739" xr:uid="{00000000-0005-0000-0000-0000A70E0000}"/>
    <cellStyle name="Millares 24 4" xfId="3737" xr:uid="{00000000-0005-0000-0000-0000A80E0000}"/>
    <cellStyle name="Millares 25" xfId="501" xr:uid="{00000000-0005-0000-0000-0000A90E0000}"/>
    <cellStyle name="Millares 25 2" xfId="502" xr:uid="{00000000-0005-0000-0000-0000AA0E0000}"/>
    <cellStyle name="Millares 25 2 2" xfId="3741" xr:uid="{00000000-0005-0000-0000-0000AB0E0000}"/>
    <cellStyle name="Millares 25 3" xfId="503" xr:uid="{00000000-0005-0000-0000-0000AC0E0000}"/>
    <cellStyle name="Millares 25 3 2" xfId="3742" xr:uid="{00000000-0005-0000-0000-0000AD0E0000}"/>
    <cellStyle name="Millares 25 4" xfId="3740" xr:uid="{00000000-0005-0000-0000-0000AE0E0000}"/>
    <cellStyle name="Millares 26" xfId="504" xr:uid="{00000000-0005-0000-0000-0000AF0E0000}"/>
    <cellStyle name="Millares 26 2" xfId="505" xr:uid="{00000000-0005-0000-0000-0000B00E0000}"/>
    <cellStyle name="Millares 26 2 2" xfId="3744" xr:uid="{00000000-0005-0000-0000-0000B10E0000}"/>
    <cellStyle name="Millares 26 3" xfId="506" xr:uid="{00000000-0005-0000-0000-0000B20E0000}"/>
    <cellStyle name="Millares 26 3 2" xfId="3745" xr:uid="{00000000-0005-0000-0000-0000B30E0000}"/>
    <cellStyle name="Millares 26 4" xfId="3743" xr:uid="{00000000-0005-0000-0000-0000B40E0000}"/>
    <cellStyle name="Millares 27" xfId="507" xr:uid="{00000000-0005-0000-0000-0000B50E0000}"/>
    <cellStyle name="Millares 27 2" xfId="3746" xr:uid="{00000000-0005-0000-0000-0000B60E0000}"/>
    <cellStyle name="Millares 28" xfId="508" xr:uid="{00000000-0005-0000-0000-0000B70E0000}"/>
    <cellStyle name="Millares 28 2" xfId="3747" xr:uid="{00000000-0005-0000-0000-0000B80E0000}"/>
    <cellStyle name="Millares 29" xfId="509" xr:uid="{00000000-0005-0000-0000-0000B90E0000}"/>
    <cellStyle name="Millares 3" xfId="510" xr:uid="{00000000-0005-0000-0000-0000BA0E0000}"/>
    <cellStyle name="Millares 3 10" xfId="511" xr:uid="{00000000-0005-0000-0000-0000BB0E0000}"/>
    <cellStyle name="Millares 3 10 2" xfId="3748" xr:uid="{00000000-0005-0000-0000-0000BC0E0000}"/>
    <cellStyle name="Millares 3 11" xfId="512" xr:uid="{00000000-0005-0000-0000-0000BD0E0000}"/>
    <cellStyle name="Millares 3 11 2" xfId="3749" xr:uid="{00000000-0005-0000-0000-0000BE0E0000}"/>
    <cellStyle name="Millares 3 12" xfId="513" xr:uid="{00000000-0005-0000-0000-0000BF0E0000}"/>
    <cellStyle name="Millares 3 12 2" xfId="3750" xr:uid="{00000000-0005-0000-0000-0000C00E0000}"/>
    <cellStyle name="Millares 3 13" xfId="514" xr:uid="{00000000-0005-0000-0000-0000C10E0000}"/>
    <cellStyle name="Millares 3 13 2" xfId="3751" xr:uid="{00000000-0005-0000-0000-0000C20E0000}"/>
    <cellStyle name="Millares 3 14" xfId="515" xr:uid="{00000000-0005-0000-0000-0000C30E0000}"/>
    <cellStyle name="Millares 3 14 2" xfId="3752" xr:uid="{00000000-0005-0000-0000-0000C40E0000}"/>
    <cellStyle name="Millares 3 15" xfId="516" xr:uid="{00000000-0005-0000-0000-0000C50E0000}"/>
    <cellStyle name="Millares 3 15 2" xfId="3753" xr:uid="{00000000-0005-0000-0000-0000C60E0000}"/>
    <cellStyle name="Millares 3 16" xfId="517" xr:uid="{00000000-0005-0000-0000-0000C70E0000}"/>
    <cellStyle name="Millares 3 16 2" xfId="3754" xr:uid="{00000000-0005-0000-0000-0000C80E0000}"/>
    <cellStyle name="Millares 3 17" xfId="518" xr:uid="{00000000-0005-0000-0000-0000C90E0000}"/>
    <cellStyle name="Millares 3 17 2" xfId="3755" xr:uid="{00000000-0005-0000-0000-0000CA0E0000}"/>
    <cellStyle name="Millares 3 18" xfId="519" xr:uid="{00000000-0005-0000-0000-0000CB0E0000}"/>
    <cellStyle name="Millares 3 18 2" xfId="3756" xr:uid="{00000000-0005-0000-0000-0000CC0E0000}"/>
    <cellStyle name="Millares 3 19" xfId="520" xr:uid="{00000000-0005-0000-0000-0000CD0E0000}"/>
    <cellStyle name="Millares 3 19 2" xfId="3757" xr:uid="{00000000-0005-0000-0000-0000CE0E0000}"/>
    <cellStyle name="Millares 3 2" xfId="521" xr:uid="{00000000-0005-0000-0000-0000CF0E0000}"/>
    <cellStyle name="Millares 3 2 2" xfId="2199" xr:uid="{00000000-0005-0000-0000-0000D00E0000}"/>
    <cellStyle name="Millares 3 2 3" xfId="4701" xr:uid="{00000000-0005-0000-0000-0000D10E0000}"/>
    <cellStyle name="Millares 3 2 4" xfId="4105" xr:uid="{00000000-0005-0000-0000-0000D20E0000}"/>
    <cellStyle name="Millares 3 20" xfId="522" xr:uid="{00000000-0005-0000-0000-0000D30E0000}"/>
    <cellStyle name="Millares 3 20 2" xfId="3758" xr:uid="{00000000-0005-0000-0000-0000D40E0000}"/>
    <cellStyle name="Millares 3 21" xfId="523" xr:uid="{00000000-0005-0000-0000-0000D50E0000}"/>
    <cellStyle name="Millares 3 21 2" xfId="3759" xr:uid="{00000000-0005-0000-0000-0000D60E0000}"/>
    <cellStyle name="Millares 3 22" xfId="524" xr:uid="{00000000-0005-0000-0000-0000D70E0000}"/>
    <cellStyle name="Millares 3 22 2" xfId="3760" xr:uid="{00000000-0005-0000-0000-0000D80E0000}"/>
    <cellStyle name="Millares 3 23" xfId="525" xr:uid="{00000000-0005-0000-0000-0000D90E0000}"/>
    <cellStyle name="Millares 3 23 2" xfId="3761" xr:uid="{00000000-0005-0000-0000-0000DA0E0000}"/>
    <cellStyle name="Millares 3 24" xfId="526" xr:uid="{00000000-0005-0000-0000-0000DB0E0000}"/>
    <cellStyle name="Millares 3 24 2" xfId="3762" xr:uid="{00000000-0005-0000-0000-0000DC0E0000}"/>
    <cellStyle name="Millares 3 25" xfId="527" xr:uid="{00000000-0005-0000-0000-0000DD0E0000}"/>
    <cellStyle name="Millares 3 25 2" xfId="3763" xr:uid="{00000000-0005-0000-0000-0000DE0E0000}"/>
    <cellStyle name="Millares 3 3" xfId="528" xr:uid="{00000000-0005-0000-0000-0000DF0E0000}"/>
    <cellStyle name="Millares 3 3 2" xfId="3764" xr:uid="{00000000-0005-0000-0000-0000E00E0000}"/>
    <cellStyle name="Millares 3 4" xfId="529" xr:uid="{00000000-0005-0000-0000-0000E10E0000}"/>
    <cellStyle name="Millares 3 4 2" xfId="3765" xr:uid="{00000000-0005-0000-0000-0000E20E0000}"/>
    <cellStyle name="Millares 3 5" xfId="530" xr:uid="{00000000-0005-0000-0000-0000E30E0000}"/>
    <cellStyle name="Millares 3 5 2" xfId="3766" xr:uid="{00000000-0005-0000-0000-0000E40E0000}"/>
    <cellStyle name="Millares 3 6" xfId="531" xr:uid="{00000000-0005-0000-0000-0000E50E0000}"/>
    <cellStyle name="Millares 3 6 2" xfId="3767" xr:uid="{00000000-0005-0000-0000-0000E60E0000}"/>
    <cellStyle name="Millares 3 7" xfId="532" xr:uid="{00000000-0005-0000-0000-0000E70E0000}"/>
    <cellStyle name="Millares 3 7 2" xfId="3768" xr:uid="{00000000-0005-0000-0000-0000E80E0000}"/>
    <cellStyle name="Millares 3 8" xfId="533" xr:uid="{00000000-0005-0000-0000-0000E90E0000}"/>
    <cellStyle name="Millares 3 8 2" xfId="3769" xr:uid="{00000000-0005-0000-0000-0000EA0E0000}"/>
    <cellStyle name="Millares 3 9" xfId="534" xr:uid="{00000000-0005-0000-0000-0000EB0E0000}"/>
    <cellStyle name="Millares 3 9 2" xfId="3770" xr:uid="{00000000-0005-0000-0000-0000EC0E0000}"/>
    <cellStyle name="Millares 30" xfId="835" xr:uid="{00000000-0005-0000-0000-0000ED0E0000}"/>
    <cellStyle name="Millares 30 2" xfId="3926" xr:uid="{00000000-0005-0000-0000-0000EE0E0000}"/>
    <cellStyle name="Millares 31" xfId="838" xr:uid="{00000000-0005-0000-0000-0000EF0E0000}"/>
    <cellStyle name="Millares 32" xfId="840" xr:uid="{00000000-0005-0000-0000-0000F00E0000}"/>
    <cellStyle name="Millares 32 2" xfId="3928" xr:uid="{00000000-0005-0000-0000-0000F10E0000}"/>
    <cellStyle name="Millares 4" xfId="535" xr:uid="{00000000-0005-0000-0000-0000F20E0000}"/>
    <cellStyle name="Millares 4 10" xfId="536" xr:uid="{00000000-0005-0000-0000-0000F30E0000}"/>
    <cellStyle name="Millares 4 10 2" xfId="3772" xr:uid="{00000000-0005-0000-0000-0000F40E0000}"/>
    <cellStyle name="Millares 4 11" xfId="537" xr:uid="{00000000-0005-0000-0000-0000F50E0000}"/>
    <cellStyle name="Millares 4 11 2" xfId="3773" xr:uid="{00000000-0005-0000-0000-0000F60E0000}"/>
    <cellStyle name="Millares 4 12" xfId="538" xr:uid="{00000000-0005-0000-0000-0000F70E0000}"/>
    <cellStyle name="Millares 4 12 2" xfId="3774" xr:uid="{00000000-0005-0000-0000-0000F80E0000}"/>
    <cellStyle name="Millares 4 13" xfId="539" xr:uid="{00000000-0005-0000-0000-0000F90E0000}"/>
    <cellStyle name="Millares 4 13 2" xfId="3775" xr:uid="{00000000-0005-0000-0000-0000FA0E0000}"/>
    <cellStyle name="Millares 4 14" xfId="540" xr:uid="{00000000-0005-0000-0000-0000FB0E0000}"/>
    <cellStyle name="Millares 4 14 2" xfId="3776" xr:uid="{00000000-0005-0000-0000-0000FC0E0000}"/>
    <cellStyle name="Millares 4 15" xfId="541" xr:uid="{00000000-0005-0000-0000-0000FD0E0000}"/>
    <cellStyle name="Millares 4 15 2" xfId="3777" xr:uid="{00000000-0005-0000-0000-0000FE0E0000}"/>
    <cellStyle name="Millares 4 16" xfId="542" xr:uid="{00000000-0005-0000-0000-0000FF0E0000}"/>
    <cellStyle name="Millares 4 16 2" xfId="3778" xr:uid="{00000000-0005-0000-0000-0000000F0000}"/>
    <cellStyle name="Millares 4 17" xfId="543" xr:uid="{00000000-0005-0000-0000-0000010F0000}"/>
    <cellStyle name="Millares 4 17 2" xfId="3779" xr:uid="{00000000-0005-0000-0000-0000020F0000}"/>
    <cellStyle name="Millares 4 18" xfId="544" xr:uid="{00000000-0005-0000-0000-0000030F0000}"/>
    <cellStyle name="Millares 4 18 2" xfId="3780" xr:uid="{00000000-0005-0000-0000-0000040F0000}"/>
    <cellStyle name="Millares 4 19" xfId="545" xr:uid="{00000000-0005-0000-0000-0000050F0000}"/>
    <cellStyle name="Millares 4 19 2" xfId="3781" xr:uid="{00000000-0005-0000-0000-0000060F0000}"/>
    <cellStyle name="Millares 4 2" xfId="546" xr:uid="{00000000-0005-0000-0000-0000070F0000}"/>
    <cellStyle name="Millares 4 2 2" xfId="2200" xr:uid="{00000000-0005-0000-0000-0000080F0000}"/>
    <cellStyle name="Millares 4 2 2 2" xfId="3782" xr:uid="{00000000-0005-0000-0000-0000090F0000}"/>
    <cellStyle name="Millares 4 2 3" xfId="4702" xr:uid="{00000000-0005-0000-0000-00000A0F0000}"/>
    <cellStyle name="Millares 4 2 4" xfId="4104" xr:uid="{00000000-0005-0000-0000-00000B0F0000}"/>
    <cellStyle name="Millares 4 20" xfId="547" xr:uid="{00000000-0005-0000-0000-00000C0F0000}"/>
    <cellStyle name="Millares 4 20 2" xfId="3783" xr:uid="{00000000-0005-0000-0000-00000D0F0000}"/>
    <cellStyle name="Millares 4 21" xfId="548" xr:uid="{00000000-0005-0000-0000-00000E0F0000}"/>
    <cellStyle name="Millares 4 21 2" xfId="3784" xr:uid="{00000000-0005-0000-0000-00000F0F0000}"/>
    <cellStyle name="Millares 4 22" xfId="549" xr:uid="{00000000-0005-0000-0000-0000100F0000}"/>
    <cellStyle name="Millares 4 22 2" xfId="3785" xr:uid="{00000000-0005-0000-0000-0000110F0000}"/>
    <cellStyle name="Millares 4 23" xfId="550" xr:uid="{00000000-0005-0000-0000-0000120F0000}"/>
    <cellStyle name="Millares 4 23 2" xfId="3786" xr:uid="{00000000-0005-0000-0000-0000130F0000}"/>
    <cellStyle name="Millares 4 24" xfId="551" xr:uid="{00000000-0005-0000-0000-0000140F0000}"/>
    <cellStyle name="Millares 4 24 2" xfId="3787" xr:uid="{00000000-0005-0000-0000-0000150F0000}"/>
    <cellStyle name="Millares 4 25" xfId="552" xr:uid="{00000000-0005-0000-0000-0000160F0000}"/>
    <cellStyle name="Millares 4 25 2" xfId="3788" xr:uid="{00000000-0005-0000-0000-0000170F0000}"/>
    <cellStyle name="Millares 4 26" xfId="1500" xr:uid="{00000000-0005-0000-0000-0000180F0000}"/>
    <cellStyle name="Millares 4 27" xfId="4379" xr:uid="{00000000-0005-0000-0000-0000190F0000}"/>
    <cellStyle name="Millares 4 28" xfId="4429" xr:uid="{00000000-0005-0000-0000-00001A0F0000}"/>
    <cellStyle name="Millares 4 3" xfId="553" xr:uid="{00000000-0005-0000-0000-00001B0F0000}"/>
    <cellStyle name="Millares 4 3 2" xfId="3771" xr:uid="{00000000-0005-0000-0000-00001C0F0000}"/>
    <cellStyle name="Millares 4 4" xfId="554" xr:uid="{00000000-0005-0000-0000-00001D0F0000}"/>
    <cellStyle name="Millares 4 4 2" xfId="3789" xr:uid="{00000000-0005-0000-0000-00001E0F0000}"/>
    <cellStyle name="Millares 4 5" xfId="555" xr:uid="{00000000-0005-0000-0000-00001F0F0000}"/>
    <cellStyle name="Millares 4 5 2" xfId="3790" xr:uid="{00000000-0005-0000-0000-0000200F0000}"/>
    <cellStyle name="Millares 4 6" xfId="556" xr:uid="{00000000-0005-0000-0000-0000210F0000}"/>
    <cellStyle name="Millares 4 6 2" xfId="3791" xr:uid="{00000000-0005-0000-0000-0000220F0000}"/>
    <cellStyle name="Millares 4 7" xfId="557" xr:uid="{00000000-0005-0000-0000-0000230F0000}"/>
    <cellStyle name="Millares 4 7 2" xfId="3792" xr:uid="{00000000-0005-0000-0000-0000240F0000}"/>
    <cellStyle name="Millares 4 8" xfId="558" xr:uid="{00000000-0005-0000-0000-0000250F0000}"/>
    <cellStyle name="Millares 4 8 2" xfId="3793" xr:uid="{00000000-0005-0000-0000-0000260F0000}"/>
    <cellStyle name="Millares 4 9" xfId="559" xr:uid="{00000000-0005-0000-0000-0000270F0000}"/>
    <cellStyle name="Millares 4 9 2" xfId="3794" xr:uid="{00000000-0005-0000-0000-0000280F0000}"/>
    <cellStyle name="Millares 5" xfId="560" xr:uid="{00000000-0005-0000-0000-0000290F0000}"/>
    <cellStyle name="Millares 5 10" xfId="561" xr:uid="{00000000-0005-0000-0000-00002A0F0000}"/>
    <cellStyle name="Millares 5 10 2" xfId="3795" xr:uid="{00000000-0005-0000-0000-00002B0F0000}"/>
    <cellStyle name="Millares 5 11" xfId="562" xr:uid="{00000000-0005-0000-0000-00002C0F0000}"/>
    <cellStyle name="Millares 5 11 2" xfId="3796" xr:uid="{00000000-0005-0000-0000-00002D0F0000}"/>
    <cellStyle name="Millares 5 12" xfId="563" xr:uid="{00000000-0005-0000-0000-00002E0F0000}"/>
    <cellStyle name="Millares 5 12 2" xfId="3797" xr:uid="{00000000-0005-0000-0000-00002F0F0000}"/>
    <cellStyle name="Millares 5 13" xfId="564" xr:uid="{00000000-0005-0000-0000-0000300F0000}"/>
    <cellStyle name="Millares 5 13 2" xfId="3798" xr:uid="{00000000-0005-0000-0000-0000310F0000}"/>
    <cellStyle name="Millares 5 14" xfId="565" xr:uid="{00000000-0005-0000-0000-0000320F0000}"/>
    <cellStyle name="Millares 5 14 2" xfId="3799" xr:uid="{00000000-0005-0000-0000-0000330F0000}"/>
    <cellStyle name="Millares 5 15" xfId="566" xr:uid="{00000000-0005-0000-0000-0000340F0000}"/>
    <cellStyle name="Millares 5 15 2" xfId="3800" xr:uid="{00000000-0005-0000-0000-0000350F0000}"/>
    <cellStyle name="Millares 5 16" xfId="567" xr:uid="{00000000-0005-0000-0000-0000360F0000}"/>
    <cellStyle name="Millares 5 16 2" xfId="3801" xr:uid="{00000000-0005-0000-0000-0000370F0000}"/>
    <cellStyle name="Millares 5 17" xfId="568" xr:uid="{00000000-0005-0000-0000-0000380F0000}"/>
    <cellStyle name="Millares 5 17 2" xfId="3802" xr:uid="{00000000-0005-0000-0000-0000390F0000}"/>
    <cellStyle name="Millares 5 18" xfId="569" xr:uid="{00000000-0005-0000-0000-00003A0F0000}"/>
    <cellStyle name="Millares 5 18 2" xfId="3803" xr:uid="{00000000-0005-0000-0000-00003B0F0000}"/>
    <cellStyle name="Millares 5 19" xfId="570" xr:uid="{00000000-0005-0000-0000-00003C0F0000}"/>
    <cellStyle name="Millares 5 19 2" xfId="3804" xr:uid="{00000000-0005-0000-0000-00003D0F0000}"/>
    <cellStyle name="Millares 5 2" xfId="571" xr:uid="{00000000-0005-0000-0000-00003E0F0000}"/>
    <cellStyle name="Millares 5 2 2" xfId="1502" xr:uid="{00000000-0005-0000-0000-00003F0F0000}"/>
    <cellStyle name="Millares 5 2 3" xfId="4381" xr:uid="{00000000-0005-0000-0000-0000400F0000}"/>
    <cellStyle name="Millares 5 2 4" xfId="4428" xr:uid="{00000000-0005-0000-0000-0000410F0000}"/>
    <cellStyle name="Millares 5 20" xfId="572" xr:uid="{00000000-0005-0000-0000-0000420F0000}"/>
    <cellStyle name="Millares 5 20 2" xfId="3805" xr:uid="{00000000-0005-0000-0000-0000430F0000}"/>
    <cellStyle name="Millares 5 21" xfId="573" xr:uid="{00000000-0005-0000-0000-0000440F0000}"/>
    <cellStyle name="Millares 5 21 2" xfId="3806" xr:uid="{00000000-0005-0000-0000-0000450F0000}"/>
    <cellStyle name="Millares 5 22" xfId="574" xr:uid="{00000000-0005-0000-0000-0000460F0000}"/>
    <cellStyle name="Millares 5 22 2" xfId="3807" xr:uid="{00000000-0005-0000-0000-0000470F0000}"/>
    <cellStyle name="Millares 5 23" xfId="575" xr:uid="{00000000-0005-0000-0000-0000480F0000}"/>
    <cellStyle name="Millares 5 23 2" xfId="3808" xr:uid="{00000000-0005-0000-0000-0000490F0000}"/>
    <cellStyle name="Millares 5 24" xfId="1501" xr:uid="{00000000-0005-0000-0000-00004A0F0000}"/>
    <cellStyle name="Millares 5 25" xfId="4380" xr:uid="{00000000-0005-0000-0000-00004B0F0000}"/>
    <cellStyle name="Millares 5 26" xfId="4727" xr:uid="{00000000-0005-0000-0000-00004C0F0000}"/>
    <cellStyle name="Millares 5 3" xfId="576" xr:uid="{00000000-0005-0000-0000-00004D0F0000}"/>
    <cellStyle name="Millares 5 3 2" xfId="1503" xr:uid="{00000000-0005-0000-0000-00004E0F0000}"/>
    <cellStyle name="Millares 5 3 2 2" xfId="3809" xr:uid="{00000000-0005-0000-0000-00004F0F0000}"/>
    <cellStyle name="Millares 5 3 3" xfId="4382" xr:uid="{00000000-0005-0000-0000-0000500F0000}"/>
    <cellStyle name="Millares 5 3 4" xfId="4426" xr:uid="{00000000-0005-0000-0000-0000510F0000}"/>
    <cellStyle name="Millares 5 4" xfId="577" xr:uid="{00000000-0005-0000-0000-0000520F0000}"/>
    <cellStyle name="Millares 5 4 2" xfId="3810" xr:uid="{00000000-0005-0000-0000-0000530F0000}"/>
    <cellStyle name="Millares 5 5" xfId="578" xr:uid="{00000000-0005-0000-0000-0000540F0000}"/>
    <cellStyle name="Millares 5 5 2" xfId="3811" xr:uid="{00000000-0005-0000-0000-0000550F0000}"/>
    <cellStyle name="Millares 5 6" xfId="579" xr:uid="{00000000-0005-0000-0000-0000560F0000}"/>
    <cellStyle name="Millares 5 6 2" xfId="3812" xr:uid="{00000000-0005-0000-0000-0000570F0000}"/>
    <cellStyle name="Millares 5 7" xfId="580" xr:uid="{00000000-0005-0000-0000-0000580F0000}"/>
    <cellStyle name="Millares 5 7 2" xfId="3813" xr:uid="{00000000-0005-0000-0000-0000590F0000}"/>
    <cellStyle name="Millares 5 8" xfId="581" xr:uid="{00000000-0005-0000-0000-00005A0F0000}"/>
    <cellStyle name="Millares 5 8 2" xfId="3814" xr:uid="{00000000-0005-0000-0000-00005B0F0000}"/>
    <cellStyle name="Millares 5 9" xfId="582" xr:uid="{00000000-0005-0000-0000-00005C0F0000}"/>
    <cellStyle name="Millares 5 9 2" xfId="3815" xr:uid="{00000000-0005-0000-0000-00005D0F0000}"/>
    <cellStyle name="Millares 5_Dominicana en cifras economicas consolidado para complet 3-" xfId="1504" xr:uid="{00000000-0005-0000-0000-00005E0F0000}"/>
    <cellStyle name="Millares 6" xfId="583" xr:uid="{00000000-0005-0000-0000-00005F0F0000}"/>
    <cellStyle name="Millares 6 10" xfId="584" xr:uid="{00000000-0005-0000-0000-0000600F0000}"/>
    <cellStyle name="Millares 6 10 2" xfId="3327" xr:uid="{00000000-0005-0000-0000-0000610F0000}"/>
    <cellStyle name="Millares 6 10 3" xfId="5432" xr:uid="{00000000-0005-0000-0000-0000620F0000}"/>
    <cellStyle name="Millares 6 10 4" xfId="5986" xr:uid="{00000000-0005-0000-0000-0000630F0000}"/>
    <cellStyle name="Millares 6 11" xfId="585" xr:uid="{00000000-0005-0000-0000-0000640F0000}"/>
    <cellStyle name="Millares 6 11 2" xfId="3148" xr:uid="{00000000-0005-0000-0000-0000650F0000}"/>
    <cellStyle name="Millares 6 11 3" xfId="5292" xr:uid="{00000000-0005-0000-0000-0000660F0000}"/>
    <cellStyle name="Millares 6 11 4" xfId="5855" xr:uid="{00000000-0005-0000-0000-0000670F0000}"/>
    <cellStyle name="Millares 6 12" xfId="586" xr:uid="{00000000-0005-0000-0000-0000680F0000}"/>
    <cellStyle name="Millares 6 12 2" xfId="3432" xr:uid="{00000000-0005-0000-0000-0000690F0000}"/>
    <cellStyle name="Millares 6 12 3" xfId="5522" xr:uid="{00000000-0005-0000-0000-00006A0F0000}"/>
    <cellStyle name="Millares 6 12 4" xfId="6072" xr:uid="{00000000-0005-0000-0000-00006B0F0000}"/>
    <cellStyle name="Millares 6 13" xfId="587" xr:uid="{00000000-0005-0000-0000-00006C0F0000}"/>
    <cellStyle name="Millares 6 13 2" xfId="3816" xr:uid="{00000000-0005-0000-0000-00006D0F0000}"/>
    <cellStyle name="Millares 6 14" xfId="588" xr:uid="{00000000-0005-0000-0000-00006E0F0000}"/>
    <cellStyle name="Millares 6 14 2" xfId="3817" xr:uid="{00000000-0005-0000-0000-00006F0F0000}"/>
    <cellStyle name="Millares 6 15" xfId="589" xr:uid="{00000000-0005-0000-0000-0000700F0000}"/>
    <cellStyle name="Millares 6 15 2" xfId="3818" xr:uid="{00000000-0005-0000-0000-0000710F0000}"/>
    <cellStyle name="Millares 6 16" xfId="590" xr:uid="{00000000-0005-0000-0000-0000720F0000}"/>
    <cellStyle name="Millares 6 16 2" xfId="3819" xr:uid="{00000000-0005-0000-0000-0000730F0000}"/>
    <cellStyle name="Millares 6 17" xfId="591" xr:uid="{00000000-0005-0000-0000-0000740F0000}"/>
    <cellStyle name="Millares 6 17 2" xfId="3820" xr:uid="{00000000-0005-0000-0000-0000750F0000}"/>
    <cellStyle name="Millares 6 18" xfId="592" xr:uid="{00000000-0005-0000-0000-0000760F0000}"/>
    <cellStyle name="Millares 6 18 2" xfId="3821" xr:uid="{00000000-0005-0000-0000-0000770F0000}"/>
    <cellStyle name="Millares 6 19" xfId="593" xr:uid="{00000000-0005-0000-0000-0000780F0000}"/>
    <cellStyle name="Millares 6 19 2" xfId="3822" xr:uid="{00000000-0005-0000-0000-0000790F0000}"/>
    <cellStyle name="Millares 6 2" xfId="594" xr:uid="{00000000-0005-0000-0000-00007A0F0000}"/>
    <cellStyle name="Millares 6 2 2" xfId="1934" xr:uid="{00000000-0005-0000-0000-00007B0F0000}"/>
    <cellStyle name="Millares 6 2 3" xfId="4656" xr:uid="{00000000-0005-0000-0000-00007C0F0000}"/>
    <cellStyle name="Millares 6 2 4" xfId="4996" xr:uid="{00000000-0005-0000-0000-00007D0F0000}"/>
    <cellStyle name="Millares 6 20" xfId="595" xr:uid="{00000000-0005-0000-0000-00007E0F0000}"/>
    <cellStyle name="Millares 6 20 2" xfId="3823" xr:uid="{00000000-0005-0000-0000-00007F0F0000}"/>
    <cellStyle name="Millares 6 21" xfId="596" xr:uid="{00000000-0005-0000-0000-0000800F0000}"/>
    <cellStyle name="Millares 6 21 2" xfId="3824" xr:uid="{00000000-0005-0000-0000-0000810F0000}"/>
    <cellStyle name="Millares 6 22" xfId="597" xr:uid="{00000000-0005-0000-0000-0000820F0000}"/>
    <cellStyle name="Millares 6 22 2" xfId="3825" xr:uid="{00000000-0005-0000-0000-0000830F0000}"/>
    <cellStyle name="Millares 6 23" xfId="598" xr:uid="{00000000-0005-0000-0000-0000840F0000}"/>
    <cellStyle name="Millares 6 23 2" xfId="3826" xr:uid="{00000000-0005-0000-0000-0000850F0000}"/>
    <cellStyle name="Millares 6 24" xfId="1505" xr:uid="{00000000-0005-0000-0000-0000860F0000}"/>
    <cellStyle name="Millares 6 25" xfId="4383" xr:uid="{00000000-0005-0000-0000-0000870F0000}"/>
    <cellStyle name="Millares 6 26" xfId="4726" xr:uid="{00000000-0005-0000-0000-0000880F0000}"/>
    <cellStyle name="Millares 6 3" xfId="599" xr:uid="{00000000-0005-0000-0000-0000890F0000}"/>
    <cellStyle name="Millares 6 3 2" xfId="2937" xr:uid="{00000000-0005-0000-0000-00008A0F0000}"/>
    <cellStyle name="Millares 6 3 3" xfId="5111" xr:uid="{00000000-0005-0000-0000-00008B0F0000}"/>
    <cellStyle name="Millares 6 3 4" xfId="5685" xr:uid="{00000000-0005-0000-0000-00008C0F0000}"/>
    <cellStyle name="Millares 6 4" xfId="600" xr:uid="{00000000-0005-0000-0000-00008D0F0000}"/>
    <cellStyle name="Millares 6 4 2" xfId="3042" xr:uid="{00000000-0005-0000-0000-00008E0F0000}"/>
    <cellStyle name="Millares 6 4 3" xfId="5198" xr:uid="{00000000-0005-0000-0000-00008F0F0000}"/>
    <cellStyle name="Millares 6 4 4" xfId="5764" xr:uid="{00000000-0005-0000-0000-0000900F0000}"/>
    <cellStyle name="Millares 6 5" xfId="601" xr:uid="{00000000-0005-0000-0000-0000910F0000}"/>
    <cellStyle name="Millares 6 5 2" xfId="2943" xr:uid="{00000000-0005-0000-0000-0000920F0000}"/>
    <cellStyle name="Millares 6 5 3" xfId="5115" xr:uid="{00000000-0005-0000-0000-0000930F0000}"/>
    <cellStyle name="Millares 6 5 4" xfId="5688" xr:uid="{00000000-0005-0000-0000-0000940F0000}"/>
    <cellStyle name="Millares 6 6" xfId="602" xr:uid="{00000000-0005-0000-0000-0000950F0000}"/>
    <cellStyle name="Millares 6 6 2" xfId="3038" xr:uid="{00000000-0005-0000-0000-0000960F0000}"/>
    <cellStyle name="Millares 6 6 3" xfId="5196" xr:uid="{00000000-0005-0000-0000-0000970F0000}"/>
    <cellStyle name="Millares 6 6 4" xfId="5762" xr:uid="{00000000-0005-0000-0000-0000980F0000}"/>
    <cellStyle name="Millares 6 7" xfId="603" xr:uid="{00000000-0005-0000-0000-0000990F0000}"/>
    <cellStyle name="Millares 6 7 2" xfId="3188" xr:uid="{00000000-0005-0000-0000-00009A0F0000}"/>
    <cellStyle name="Millares 6 7 3" xfId="5322" xr:uid="{00000000-0005-0000-0000-00009B0F0000}"/>
    <cellStyle name="Millares 6 7 4" xfId="5884" xr:uid="{00000000-0005-0000-0000-00009C0F0000}"/>
    <cellStyle name="Millares 6 8" xfId="604" xr:uid="{00000000-0005-0000-0000-00009D0F0000}"/>
    <cellStyle name="Millares 6 8 2" xfId="3208" xr:uid="{00000000-0005-0000-0000-00009E0F0000}"/>
    <cellStyle name="Millares 6 8 3" xfId="5333" xr:uid="{00000000-0005-0000-0000-00009F0F0000}"/>
    <cellStyle name="Millares 6 8 4" xfId="5893" xr:uid="{00000000-0005-0000-0000-0000A00F0000}"/>
    <cellStyle name="Millares 6 9" xfId="605" xr:uid="{00000000-0005-0000-0000-0000A10F0000}"/>
    <cellStyle name="Millares 6 9 2" xfId="3200" xr:uid="{00000000-0005-0000-0000-0000A20F0000}"/>
    <cellStyle name="Millares 6 9 3" xfId="5330" xr:uid="{00000000-0005-0000-0000-0000A30F0000}"/>
    <cellStyle name="Millares 6 9 4" xfId="5891" xr:uid="{00000000-0005-0000-0000-0000A40F0000}"/>
    <cellStyle name="Millares 7" xfId="606" xr:uid="{00000000-0005-0000-0000-0000A50F0000}"/>
    <cellStyle name="Millares 7 10" xfId="607" xr:uid="{00000000-0005-0000-0000-0000A60F0000}"/>
    <cellStyle name="Millares 7 10 2" xfId="3373" xr:uid="{00000000-0005-0000-0000-0000A70F0000}"/>
    <cellStyle name="Millares 7 10 2 2" xfId="3828" xr:uid="{00000000-0005-0000-0000-0000A80F0000}"/>
    <cellStyle name="Millares 7 10 3" xfId="5469" xr:uid="{00000000-0005-0000-0000-0000A90F0000}"/>
    <cellStyle name="Millares 7 10 4" xfId="6019" xr:uid="{00000000-0005-0000-0000-0000AA0F0000}"/>
    <cellStyle name="Millares 7 11" xfId="608" xr:uid="{00000000-0005-0000-0000-0000AB0F0000}"/>
    <cellStyle name="Millares 7 11 2" xfId="3433" xr:uid="{00000000-0005-0000-0000-0000AC0F0000}"/>
    <cellStyle name="Millares 7 11 2 2" xfId="3829" xr:uid="{00000000-0005-0000-0000-0000AD0F0000}"/>
    <cellStyle name="Millares 7 11 3" xfId="5523" xr:uid="{00000000-0005-0000-0000-0000AE0F0000}"/>
    <cellStyle name="Millares 7 11 4" xfId="6073" xr:uid="{00000000-0005-0000-0000-0000AF0F0000}"/>
    <cellStyle name="Millares 7 12" xfId="609" xr:uid="{00000000-0005-0000-0000-0000B00F0000}"/>
    <cellStyle name="Millares 7 12 2" xfId="3827" xr:uid="{00000000-0005-0000-0000-0000B10F0000}"/>
    <cellStyle name="Millares 7 13" xfId="610" xr:uid="{00000000-0005-0000-0000-0000B20F0000}"/>
    <cellStyle name="Millares 7 13 2" xfId="3830" xr:uid="{00000000-0005-0000-0000-0000B30F0000}"/>
    <cellStyle name="Millares 7 14" xfId="611" xr:uid="{00000000-0005-0000-0000-0000B40F0000}"/>
    <cellStyle name="Millares 7 14 2" xfId="3831" xr:uid="{00000000-0005-0000-0000-0000B50F0000}"/>
    <cellStyle name="Millares 7 15" xfId="612" xr:uid="{00000000-0005-0000-0000-0000B60F0000}"/>
    <cellStyle name="Millares 7 15 2" xfId="3832" xr:uid="{00000000-0005-0000-0000-0000B70F0000}"/>
    <cellStyle name="Millares 7 16" xfId="613" xr:uid="{00000000-0005-0000-0000-0000B80F0000}"/>
    <cellStyle name="Millares 7 16 2" xfId="3833" xr:uid="{00000000-0005-0000-0000-0000B90F0000}"/>
    <cellStyle name="Millares 7 17" xfId="614" xr:uid="{00000000-0005-0000-0000-0000BA0F0000}"/>
    <cellStyle name="Millares 7 17 2" xfId="3834" xr:uid="{00000000-0005-0000-0000-0000BB0F0000}"/>
    <cellStyle name="Millares 7 18" xfId="615" xr:uid="{00000000-0005-0000-0000-0000BC0F0000}"/>
    <cellStyle name="Millares 7 18 2" xfId="3835" xr:uid="{00000000-0005-0000-0000-0000BD0F0000}"/>
    <cellStyle name="Millares 7 19" xfId="616" xr:uid="{00000000-0005-0000-0000-0000BE0F0000}"/>
    <cellStyle name="Millares 7 19 2" xfId="3836" xr:uid="{00000000-0005-0000-0000-0000BF0F0000}"/>
    <cellStyle name="Millares 7 2" xfId="617" xr:uid="{00000000-0005-0000-0000-0000C00F0000}"/>
    <cellStyle name="Millares 7 2 2" xfId="2938" xr:uid="{00000000-0005-0000-0000-0000C10F0000}"/>
    <cellStyle name="Millares 7 2 2 2" xfId="3837" xr:uid="{00000000-0005-0000-0000-0000C20F0000}"/>
    <cellStyle name="Millares 7 2 3" xfId="5112" xr:uid="{00000000-0005-0000-0000-0000C30F0000}"/>
    <cellStyle name="Millares 7 2 4" xfId="5686" xr:uid="{00000000-0005-0000-0000-0000C40F0000}"/>
    <cellStyle name="Millares 7 20" xfId="618" xr:uid="{00000000-0005-0000-0000-0000C50F0000}"/>
    <cellStyle name="Millares 7 20 2" xfId="3838" xr:uid="{00000000-0005-0000-0000-0000C60F0000}"/>
    <cellStyle name="Millares 7 21" xfId="619" xr:uid="{00000000-0005-0000-0000-0000C70F0000}"/>
    <cellStyle name="Millares 7 21 2" xfId="3839" xr:uid="{00000000-0005-0000-0000-0000C80F0000}"/>
    <cellStyle name="Millares 7 22" xfId="1506" xr:uid="{00000000-0005-0000-0000-0000C90F0000}"/>
    <cellStyle name="Millares 7 23" xfId="4384" xr:uid="{00000000-0005-0000-0000-0000CA0F0000}"/>
    <cellStyle name="Millares 7 24" xfId="4425" xr:uid="{00000000-0005-0000-0000-0000CB0F0000}"/>
    <cellStyle name="Millares 7 3" xfId="620" xr:uid="{00000000-0005-0000-0000-0000CC0F0000}"/>
    <cellStyle name="Millares 7 3 2" xfId="3041" xr:uid="{00000000-0005-0000-0000-0000CD0F0000}"/>
    <cellStyle name="Millares 7 3 2 2" xfId="3840" xr:uid="{00000000-0005-0000-0000-0000CE0F0000}"/>
    <cellStyle name="Millares 7 3 3" xfId="5197" xr:uid="{00000000-0005-0000-0000-0000CF0F0000}"/>
    <cellStyle name="Millares 7 3 4" xfId="5763" xr:uid="{00000000-0005-0000-0000-0000D00F0000}"/>
    <cellStyle name="Millares 7 4" xfId="621" xr:uid="{00000000-0005-0000-0000-0000D10F0000}"/>
    <cellStyle name="Millares 7 4 2" xfId="3006" xr:uid="{00000000-0005-0000-0000-0000D20F0000}"/>
    <cellStyle name="Millares 7 4 2 2" xfId="3841" xr:uid="{00000000-0005-0000-0000-0000D30F0000}"/>
    <cellStyle name="Millares 7 4 3" xfId="5171" xr:uid="{00000000-0005-0000-0000-0000D40F0000}"/>
    <cellStyle name="Millares 7 4 4" xfId="5741" xr:uid="{00000000-0005-0000-0000-0000D50F0000}"/>
    <cellStyle name="Millares 7 5" xfId="622" xr:uid="{00000000-0005-0000-0000-0000D60F0000}"/>
    <cellStyle name="Millares 7 5 2" xfId="2983" xr:uid="{00000000-0005-0000-0000-0000D70F0000}"/>
    <cellStyle name="Millares 7 5 2 2" xfId="3842" xr:uid="{00000000-0005-0000-0000-0000D80F0000}"/>
    <cellStyle name="Millares 7 5 3" xfId="5153" xr:uid="{00000000-0005-0000-0000-0000D90F0000}"/>
    <cellStyle name="Millares 7 5 4" xfId="5724" xr:uid="{00000000-0005-0000-0000-0000DA0F0000}"/>
    <cellStyle name="Millares 7 6" xfId="623" xr:uid="{00000000-0005-0000-0000-0000DB0F0000}"/>
    <cellStyle name="Millares 7 6 2" xfId="3189" xr:uid="{00000000-0005-0000-0000-0000DC0F0000}"/>
    <cellStyle name="Millares 7 6 2 2" xfId="3843" xr:uid="{00000000-0005-0000-0000-0000DD0F0000}"/>
    <cellStyle name="Millares 7 6 3" xfId="5323" xr:uid="{00000000-0005-0000-0000-0000DE0F0000}"/>
    <cellStyle name="Millares 7 6 4" xfId="5885" xr:uid="{00000000-0005-0000-0000-0000DF0F0000}"/>
    <cellStyle name="Millares 7 7" xfId="624" xr:uid="{00000000-0005-0000-0000-0000E00F0000}"/>
    <cellStyle name="Millares 7 7 2" xfId="3331" xr:uid="{00000000-0005-0000-0000-0000E10F0000}"/>
    <cellStyle name="Millares 7 7 2 2" xfId="3844" xr:uid="{00000000-0005-0000-0000-0000E20F0000}"/>
    <cellStyle name="Millares 7 7 3" xfId="5433" xr:uid="{00000000-0005-0000-0000-0000E30F0000}"/>
    <cellStyle name="Millares 7 7 4" xfId="5987" xr:uid="{00000000-0005-0000-0000-0000E40F0000}"/>
    <cellStyle name="Millares 7 8" xfId="625" xr:uid="{00000000-0005-0000-0000-0000E50F0000}"/>
    <cellStyle name="Millares 7 8 2" xfId="3326" xr:uid="{00000000-0005-0000-0000-0000E60F0000}"/>
    <cellStyle name="Millares 7 8 2 2" xfId="3845" xr:uid="{00000000-0005-0000-0000-0000E70F0000}"/>
    <cellStyle name="Millares 7 8 3" xfId="5431" xr:uid="{00000000-0005-0000-0000-0000E80F0000}"/>
    <cellStyle name="Millares 7 8 4" xfId="5985" xr:uid="{00000000-0005-0000-0000-0000E90F0000}"/>
    <cellStyle name="Millares 7 9" xfId="626" xr:uid="{00000000-0005-0000-0000-0000EA0F0000}"/>
    <cellStyle name="Millares 7 9 2" xfId="3355" xr:uid="{00000000-0005-0000-0000-0000EB0F0000}"/>
    <cellStyle name="Millares 7 9 2 2" xfId="3846" xr:uid="{00000000-0005-0000-0000-0000EC0F0000}"/>
    <cellStyle name="Millares 7 9 3" xfId="5454" xr:uid="{00000000-0005-0000-0000-0000ED0F0000}"/>
    <cellStyle name="Millares 7 9 4" xfId="6006" xr:uid="{00000000-0005-0000-0000-0000EE0F0000}"/>
    <cellStyle name="Millares 8" xfId="627" xr:uid="{00000000-0005-0000-0000-0000EF0F0000}"/>
    <cellStyle name="Millares 8 10" xfId="628" xr:uid="{00000000-0005-0000-0000-0000F00F0000}"/>
    <cellStyle name="Millares 8 10 2" xfId="3848" xr:uid="{00000000-0005-0000-0000-0000F10F0000}"/>
    <cellStyle name="Millares 8 11" xfId="629" xr:uid="{00000000-0005-0000-0000-0000F20F0000}"/>
    <cellStyle name="Millares 8 11 2" xfId="3849" xr:uid="{00000000-0005-0000-0000-0000F30F0000}"/>
    <cellStyle name="Millares 8 12" xfId="630" xr:uid="{00000000-0005-0000-0000-0000F40F0000}"/>
    <cellStyle name="Millares 8 12 2" xfId="3850" xr:uid="{00000000-0005-0000-0000-0000F50F0000}"/>
    <cellStyle name="Millares 8 13" xfId="631" xr:uid="{00000000-0005-0000-0000-0000F60F0000}"/>
    <cellStyle name="Millares 8 13 2" xfId="3851" xr:uid="{00000000-0005-0000-0000-0000F70F0000}"/>
    <cellStyle name="Millares 8 14" xfId="632" xr:uid="{00000000-0005-0000-0000-0000F80F0000}"/>
    <cellStyle name="Millares 8 14 2" xfId="3852" xr:uid="{00000000-0005-0000-0000-0000F90F0000}"/>
    <cellStyle name="Millares 8 15" xfId="633" xr:uid="{00000000-0005-0000-0000-0000FA0F0000}"/>
    <cellStyle name="Millares 8 15 2" xfId="3853" xr:uid="{00000000-0005-0000-0000-0000FB0F0000}"/>
    <cellStyle name="Millares 8 16" xfId="634" xr:uid="{00000000-0005-0000-0000-0000FC0F0000}"/>
    <cellStyle name="Millares 8 16 2" xfId="3854" xr:uid="{00000000-0005-0000-0000-0000FD0F0000}"/>
    <cellStyle name="Millares 8 17" xfId="635" xr:uid="{00000000-0005-0000-0000-0000FE0F0000}"/>
    <cellStyle name="Millares 8 17 2" xfId="3855" xr:uid="{00000000-0005-0000-0000-0000FF0F0000}"/>
    <cellStyle name="Millares 8 18" xfId="636" xr:uid="{00000000-0005-0000-0000-000000100000}"/>
    <cellStyle name="Millares 8 18 2" xfId="3856" xr:uid="{00000000-0005-0000-0000-000001100000}"/>
    <cellStyle name="Millares 8 19" xfId="637" xr:uid="{00000000-0005-0000-0000-000002100000}"/>
    <cellStyle name="Millares 8 19 2" xfId="3857" xr:uid="{00000000-0005-0000-0000-000003100000}"/>
    <cellStyle name="Millares 8 2" xfId="638" xr:uid="{00000000-0005-0000-0000-000004100000}"/>
    <cellStyle name="Millares 8 2 2" xfId="3847" xr:uid="{00000000-0005-0000-0000-000005100000}"/>
    <cellStyle name="Millares 8 20" xfId="639" xr:uid="{00000000-0005-0000-0000-000006100000}"/>
    <cellStyle name="Millares 8 20 2" xfId="3858" xr:uid="{00000000-0005-0000-0000-000007100000}"/>
    <cellStyle name="Millares 8 21" xfId="640" xr:uid="{00000000-0005-0000-0000-000008100000}"/>
    <cellStyle name="Millares 8 21 2" xfId="3859" xr:uid="{00000000-0005-0000-0000-000009100000}"/>
    <cellStyle name="Millares 8 22" xfId="960" xr:uid="{00000000-0005-0000-0000-00000A100000}"/>
    <cellStyle name="Millares 8 23" xfId="1507" xr:uid="{00000000-0005-0000-0000-00000B100000}"/>
    <cellStyle name="Millares 8 24" xfId="4385" xr:uid="{00000000-0005-0000-0000-00000C100000}"/>
    <cellStyle name="Millares 8 25" xfId="4424" xr:uid="{00000000-0005-0000-0000-00000D100000}"/>
    <cellStyle name="Millares 8 3" xfId="641" xr:uid="{00000000-0005-0000-0000-00000E100000}"/>
    <cellStyle name="Millares 8 3 2" xfId="3860" xr:uid="{00000000-0005-0000-0000-00000F100000}"/>
    <cellStyle name="Millares 8 4" xfId="642" xr:uid="{00000000-0005-0000-0000-000010100000}"/>
    <cellStyle name="Millares 8 4 2" xfId="3861" xr:uid="{00000000-0005-0000-0000-000011100000}"/>
    <cellStyle name="Millares 8 5" xfId="643" xr:uid="{00000000-0005-0000-0000-000012100000}"/>
    <cellStyle name="Millares 8 5 2" xfId="3862" xr:uid="{00000000-0005-0000-0000-000013100000}"/>
    <cellStyle name="Millares 8 6" xfId="644" xr:uid="{00000000-0005-0000-0000-000014100000}"/>
    <cellStyle name="Millares 8 6 2" xfId="3863" xr:uid="{00000000-0005-0000-0000-000015100000}"/>
    <cellStyle name="Millares 8 7" xfId="645" xr:uid="{00000000-0005-0000-0000-000016100000}"/>
    <cellStyle name="Millares 8 7 2" xfId="3864" xr:uid="{00000000-0005-0000-0000-000017100000}"/>
    <cellStyle name="Millares 8 8" xfId="646" xr:uid="{00000000-0005-0000-0000-000018100000}"/>
    <cellStyle name="Millares 8 8 2" xfId="3865" xr:uid="{00000000-0005-0000-0000-000019100000}"/>
    <cellStyle name="Millares 8 9" xfId="647" xr:uid="{00000000-0005-0000-0000-00001A100000}"/>
    <cellStyle name="Millares 8 9 2" xfId="3866" xr:uid="{00000000-0005-0000-0000-00001B100000}"/>
    <cellStyle name="Millares 9" xfId="648" xr:uid="{00000000-0005-0000-0000-00001C100000}"/>
    <cellStyle name="Millares 9 10" xfId="649" xr:uid="{00000000-0005-0000-0000-00001D100000}"/>
    <cellStyle name="Millares 9 10 2" xfId="3149" xr:uid="{00000000-0005-0000-0000-00001E100000}"/>
    <cellStyle name="Millares 9 10 3" xfId="5293" xr:uid="{00000000-0005-0000-0000-00001F100000}"/>
    <cellStyle name="Millares 9 10 4" xfId="5856" xr:uid="{00000000-0005-0000-0000-000020100000}"/>
    <cellStyle name="Millares 9 11" xfId="650" xr:uid="{00000000-0005-0000-0000-000021100000}"/>
    <cellStyle name="Millares 9 11 2" xfId="3434" xr:uid="{00000000-0005-0000-0000-000022100000}"/>
    <cellStyle name="Millares 9 11 3" xfId="5524" xr:uid="{00000000-0005-0000-0000-000023100000}"/>
    <cellStyle name="Millares 9 11 4" xfId="6074" xr:uid="{00000000-0005-0000-0000-000024100000}"/>
    <cellStyle name="Millares 9 12" xfId="651" xr:uid="{00000000-0005-0000-0000-000025100000}"/>
    <cellStyle name="Millares 9 12 2" xfId="3867" xr:uid="{00000000-0005-0000-0000-000026100000}"/>
    <cellStyle name="Millares 9 13" xfId="652" xr:uid="{00000000-0005-0000-0000-000027100000}"/>
    <cellStyle name="Millares 9 13 2" xfId="3868" xr:uid="{00000000-0005-0000-0000-000028100000}"/>
    <cellStyle name="Millares 9 14" xfId="653" xr:uid="{00000000-0005-0000-0000-000029100000}"/>
    <cellStyle name="Millares 9 14 2" xfId="3869" xr:uid="{00000000-0005-0000-0000-00002A100000}"/>
    <cellStyle name="Millares 9 15" xfId="654" xr:uid="{00000000-0005-0000-0000-00002B100000}"/>
    <cellStyle name="Millares 9 15 2" xfId="3870" xr:uid="{00000000-0005-0000-0000-00002C100000}"/>
    <cellStyle name="Millares 9 16" xfId="655" xr:uid="{00000000-0005-0000-0000-00002D100000}"/>
    <cellStyle name="Millares 9 16 2" xfId="3871" xr:uid="{00000000-0005-0000-0000-00002E100000}"/>
    <cellStyle name="Millares 9 17" xfId="656" xr:uid="{00000000-0005-0000-0000-00002F100000}"/>
    <cellStyle name="Millares 9 17 2" xfId="3872" xr:uid="{00000000-0005-0000-0000-000030100000}"/>
    <cellStyle name="Millares 9 18" xfId="657" xr:uid="{00000000-0005-0000-0000-000031100000}"/>
    <cellStyle name="Millares 9 18 2" xfId="3873" xr:uid="{00000000-0005-0000-0000-000032100000}"/>
    <cellStyle name="Millares 9 19" xfId="658" xr:uid="{00000000-0005-0000-0000-000033100000}"/>
    <cellStyle name="Millares 9 19 2" xfId="3874" xr:uid="{00000000-0005-0000-0000-000034100000}"/>
    <cellStyle name="Millares 9 2" xfId="659" xr:uid="{00000000-0005-0000-0000-000035100000}"/>
    <cellStyle name="Millares 9 2 2" xfId="2939" xr:uid="{00000000-0005-0000-0000-000036100000}"/>
    <cellStyle name="Millares 9 2 3" xfId="5113" xr:uid="{00000000-0005-0000-0000-000037100000}"/>
    <cellStyle name="Millares 9 2 4" xfId="5687" xr:uid="{00000000-0005-0000-0000-000038100000}"/>
    <cellStyle name="Millares 9 20" xfId="1508" xr:uid="{00000000-0005-0000-0000-000039100000}"/>
    <cellStyle name="Millares 9 21" xfId="4386" xr:uid="{00000000-0005-0000-0000-00003A100000}"/>
    <cellStyle name="Millares 9 22" xfId="4725" xr:uid="{00000000-0005-0000-0000-00003B100000}"/>
    <cellStyle name="Millares 9 3" xfId="660" xr:uid="{00000000-0005-0000-0000-00003C100000}"/>
    <cellStyle name="Millares 9 3 2" xfId="2945" xr:uid="{00000000-0005-0000-0000-00003D100000}"/>
    <cellStyle name="Millares 9 3 3" xfId="5117" xr:uid="{00000000-0005-0000-0000-00003E100000}"/>
    <cellStyle name="Millares 9 3 4" xfId="5690" xr:uid="{00000000-0005-0000-0000-00003F100000}"/>
    <cellStyle name="Millares 9 4" xfId="661" xr:uid="{00000000-0005-0000-0000-000040100000}"/>
    <cellStyle name="Millares 9 4 2" xfId="2944" xr:uid="{00000000-0005-0000-0000-000041100000}"/>
    <cellStyle name="Millares 9 4 3" xfId="5116" xr:uid="{00000000-0005-0000-0000-000042100000}"/>
    <cellStyle name="Millares 9 4 4" xfId="5689" xr:uid="{00000000-0005-0000-0000-000043100000}"/>
    <cellStyle name="Millares 9 5" xfId="662" xr:uid="{00000000-0005-0000-0000-000044100000}"/>
    <cellStyle name="Millares 9 5 2" xfId="2873" xr:uid="{00000000-0005-0000-0000-000045100000}"/>
    <cellStyle name="Millares 9 5 3" xfId="5054" xr:uid="{00000000-0005-0000-0000-000046100000}"/>
    <cellStyle name="Millares 9 5 4" xfId="5624" xr:uid="{00000000-0005-0000-0000-000047100000}"/>
    <cellStyle name="Millares 9 6" xfId="663" xr:uid="{00000000-0005-0000-0000-000048100000}"/>
    <cellStyle name="Millares 9 6 2" xfId="3190" xr:uid="{00000000-0005-0000-0000-000049100000}"/>
    <cellStyle name="Millares 9 6 3" xfId="5324" xr:uid="{00000000-0005-0000-0000-00004A100000}"/>
    <cellStyle name="Millares 9 6 4" xfId="5886" xr:uid="{00000000-0005-0000-0000-00004B100000}"/>
    <cellStyle name="Millares 9 7" xfId="664" xr:uid="{00000000-0005-0000-0000-00004C100000}"/>
    <cellStyle name="Millares 9 7 2" xfId="3207" xr:uid="{00000000-0005-0000-0000-00004D100000}"/>
    <cellStyle name="Millares 9 7 3" xfId="5332" xr:uid="{00000000-0005-0000-0000-00004E100000}"/>
    <cellStyle name="Millares 9 7 4" xfId="5892" xr:uid="{00000000-0005-0000-0000-00004F100000}"/>
    <cellStyle name="Millares 9 8" xfId="665" xr:uid="{00000000-0005-0000-0000-000050100000}"/>
    <cellStyle name="Millares 9 8 2" xfId="3291" xr:uid="{00000000-0005-0000-0000-000051100000}"/>
    <cellStyle name="Millares 9 8 3" xfId="5400" xr:uid="{00000000-0005-0000-0000-000052100000}"/>
    <cellStyle name="Millares 9 8 4" xfId="5954" xr:uid="{00000000-0005-0000-0000-000053100000}"/>
    <cellStyle name="Millares 9 9" xfId="666" xr:uid="{00000000-0005-0000-0000-000054100000}"/>
    <cellStyle name="Millares 9 9 2" xfId="3094" xr:uid="{00000000-0005-0000-0000-000055100000}"/>
    <cellStyle name="Millares 9 9 3" xfId="5241" xr:uid="{00000000-0005-0000-0000-000056100000}"/>
    <cellStyle name="Millares 9 9 4" xfId="5805" xr:uid="{00000000-0005-0000-0000-000057100000}"/>
    <cellStyle name="Milliers [0]_Encours - Apr rééch" xfId="667" xr:uid="{00000000-0005-0000-0000-000058100000}"/>
    <cellStyle name="Milliers_Encours - Apr rééch" xfId="668" xr:uid="{00000000-0005-0000-0000-000059100000}"/>
    <cellStyle name="Moeda [0]_A" xfId="2637" xr:uid="{00000000-0005-0000-0000-00005A100000}"/>
    <cellStyle name="Moeda_A" xfId="2638" xr:uid="{00000000-0005-0000-0000-00005B100000}"/>
    <cellStyle name="Moeda0" xfId="2639" xr:uid="{00000000-0005-0000-0000-00005C100000}"/>
    <cellStyle name="Moneda 2" xfId="669" xr:uid="{00000000-0005-0000-0000-00005D100000}"/>
    <cellStyle name="Moneda 2 2" xfId="1509" xr:uid="{00000000-0005-0000-0000-00005E100000}"/>
    <cellStyle name="Moneda 2 3" xfId="4387" xr:uid="{00000000-0005-0000-0000-00005F100000}"/>
    <cellStyle name="Moneda 2 4" xfId="4724" xr:uid="{00000000-0005-0000-0000-000060100000}"/>
    <cellStyle name="Monétaire [0]_Encours - Apr rééch" xfId="670" xr:uid="{00000000-0005-0000-0000-000061100000}"/>
    <cellStyle name="Monétaire_Encours - Apr rééch" xfId="671" xr:uid="{00000000-0005-0000-0000-000062100000}"/>
    <cellStyle name="Monetario" xfId="2642" xr:uid="{00000000-0005-0000-0000-000063100000}"/>
    <cellStyle name="Monetario0" xfId="2643" xr:uid="{00000000-0005-0000-0000-000064100000}"/>
    <cellStyle name="Neutral 2" xfId="672" xr:uid="{00000000-0005-0000-0000-000065100000}"/>
    <cellStyle name="Neutral 2 2" xfId="936" xr:uid="{00000000-0005-0000-0000-000066100000}"/>
    <cellStyle name="Neutral 2 2 2" xfId="1511" xr:uid="{00000000-0005-0000-0000-000067100000}"/>
    <cellStyle name="Neutral 2 2 2 2" xfId="4026" xr:uid="{00000000-0005-0000-0000-000068100000}"/>
    <cellStyle name="Neutral 2 3" xfId="4389" xr:uid="{00000000-0005-0000-0000-000069100000}"/>
    <cellStyle name="Neutral 2 4" xfId="4723" xr:uid="{00000000-0005-0000-0000-00006A100000}"/>
    <cellStyle name="Neutral 3" xfId="937" xr:uid="{00000000-0005-0000-0000-00006B100000}"/>
    <cellStyle name="Neutral 3 2" xfId="1512" xr:uid="{00000000-0005-0000-0000-00006C100000}"/>
    <cellStyle name="Neutral 3 2 2" xfId="4027" xr:uid="{00000000-0005-0000-0000-00006D100000}"/>
    <cellStyle name="Neutral 3 3" xfId="4390" xr:uid="{00000000-0005-0000-0000-00006E100000}"/>
    <cellStyle name="Neutral 3 4" xfId="4722" xr:uid="{00000000-0005-0000-0000-00006F100000}"/>
    <cellStyle name="Neutral 4" xfId="938" xr:uid="{00000000-0005-0000-0000-000070100000}"/>
    <cellStyle name="Neutral 4 2" xfId="1513" xr:uid="{00000000-0005-0000-0000-000071100000}"/>
    <cellStyle name="Neutral 4 2 2" xfId="4028" xr:uid="{00000000-0005-0000-0000-000072100000}"/>
    <cellStyle name="Neutral 4 3" xfId="4391" xr:uid="{00000000-0005-0000-0000-000073100000}"/>
    <cellStyle name="Neutral 4 4" xfId="4422" xr:uid="{00000000-0005-0000-0000-000074100000}"/>
    <cellStyle name="Neutral 5" xfId="1510" xr:uid="{00000000-0005-0000-0000-000075100000}"/>
    <cellStyle name="Neutral 5 2" xfId="3875" xr:uid="{00000000-0005-0000-0000-000076100000}"/>
    <cellStyle name="Neutral 6" xfId="4388" xr:uid="{00000000-0005-0000-0000-000077100000}"/>
    <cellStyle name="Neutral 7" xfId="4423" xr:uid="{00000000-0005-0000-0000-000078100000}"/>
    <cellStyle name="Neutrale" xfId="673" xr:uid="{00000000-0005-0000-0000-000079100000}"/>
    <cellStyle name="Neutrale 2" xfId="1514" xr:uid="{00000000-0005-0000-0000-00007A100000}"/>
    <cellStyle name="Neutrale 2 2" xfId="3876" xr:uid="{00000000-0005-0000-0000-00007B100000}"/>
    <cellStyle name="Neutrale 3" xfId="4392" xr:uid="{00000000-0005-0000-0000-00007C100000}"/>
    <cellStyle name="Neutrale 4" xfId="4421" xr:uid="{00000000-0005-0000-0000-00007D100000}"/>
    <cellStyle name="no dec" xfId="674" xr:uid="{00000000-0005-0000-0000-00007E100000}"/>
    <cellStyle name="no dec 2" xfId="1515" xr:uid="{00000000-0005-0000-0000-00007F100000}"/>
    <cellStyle name="no dec 2 2" xfId="3877" xr:uid="{00000000-0005-0000-0000-000080100000}"/>
    <cellStyle name="no dec 3" xfId="4393" xr:uid="{00000000-0005-0000-0000-000081100000}"/>
    <cellStyle name="no dec 4" xfId="4721" xr:uid="{00000000-0005-0000-0000-000082100000}"/>
    <cellStyle name="Normal" xfId="0" builtinId="0"/>
    <cellStyle name="Normal - Modelo1" xfId="2644" xr:uid="{00000000-0005-0000-0000-000084100000}"/>
    <cellStyle name="Normal - Style1" xfId="675" xr:uid="{00000000-0005-0000-0000-000085100000}"/>
    <cellStyle name="Normal - Style1 10" xfId="4720" xr:uid="{00000000-0005-0000-0000-000086100000}"/>
    <cellStyle name="Normal - Style1 2" xfId="1516" xr:uid="{00000000-0005-0000-0000-000087100000}"/>
    <cellStyle name="Normal - Style1 2 2" xfId="2504" xr:uid="{00000000-0005-0000-0000-000088100000}"/>
    <cellStyle name="Normal - Style1 2 3" xfId="4857" xr:uid="{00000000-0005-0000-0000-000089100000}"/>
    <cellStyle name="Normal - Style1 2 4" xfId="5542" xr:uid="{00000000-0005-0000-0000-00008A100000}"/>
    <cellStyle name="Normal - Style1 3" xfId="2645" xr:uid="{00000000-0005-0000-0000-00008B100000}"/>
    <cellStyle name="Normal - Style1 4" xfId="2771" xr:uid="{00000000-0005-0000-0000-00008C100000}"/>
    <cellStyle name="Normal - Style1 5" xfId="2561" xr:uid="{00000000-0005-0000-0000-00008D100000}"/>
    <cellStyle name="Normal - Style1 6" xfId="2801" xr:uid="{00000000-0005-0000-0000-00008E100000}"/>
    <cellStyle name="Normal - Style1 7" xfId="2840" xr:uid="{00000000-0005-0000-0000-00008F100000}"/>
    <cellStyle name="Normal - Style1 8" xfId="3878" xr:uid="{00000000-0005-0000-0000-000090100000}"/>
    <cellStyle name="Normal - Style1 9" xfId="4394" xr:uid="{00000000-0005-0000-0000-000091100000}"/>
    <cellStyle name="Normal 10" xfId="676" xr:uid="{00000000-0005-0000-0000-000092100000}"/>
    <cellStyle name="Normal 10 10" xfId="1518" xr:uid="{00000000-0005-0000-0000-000093100000}"/>
    <cellStyle name="Normal 10 10 2" xfId="1519" xr:uid="{00000000-0005-0000-0000-000094100000}"/>
    <cellStyle name="Normal 10 10 2 2" xfId="2201" xr:uid="{00000000-0005-0000-0000-000095100000}"/>
    <cellStyle name="Normal 10 10 3" xfId="2202" xr:uid="{00000000-0005-0000-0000-000096100000}"/>
    <cellStyle name="Normal 10 11" xfId="1520" xr:uid="{00000000-0005-0000-0000-000097100000}"/>
    <cellStyle name="Normal 10 11 2" xfId="2203" xr:uid="{00000000-0005-0000-0000-000098100000}"/>
    <cellStyle name="Normal 10 12" xfId="1521" xr:uid="{00000000-0005-0000-0000-000099100000}"/>
    <cellStyle name="Normal 10 12 2" xfId="2204" xr:uid="{00000000-0005-0000-0000-00009A100000}"/>
    <cellStyle name="Normal 10 13" xfId="1522" xr:uid="{00000000-0005-0000-0000-00009B100000}"/>
    <cellStyle name="Normal 10 13 2" xfId="2205" xr:uid="{00000000-0005-0000-0000-00009C100000}"/>
    <cellStyle name="Normal 10 14" xfId="1523" xr:uid="{00000000-0005-0000-0000-00009D100000}"/>
    <cellStyle name="Normal 10 14 2" xfId="2206" xr:uid="{00000000-0005-0000-0000-00009E100000}"/>
    <cellStyle name="Normal 10 15" xfId="2207" xr:uid="{00000000-0005-0000-0000-00009F100000}"/>
    <cellStyle name="Normal 10 16" xfId="2646" xr:uid="{00000000-0005-0000-0000-0000A0100000}"/>
    <cellStyle name="Normal 10 17" xfId="2772" xr:uid="{00000000-0005-0000-0000-0000A1100000}"/>
    <cellStyle name="Normal 10 18" xfId="2562" xr:uid="{00000000-0005-0000-0000-0000A2100000}"/>
    <cellStyle name="Normal 10 19" xfId="2802" xr:uid="{00000000-0005-0000-0000-0000A3100000}"/>
    <cellStyle name="Normal 10 2" xfId="677" xr:uid="{00000000-0005-0000-0000-0000A4100000}"/>
    <cellStyle name="Normal 10 2 2" xfId="678" xr:uid="{00000000-0005-0000-0000-0000A5100000}"/>
    <cellStyle name="Normal 10 2 2 10" xfId="3093" xr:uid="{00000000-0005-0000-0000-0000A6100000}"/>
    <cellStyle name="Normal 10 2 2 11" xfId="3203" xr:uid="{00000000-0005-0000-0000-0000A7100000}"/>
    <cellStyle name="Normal 10 2 2 12" xfId="3435" xr:uid="{00000000-0005-0000-0000-0000A8100000}"/>
    <cellStyle name="Normal 10 2 2 13" xfId="3879" xr:uid="{00000000-0005-0000-0000-0000A9100000}"/>
    <cellStyle name="Normal 10 2 2 14" xfId="4399" xr:uid="{00000000-0005-0000-0000-0000AA100000}"/>
    <cellStyle name="Normal 10 2 2 15" xfId="4718" xr:uid="{00000000-0005-0000-0000-0000AB100000}"/>
    <cellStyle name="Normal 10 2 2 2" xfId="1525" xr:uid="{00000000-0005-0000-0000-0000AC100000}"/>
    <cellStyle name="Normal 10 2 2 3" xfId="2941" xr:uid="{00000000-0005-0000-0000-0000AD100000}"/>
    <cellStyle name="Normal 10 2 2 4" xfId="3040" xr:uid="{00000000-0005-0000-0000-0000AE100000}"/>
    <cellStyle name="Normal 10 2 2 5" xfId="2826" xr:uid="{00000000-0005-0000-0000-0000AF100000}"/>
    <cellStyle name="Normal 10 2 2 6" xfId="2982" xr:uid="{00000000-0005-0000-0000-0000B0100000}"/>
    <cellStyle name="Normal 10 2 2 7" xfId="3196" xr:uid="{00000000-0005-0000-0000-0000B1100000}"/>
    <cellStyle name="Normal 10 2 2 8" xfId="3204" xr:uid="{00000000-0005-0000-0000-0000B2100000}"/>
    <cellStyle name="Normal 10 2 2 9" xfId="3201" xr:uid="{00000000-0005-0000-0000-0000B3100000}"/>
    <cellStyle name="Normal 10 2 3" xfId="834" xr:uid="{00000000-0005-0000-0000-0000B4100000}"/>
    <cellStyle name="Normal 10 2 3 10" xfId="3171" xr:uid="{00000000-0005-0000-0000-0000B5100000}"/>
    <cellStyle name="Normal 10 2 3 11" xfId="3436" xr:uid="{00000000-0005-0000-0000-0000B6100000}"/>
    <cellStyle name="Normal 10 2 3 12" xfId="3925" xr:uid="{00000000-0005-0000-0000-0000B7100000}"/>
    <cellStyle name="Normal 10 2 3 13" xfId="4400" xr:uid="{00000000-0005-0000-0000-0000B8100000}"/>
    <cellStyle name="Normal 10 2 3 14" xfId="4418" xr:uid="{00000000-0005-0000-0000-0000B9100000}"/>
    <cellStyle name="Normal 10 2 3 2" xfId="1526" xr:uid="{00000000-0005-0000-0000-0000BA100000}"/>
    <cellStyle name="Normal 10 2 3 3" xfId="3039" xr:uid="{00000000-0005-0000-0000-0000BB100000}"/>
    <cellStyle name="Normal 10 2 3 4" xfId="3037" xr:uid="{00000000-0005-0000-0000-0000BC100000}"/>
    <cellStyle name="Normal 10 2 3 5" xfId="2878" xr:uid="{00000000-0005-0000-0000-0000BD100000}"/>
    <cellStyle name="Normal 10 2 3 6" xfId="3197" xr:uid="{00000000-0005-0000-0000-0000BE100000}"/>
    <cellStyle name="Normal 10 2 3 7" xfId="3329" xr:uid="{00000000-0005-0000-0000-0000BF100000}"/>
    <cellStyle name="Normal 10 2 3 8" xfId="3202" xr:uid="{00000000-0005-0000-0000-0000C0100000}"/>
    <cellStyle name="Normal 10 2 3 9" xfId="3273" xr:uid="{00000000-0005-0000-0000-0000C1100000}"/>
    <cellStyle name="Normal 10 2 4" xfId="836" xr:uid="{00000000-0005-0000-0000-0000C2100000}"/>
    <cellStyle name="Normal 10 2 5" xfId="1524" xr:uid="{00000000-0005-0000-0000-0000C3100000}"/>
    <cellStyle name="Normal 10 2 6" xfId="4398" xr:uid="{00000000-0005-0000-0000-0000C4100000}"/>
    <cellStyle name="Normal 10 2 7" xfId="4719" xr:uid="{00000000-0005-0000-0000-0000C5100000}"/>
    <cellStyle name="Normal 10 2_RD CIFRAS 2010 agropecuarias final" xfId="1527" xr:uid="{00000000-0005-0000-0000-0000C6100000}"/>
    <cellStyle name="Normal 10 20" xfId="2841" xr:uid="{00000000-0005-0000-0000-0000C7100000}"/>
    <cellStyle name="Normal 10 21" xfId="4395" xr:uid="{00000000-0005-0000-0000-0000C8100000}"/>
    <cellStyle name="Normal 10 22" xfId="4420" xr:uid="{00000000-0005-0000-0000-0000C9100000}"/>
    <cellStyle name="Normal 10 3" xfId="679" xr:uid="{00000000-0005-0000-0000-0000CA100000}"/>
    <cellStyle name="Normal 10 3 2" xfId="1528" xr:uid="{00000000-0005-0000-0000-0000CB100000}"/>
    <cellStyle name="Normal 10 3 3" xfId="4401" xr:uid="{00000000-0005-0000-0000-0000CC100000}"/>
    <cellStyle name="Normal 10 3 4" xfId="4417" xr:uid="{00000000-0005-0000-0000-0000CD100000}"/>
    <cellStyle name="Normal 10 4" xfId="1517" xr:uid="{00000000-0005-0000-0000-0000CE100000}"/>
    <cellStyle name="Normal 10 4 2" xfId="1529" xr:uid="{00000000-0005-0000-0000-0000CF100000}"/>
    <cellStyle name="Normal 10 4 2 2" xfId="2208" xr:uid="{00000000-0005-0000-0000-0000D0100000}"/>
    <cellStyle name="Normal 10 4 3" xfId="2209" xr:uid="{00000000-0005-0000-0000-0000D1100000}"/>
    <cellStyle name="Normal 10 5" xfId="1530" xr:uid="{00000000-0005-0000-0000-0000D2100000}"/>
    <cellStyle name="Normal 10 5 2" xfId="1531" xr:uid="{00000000-0005-0000-0000-0000D3100000}"/>
    <cellStyle name="Normal 10 5 2 2" xfId="2210" xr:uid="{00000000-0005-0000-0000-0000D4100000}"/>
    <cellStyle name="Normal 10 5 3" xfId="2211" xr:uid="{00000000-0005-0000-0000-0000D5100000}"/>
    <cellStyle name="Normal 10 6" xfId="1532" xr:uid="{00000000-0005-0000-0000-0000D6100000}"/>
    <cellStyle name="Normal 10 6 2" xfId="1533" xr:uid="{00000000-0005-0000-0000-0000D7100000}"/>
    <cellStyle name="Normal 10 6 2 2" xfId="2212" xr:uid="{00000000-0005-0000-0000-0000D8100000}"/>
    <cellStyle name="Normal 10 6 3" xfId="2213" xr:uid="{00000000-0005-0000-0000-0000D9100000}"/>
    <cellStyle name="Normal 10 7" xfId="1534" xr:uid="{00000000-0005-0000-0000-0000DA100000}"/>
    <cellStyle name="Normal 10 7 2" xfId="1535" xr:uid="{00000000-0005-0000-0000-0000DB100000}"/>
    <cellStyle name="Normal 10 7 2 2" xfId="2214" xr:uid="{00000000-0005-0000-0000-0000DC100000}"/>
    <cellStyle name="Normal 10 7 3" xfId="2215" xr:uid="{00000000-0005-0000-0000-0000DD100000}"/>
    <cellStyle name="Normal 10 8" xfId="1536" xr:uid="{00000000-0005-0000-0000-0000DE100000}"/>
    <cellStyle name="Normal 10 8 2" xfId="1537" xr:uid="{00000000-0005-0000-0000-0000DF100000}"/>
    <cellStyle name="Normal 10 8 2 2" xfId="2216" xr:uid="{00000000-0005-0000-0000-0000E0100000}"/>
    <cellStyle name="Normal 10 8 3" xfId="2217" xr:uid="{00000000-0005-0000-0000-0000E1100000}"/>
    <cellStyle name="Normal 10 9" xfId="1538" xr:uid="{00000000-0005-0000-0000-0000E2100000}"/>
    <cellStyle name="Normal 10 9 2" xfId="1539" xr:uid="{00000000-0005-0000-0000-0000E3100000}"/>
    <cellStyle name="Normal 10 9 2 2" xfId="2218" xr:uid="{00000000-0005-0000-0000-0000E4100000}"/>
    <cellStyle name="Normal 10 9 3" xfId="2219" xr:uid="{00000000-0005-0000-0000-0000E5100000}"/>
    <cellStyle name="Normal 10_3.21-01" xfId="680" xr:uid="{00000000-0005-0000-0000-0000E6100000}"/>
    <cellStyle name="Normal 11" xfId="681" xr:uid="{00000000-0005-0000-0000-0000E7100000}"/>
    <cellStyle name="Normal 11 10" xfId="1541" xr:uid="{00000000-0005-0000-0000-0000E8100000}"/>
    <cellStyle name="Normal 11 10 2" xfId="2220" xr:uid="{00000000-0005-0000-0000-0000E9100000}"/>
    <cellStyle name="Normal 11 11" xfId="1542" xr:uid="{00000000-0005-0000-0000-0000EA100000}"/>
    <cellStyle name="Normal 11 11 2" xfId="2221" xr:uid="{00000000-0005-0000-0000-0000EB100000}"/>
    <cellStyle name="Normal 11 12" xfId="1543" xr:uid="{00000000-0005-0000-0000-0000EC100000}"/>
    <cellStyle name="Normal 11 12 2" xfId="2222" xr:uid="{00000000-0005-0000-0000-0000ED100000}"/>
    <cellStyle name="Normal 11 13" xfId="1544" xr:uid="{00000000-0005-0000-0000-0000EE100000}"/>
    <cellStyle name="Normal 11 13 2" xfId="2223" xr:uid="{00000000-0005-0000-0000-0000EF100000}"/>
    <cellStyle name="Normal 11 14" xfId="2224" xr:uid="{00000000-0005-0000-0000-0000F0100000}"/>
    <cellStyle name="Normal 11 15" xfId="2647" xr:uid="{00000000-0005-0000-0000-0000F1100000}"/>
    <cellStyle name="Normal 11 16" xfId="2773" xr:uid="{00000000-0005-0000-0000-0000F2100000}"/>
    <cellStyle name="Normal 11 17" xfId="2567" xr:uid="{00000000-0005-0000-0000-0000F3100000}"/>
    <cellStyle name="Normal 11 18" xfId="2803" xr:uid="{00000000-0005-0000-0000-0000F4100000}"/>
    <cellStyle name="Normal 11 19" xfId="2842" xr:uid="{00000000-0005-0000-0000-0000F5100000}"/>
    <cellStyle name="Normal 11 2" xfId="682" xr:uid="{00000000-0005-0000-0000-0000F6100000}"/>
    <cellStyle name="Normal 11 2 2" xfId="1545" xr:uid="{00000000-0005-0000-0000-0000F7100000}"/>
    <cellStyle name="Normal 11 2 3" xfId="4404" xr:uid="{00000000-0005-0000-0000-0000F8100000}"/>
    <cellStyle name="Normal 11 2 4" xfId="4716" xr:uid="{00000000-0005-0000-0000-0000F9100000}"/>
    <cellStyle name="Normal 11 20" xfId="4403" xr:uid="{00000000-0005-0000-0000-0000FA100000}"/>
    <cellStyle name="Normal 11 21" xfId="4717" xr:uid="{00000000-0005-0000-0000-0000FB100000}"/>
    <cellStyle name="Normal 11 3" xfId="1540" xr:uid="{00000000-0005-0000-0000-0000FC100000}"/>
    <cellStyle name="Normal 11 3 2" xfId="1546" xr:uid="{00000000-0005-0000-0000-0000FD100000}"/>
    <cellStyle name="Normal 11 3 2 2" xfId="2225" xr:uid="{00000000-0005-0000-0000-0000FE100000}"/>
    <cellStyle name="Normal 11 3 3" xfId="2226" xr:uid="{00000000-0005-0000-0000-0000FF100000}"/>
    <cellStyle name="Normal 11 4" xfId="1547" xr:uid="{00000000-0005-0000-0000-000000110000}"/>
    <cellStyle name="Normal 11 4 2" xfId="1548" xr:uid="{00000000-0005-0000-0000-000001110000}"/>
    <cellStyle name="Normal 11 4 2 2" xfId="2227" xr:uid="{00000000-0005-0000-0000-000002110000}"/>
    <cellStyle name="Normal 11 4 3" xfId="2228" xr:uid="{00000000-0005-0000-0000-000003110000}"/>
    <cellStyle name="Normal 11 5" xfId="1549" xr:uid="{00000000-0005-0000-0000-000004110000}"/>
    <cellStyle name="Normal 11 5 2" xfId="1550" xr:uid="{00000000-0005-0000-0000-000005110000}"/>
    <cellStyle name="Normal 11 5 2 2" xfId="2229" xr:uid="{00000000-0005-0000-0000-000006110000}"/>
    <cellStyle name="Normal 11 5 3" xfId="2230" xr:uid="{00000000-0005-0000-0000-000007110000}"/>
    <cellStyle name="Normal 11 6" xfId="1551" xr:uid="{00000000-0005-0000-0000-000008110000}"/>
    <cellStyle name="Normal 11 6 2" xfId="1552" xr:uid="{00000000-0005-0000-0000-000009110000}"/>
    <cellStyle name="Normal 11 6 2 2" xfId="2231" xr:uid="{00000000-0005-0000-0000-00000A110000}"/>
    <cellStyle name="Normal 11 6 3" xfId="2232" xr:uid="{00000000-0005-0000-0000-00000B110000}"/>
    <cellStyle name="Normal 11 7" xfId="1553" xr:uid="{00000000-0005-0000-0000-00000C110000}"/>
    <cellStyle name="Normal 11 7 2" xfId="1554" xr:uid="{00000000-0005-0000-0000-00000D110000}"/>
    <cellStyle name="Normal 11 7 2 2" xfId="2233" xr:uid="{00000000-0005-0000-0000-00000E110000}"/>
    <cellStyle name="Normal 11 7 3" xfId="2234" xr:uid="{00000000-0005-0000-0000-00000F110000}"/>
    <cellStyle name="Normal 11 8" xfId="1555" xr:uid="{00000000-0005-0000-0000-000010110000}"/>
    <cellStyle name="Normal 11 8 2" xfId="1556" xr:uid="{00000000-0005-0000-0000-000011110000}"/>
    <cellStyle name="Normal 11 8 2 2" xfId="2235" xr:uid="{00000000-0005-0000-0000-000012110000}"/>
    <cellStyle name="Normal 11 8 3" xfId="2236" xr:uid="{00000000-0005-0000-0000-000013110000}"/>
    <cellStyle name="Normal 11 9" xfId="1557" xr:uid="{00000000-0005-0000-0000-000014110000}"/>
    <cellStyle name="Normal 11 9 2" xfId="1558" xr:uid="{00000000-0005-0000-0000-000015110000}"/>
    <cellStyle name="Normal 11 9 2 2" xfId="2237" xr:uid="{00000000-0005-0000-0000-000016110000}"/>
    <cellStyle name="Normal 11 9 3" xfId="2238" xr:uid="{00000000-0005-0000-0000-000017110000}"/>
    <cellStyle name="Normal 11_3.21-01" xfId="683" xr:uid="{00000000-0005-0000-0000-000018110000}"/>
    <cellStyle name="Normal 12" xfId="684" xr:uid="{00000000-0005-0000-0000-000019110000}"/>
    <cellStyle name="Normal 12 10" xfId="1560" xr:uid="{00000000-0005-0000-0000-00001A110000}"/>
    <cellStyle name="Normal 12 10 2" xfId="2239" xr:uid="{00000000-0005-0000-0000-00001B110000}"/>
    <cellStyle name="Normal 12 11" xfId="1561" xr:uid="{00000000-0005-0000-0000-00001C110000}"/>
    <cellStyle name="Normal 12 11 2" xfId="2240" xr:uid="{00000000-0005-0000-0000-00001D110000}"/>
    <cellStyle name="Normal 12 12" xfId="1562" xr:uid="{00000000-0005-0000-0000-00001E110000}"/>
    <cellStyle name="Normal 12 12 2" xfId="2241" xr:uid="{00000000-0005-0000-0000-00001F110000}"/>
    <cellStyle name="Normal 12 13" xfId="1563" xr:uid="{00000000-0005-0000-0000-000020110000}"/>
    <cellStyle name="Normal 12 13 2" xfId="2242" xr:uid="{00000000-0005-0000-0000-000021110000}"/>
    <cellStyle name="Normal 12 14" xfId="2243" xr:uid="{00000000-0005-0000-0000-000022110000}"/>
    <cellStyle name="Normal 12 15" xfId="2712" xr:uid="{00000000-0005-0000-0000-000023110000}"/>
    <cellStyle name="Normal 12 16" xfId="2831" xr:uid="{00000000-0005-0000-0000-000024110000}"/>
    <cellStyle name="Normal 12 17" xfId="2864" xr:uid="{00000000-0005-0000-0000-000025110000}"/>
    <cellStyle name="Normal 12 18" xfId="2882" xr:uid="{00000000-0005-0000-0000-000026110000}"/>
    <cellStyle name="Normal 12 19" xfId="2897" xr:uid="{00000000-0005-0000-0000-000027110000}"/>
    <cellStyle name="Normal 12 2" xfId="685" xr:uid="{00000000-0005-0000-0000-000028110000}"/>
    <cellStyle name="Normal 12 2 2" xfId="1564" xr:uid="{00000000-0005-0000-0000-000029110000}"/>
    <cellStyle name="Normal 12 2 3" xfId="4408" xr:uid="{00000000-0005-0000-0000-00002A110000}"/>
    <cellStyle name="Normal 12 2 4" xfId="4714" xr:uid="{00000000-0005-0000-0000-00002B110000}"/>
    <cellStyle name="Normal 12 20" xfId="4406" xr:uid="{00000000-0005-0000-0000-00002C110000}"/>
    <cellStyle name="Normal 12 21" xfId="4715" xr:uid="{00000000-0005-0000-0000-00002D110000}"/>
    <cellStyle name="Normal 12 3" xfId="1559" xr:uid="{00000000-0005-0000-0000-00002E110000}"/>
    <cellStyle name="Normal 12 3 2" xfId="1565" xr:uid="{00000000-0005-0000-0000-00002F110000}"/>
    <cellStyle name="Normal 12 3 2 2" xfId="2244" xr:uid="{00000000-0005-0000-0000-000030110000}"/>
    <cellStyle name="Normal 12 3 3" xfId="2245" xr:uid="{00000000-0005-0000-0000-000031110000}"/>
    <cellStyle name="Normal 12 4" xfId="1566" xr:uid="{00000000-0005-0000-0000-000032110000}"/>
    <cellStyle name="Normal 12 4 2" xfId="1567" xr:uid="{00000000-0005-0000-0000-000033110000}"/>
    <cellStyle name="Normal 12 4 2 2" xfId="2246" xr:uid="{00000000-0005-0000-0000-000034110000}"/>
    <cellStyle name="Normal 12 4 3" xfId="2247" xr:uid="{00000000-0005-0000-0000-000035110000}"/>
    <cellStyle name="Normal 12 5" xfId="1568" xr:uid="{00000000-0005-0000-0000-000036110000}"/>
    <cellStyle name="Normal 12 5 2" xfId="1569" xr:uid="{00000000-0005-0000-0000-000037110000}"/>
    <cellStyle name="Normal 12 5 2 2" xfId="2248" xr:uid="{00000000-0005-0000-0000-000038110000}"/>
    <cellStyle name="Normal 12 5 3" xfId="2249" xr:uid="{00000000-0005-0000-0000-000039110000}"/>
    <cellStyle name="Normal 12 6" xfId="1570" xr:uid="{00000000-0005-0000-0000-00003A110000}"/>
    <cellStyle name="Normal 12 6 2" xfId="1571" xr:uid="{00000000-0005-0000-0000-00003B110000}"/>
    <cellStyle name="Normal 12 6 2 2" xfId="2250" xr:uid="{00000000-0005-0000-0000-00003C110000}"/>
    <cellStyle name="Normal 12 6 3" xfId="2251" xr:uid="{00000000-0005-0000-0000-00003D110000}"/>
    <cellStyle name="Normal 12 7" xfId="1572" xr:uid="{00000000-0005-0000-0000-00003E110000}"/>
    <cellStyle name="Normal 12 7 2" xfId="1573" xr:uid="{00000000-0005-0000-0000-00003F110000}"/>
    <cellStyle name="Normal 12 7 2 2" xfId="2252" xr:uid="{00000000-0005-0000-0000-000040110000}"/>
    <cellStyle name="Normal 12 7 3" xfId="2253" xr:uid="{00000000-0005-0000-0000-000041110000}"/>
    <cellStyle name="Normal 12 8" xfId="1574" xr:uid="{00000000-0005-0000-0000-000042110000}"/>
    <cellStyle name="Normal 12 8 2" xfId="1575" xr:uid="{00000000-0005-0000-0000-000043110000}"/>
    <cellStyle name="Normal 12 8 2 2" xfId="2254" xr:uid="{00000000-0005-0000-0000-000044110000}"/>
    <cellStyle name="Normal 12 8 3" xfId="2255" xr:uid="{00000000-0005-0000-0000-000045110000}"/>
    <cellStyle name="Normal 12 9" xfId="1576" xr:uid="{00000000-0005-0000-0000-000046110000}"/>
    <cellStyle name="Normal 12 9 2" xfId="1577" xr:uid="{00000000-0005-0000-0000-000047110000}"/>
    <cellStyle name="Normal 12 9 2 2" xfId="2256" xr:uid="{00000000-0005-0000-0000-000048110000}"/>
    <cellStyle name="Normal 12 9 3" xfId="2257" xr:uid="{00000000-0005-0000-0000-000049110000}"/>
    <cellStyle name="Normal 12_15.3" xfId="686" xr:uid="{00000000-0005-0000-0000-00004A110000}"/>
    <cellStyle name="Normal 13" xfId="687" xr:uid="{00000000-0005-0000-0000-00004B110000}"/>
    <cellStyle name="Normal 13 10" xfId="1579" xr:uid="{00000000-0005-0000-0000-00004C110000}"/>
    <cellStyle name="Normal 13 10 2" xfId="2258" xr:uid="{00000000-0005-0000-0000-00004D110000}"/>
    <cellStyle name="Normal 13 11" xfId="1580" xr:uid="{00000000-0005-0000-0000-00004E110000}"/>
    <cellStyle name="Normal 13 11 2" xfId="2259" xr:uid="{00000000-0005-0000-0000-00004F110000}"/>
    <cellStyle name="Normal 13 12" xfId="1581" xr:uid="{00000000-0005-0000-0000-000050110000}"/>
    <cellStyle name="Normal 13 12 2" xfId="2260" xr:uid="{00000000-0005-0000-0000-000051110000}"/>
    <cellStyle name="Normal 13 13" xfId="1582" xr:uid="{00000000-0005-0000-0000-000052110000}"/>
    <cellStyle name="Normal 13 13 2" xfId="2261" xr:uid="{00000000-0005-0000-0000-000053110000}"/>
    <cellStyle name="Normal 13 14" xfId="2262" xr:uid="{00000000-0005-0000-0000-000054110000}"/>
    <cellStyle name="Normal 13 15" xfId="4410" xr:uid="{00000000-0005-0000-0000-000055110000}"/>
    <cellStyle name="Normal 13 16" xfId="4413" xr:uid="{00000000-0005-0000-0000-000056110000}"/>
    <cellStyle name="Normal 13 2" xfId="688" xr:uid="{00000000-0005-0000-0000-000057110000}"/>
    <cellStyle name="Normal 13 2 2" xfId="1583" xr:uid="{00000000-0005-0000-0000-000058110000}"/>
    <cellStyle name="Normal 13 2 3" xfId="4412" xr:uid="{00000000-0005-0000-0000-000059110000}"/>
    <cellStyle name="Normal 13 2 4" xfId="4713" xr:uid="{00000000-0005-0000-0000-00005A110000}"/>
    <cellStyle name="Normal 13 3" xfId="1578" xr:uid="{00000000-0005-0000-0000-00005B110000}"/>
    <cellStyle name="Normal 13 3 2" xfId="1584" xr:uid="{00000000-0005-0000-0000-00005C110000}"/>
    <cellStyle name="Normal 13 3 2 2" xfId="2263" xr:uid="{00000000-0005-0000-0000-00005D110000}"/>
    <cellStyle name="Normal 13 3 3" xfId="2264" xr:uid="{00000000-0005-0000-0000-00005E110000}"/>
    <cellStyle name="Normal 13 4" xfId="1585" xr:uid="{00000000-0005-0000-0000-00005F110000}"/>
    <cellStyle name="Normal 13 4 2" xfId="1586" xr:uid="{00000000-0005-0000-0000-000060110000}"/>
    <cellStyle name="Normal 13 4 2 2" xfId="2265" xr:uid="{00000000-0005-0000-0000-000061110000}"/>
    <cellStyle name="Normal 13 4 3" xfId="2266" xr:uid="{00000000-0005-0000-0000-000062110000}"/>
    <cellStyle name="Normal 13 5" xfId="1587" xr:uid="{00000000-0005-0000-0000-000063110000}"/>
    <cellStyle name="Normal 13 5 2" xfId="1588" xr:uid="{00000000-0005-0000-0000-000064110000}"/>
    <cellStyle name="Normal 13 5 2 2" xfId="2267" xr:uid="{00000000-0005-0000-0000-000065110000}"/>
    <cellStyle name="Normal 13 5 3" xfId="2268" xr:uid="{00000000-0005-0000-0000-000066110000}"/>
    <cellStyle name="Normal 13 6" xfId="1589" xr:uid="{00000000-0005-0000-0000-000067110000}"/>
    <cellStyle name="Normal 13 6 2" xfId="1590" xr:uid="{00000000-0005-0000-0000-000068110000}"/>
    <cellStyle name="Normal 13 6 2 2" xfId="2269" xr:uid="{00000000-0005-0000-0000-000069110000}"/>
    <cellStyle name="Normal 13 6 3" xfId="2270" xr:uid="{00000000-0005-0000-0000-00006A110000}"/>
    <cellStyle name="Normal 13 7" xfId="1591" xr:uid="{00000000-0005-0000-0000-00006B110000}"/>
    <cellStyle name="Normal 13 7 2" xfId="1592" xr:uid="{00000000-0005-0000-0000-00006C110000}"/>
    <cellStyle name="Normal 13 7 2 2" xfId="2271" xr:uid="{00000000-0005-0000-0000-00006D110000}"/>
    <cellStyle name="Normal 13 7 3" xfId="2272" xr:uid="{00000000-0005-0000-0000-00006E110000}"/>
    <cellStyle name="Normal 13 8" xfId="1593" xr:uid="{00000000-0005-0000-0000-00006F110000}"/>
    <cellStyle name="Normal 13 8 2" xfId="1594" xr:uid="{00000000-0005-0000-0000-000070110000}"/>
    <cellStyle name="Normal 13 8 2 2" xfId="2273" xr:uid="{00000000-0005-0000-0000-000071110000}"/>
    <cellStyle name="Normal 13 8 3" xfId="2274" xr:uid="{00000000-0005-0000-0000-000072110000}"/>
    <cellStyle name="Normal 13 9" xfId="1595" xr:uid="{00000000-0005-0000-0000-000073110000}"/>
    <cellStyle name="Normal 13 9 2" xfId="1596" xr:uid="{00000000-0005-0000-0000-000074110000}"/>
    <cellStyle name="Normal 13 9 2 2" xfId="2275" xr:uid="{00000000-0005-0000-0000-000075110000}"/>
    <cellStyle name="Normal 13 9 3" xfId="2276" xr:uid="{00000000-0005-0000-0000-000076110000}"/>
    <cellStyle name="Normal 13_3.21-01" xfId="689" xr:uid="{00000000-0005-0000-0000-000077110000}"/>
    <cellStyle name="Normal 14" xfId="690" xr:uid="{00000000-0005-0000-0000-000078110000}"/>
    <cellStyle name="Normal 14 10" xfId="1598" xr:uid="{00000000-0005-0000-0000-000079110000}"/>
    <cellStyle name="Normal 14 10 2" xfId="2277" xr:uid="{00000000-0005-0000-0000-00007A110000}"/>
    <cellStyle name="Normal 14 11" xfId="1599" xr:uid="{00000000-0005-0000-0000-00007B110000}"/>
    <cellStyle name="Normal 14 11 2" xfId="2278" xr:uid="{00000000-0005-0000-0000-00007C110000}"/>
    <cellStyle name="Normal 14 12" xfId="1600" xr:uid="{00000000-0005-0000-0000-00007D110000}"/>
    <cellStyle name="Normal 14 12 2" xfId="2279" xr:uid="{00000000-0005-0000-0000-00007E110000}"/>
    <cellStyle name="Normal 14 13" xfId="1601" xr:uid="{00000000-0005-0000-0000-00007F110000}"/>
    <cellStyle name="Normal 14 13 2" xfId="2280" xr:uid="{00000000-0005-0000-0000-000080110000}"/>
    <cellStyle name="Normal 14 14" xfId="2281" xr:uid="{00000000-0005-0000-0000-000081110000}"/>
    <cellStyle name="Normal 14 15" xfId="4414" xr:uid="{00000000-0005-0000-0000-000082110000}"/>
    <cellStyle name="Normal 14 16" xfId="4712" xr:uid="{00000000-0005-0000-0000-000083110000}"/>
    <cellStyle name="Normal 14 2" xfId="691" xr:uid="{00000000-0005-0000-0000-000084110000}"/>
    <cellStyle name="Normal 14 2 2" xfId="1602" xr:uid="{00000000-0005-0000-0000-000085110000}"/>
    <cellStyle name="Normal 14 2 3" xfId="4415" xr:uid="{00000000-0005-0000-0000-000086110000}"/>
    <cellStyle name="Normal 14 2 4" xfId="4411" xr:uid="{00000000-0005-0000-0000-000087110000}"/>
    <cellStyle name="Normal 14 3" xfId="1597" xr:uid="{00000000-0005-0000-0000-000088110000}"/>
    <cellStyle name="Normal 14 3 2" xfId="1603" xr:uid="{00000000-0005-0000-0000-000089110000}"/>
    <cellStyle name="Normal 14 3 2 2" xfId="2282" xr:uid="{00000000-0005-0000-0000-00008A110000}"/>
    <cellStyle name="Normal 14 3 3" xfId="2283" xr:uid="{00000000-0005-0000-0000-00008B110000}"/>
    <cellStyle name="Normal 14 4" xfId="1604" xr:uid="{00000000-0005-0000-0000-00008C110000}"/>
    <cellStyle name="Normal 14 4 2" xfId="1605" xr:uid="{00000000-0005-0000-0000-00008D110000}"/>
    <cellStyle name="Normal 14 4 2 2" xfId="2284" xr:uid="{00000000-0005-0000-0000-00008E110000}"/>
    <cellStyle name="Normal 14 4 3" xfId="2285" xr:uid="{00000000-0005-0000-0000-00008F110000}"/>
    <cellStyle name="Normal 14 5" xfId="1606" xr:uid="{00000000-0005-0000-0000-000090110000}"/>
    <cellStyle name="Normal 14 5 2" xfId="1607" xr:uid="{00000000-0005-0000-0000-000091110000}"/>
    <cellStyle name="Normal 14 5 2 2" xfId="2286" xr:uid="{00000000-0005-0000-0000-000092110000}"/>
    <cellStyle name="Normal 14 5 3" xfId="2287" xr:uid="{00000000-0005-0000-0000-000093110000}"/>
    <cellStyle name="Normal 14 6" xfId="1608" xr:uid="{00000000-0005-0000-0000-000094110000}"/>
    <cellStyle name="Normal 14 6 2" xfId="1609" xr:uid="{00000000-0005-0000-0000-000095110000}"/>
    <cellStyle name="Normal 14 6 2 2" xfId="2288" xr:uid="{00000000-0005-0000-0000-000096110000}"/>
    <cellStyle name="Normal 14 6 3" xfId="2289" xr:uid="{00000000-0005-0000-0000-000097110000}"/>
    <cellStyle name="Normal 14 7" xfId="1610" xr:uid="{00000000-0005-0000-0000-000098110000}"/>
    <cellStyle name="Normal 14 7 2" xfId="1611" xr:uid="{00000000-0005-0000-0000-000099110000}"/>
    <cellStyle name="Normal 14 7 2 2" xfId="2290" xr:uid="{00000000-0005-0000-0000-00009A110000}"/>
    <cellStyle name="Normal 14 7 3" xfId="2291" xr:uid="{00000000-0005-0000-0000-00009B110000}"/>
    <cellStyle name="Normal 14 8" xfId="1612" xr:uid="{00000000-0005-0000-0000-00009C110000}"/>
    <cellStyle name="Normal 14 8 2" xfId="1613" xr:uid="{00000000-0005-0000-0000-00009D110000}"/>
    <cellStyle name="Normal 14 8 2 2" xfId="2292" xr:uid="{00000000-0005-0000-0000-00009E110000}"/>
    <cellStyle name="Normal 14 8 3" xfId="2293" xr:uid="{00000000-0005-0000-0000-00009F110000}"/>
    <cellStyle name="Normal 14 9" xfId="1614" xr:uid="{00000000-0005-0000-0000-0000A0110000}"/>
    <cellStyle name="Normal 14 9 2" xfId="1615" xr:uid="{00000000-0005-0000-0000-0000A1110000}"/>
    <cellStyle name="Normal 14 9 2 2" xfId="2294" xr:uid="{00000000-0005-0000-0000-0000A2110000}"/>
    <cellStyle name="Normal 14 9 3" xfId="2295" xr:uid="{00000000-0005-0000-0000-0000A3110000}"/>
    <cellStyle name="Normal 14_3.21-01" xfId="692" xr:uid="{00000000-0005-0000-0000-0000A4110000}"/>
    <cellStyle name="Normal 15" xfId="693" xr:uid="{00000000-0005-0000-0000-0000A5110000}"/>
    <cellStyle name="Normal 15 10" xfId="1617" xr:uid="{00000000-0005-0000-0000-0000A6110000}"/>
    <cellStyle name="Normal 15 10 2" xfId="2296" xr:uid="{00000000-0005-0000-0000-0000A7110000}"/>
    <cellStyle name="Normal 15 11" xfId="1618" xr:uid="{00000000-0005-0000-0000-0000A8110000}"/>
    <cellStyle name="Normal 15 11 2" xfId="2297" xr:uid="{00000000-0005-0000-0000-0000A9110000}"/>
    <cellStyle name="Normal 15 12" xfId="1619" xr:uid="{00000000-0005-0000-0000-0000AA110000}"/>
    <cellStyle name="Normal 15 12 2" xfId="2298" xr:uid="{00000000-0005-0000-0000-0000AB110000}"/>
    <cellStyle name="Normal 15 13" xfId="1620" xr:uid="{00000000-0005-0000-0000-0000AC110000}"/>
    <cellStyle name="Normal 15 13 2" xfId="2299" xr:uid="{00000000-0005-0000-0000-0000AD110000}"/>
    <cellStyle name="Normal 15 14" xfId="2300" xr:uid="{00000000-0005-0000-0000-0000AE110000}"/>
    <cellStyle name="Normal 15 15" xfId="4416" xr:uid="{00000000-0005-0000-0000-0000AF110000}"/>
    <cellStyle name="Normal 15 16" xfId="4409" xr:uid="{00000000-0005-0000-0000-0000B0110000}"/>
    <cellStyle name="Normal 15 2" xfId="694" xr:uid="{00000000-0005-0000-0000-0000B1110000}"/>
    <cellStyle name="Normal 15 2 2" xfId="1621" xr:uid="{00000000-0005-0000-0000-0000B2110000}"/>
    <cellStyle name="Normal 15 2 3" xfId="4419" xr:uid="{00000000-0005-0000-0000-0000B3110000}"/>
    <cellStyle name="Normal 15 2 4" xfId="4711" xr:uid="{00000000-0005-0000-0000-0000B4110000}"/>
    <cellStyle name="Normal 15 3" xfId="1616" xr:uid="{00000000-0005-0000-0000-0000B5110000}"/>
    <cellStyle name="Normal 15 3 2" xfId="1622" xr:uid="{00000000-0005-0000-0000-0000B6110000}"/>
    <cellStyle name="Normal 15 3 2 2" xfId="2301" xr:uid="{00000000-0005-0000-0000-0000B7110000}"/>
    <cellStyle name="Normal 15 3 3" xfId="2302" xr:uid="{00000000-0005-0000-0000-0000B8110000}"/>
    <cellStyle name="Normal 15 4" xfId="1623" xr:uid="{00000000-0005-0000-0000-0000B9110000}"/>
    <cellStyle name="Normal 15 4 2" xfId="1624" xr:uid="{00000000-0005-0000-0000-0000BA110000}"/>
    <cellStyle name="Normal 15 4 2 2" xfId="2303" xr:uid="{00000000-0005-0000-0000-0000BB110000}"/>
    <cellStyle name="Normal 15 4 3" xfId="2304" xr:uid="{00000000-0005-0000-0000-0000BC110000}"/>
    <cellStyle name="Normal 15 5" xfId="1625" xr:uid="{00000000-0005-0000-0000-0000BD110000}"/>
    <cellStyle name="Normal 15 5 2" xfId="1626" xr:uid="{00000000-0005-0000-0000-0000BE110000}"/>
    <cellStyle name="Normal 15 5 2 2" xfId="2305" xr:uid="{00000000-0005-0000-0000-0000BF110000}"/>
    <cellStyle name="Normal 15 5 3" xfId="2306" xr:uid="{00000000-0005-0000-0000-0000C0110000}"/>
    <cellStyle name="Normal 15 6" xfId="1627" xr:uid="{00000000-0005-0000-0000-0000C1110000}"/>
    <cellStyle name="Normal 15 6 2" xfId="1628" xr:uid="{00000000-0005-0000-0000-0000C2110000}"/>
    <cellStyle name="Normal 15 6 2 2" xfId="2307" xr:uid="{00000000-0005-0000-0000-0000C3110000}"/>
    <cellStyle name="Normal 15 6 3" xfId="2308" xr:uid="{00000000-0005-0000-0000-0000C4110000}"/>
    <cellStyle name="Normal 15 7" xfId="1629" xr:uid="{00000000-0005-0000-0000-0000C5110000}"/>
    <cellStyle name="Normal 15 7 2" xfId="1630" xr:uid="{00000000-0005-0000-0000-0000C6110000}"/>
    <cellStyle name="Normal 15 7 2 2" xfId="2309" xr:uid="{00000000-0005-0000-0000-0000C7110000}"/>
    <cellStyle name="Normal 15 7 3" xfId="2310" xr:uid="{00000000-0005-0000-0000-0000C8110000}"/>
    <cellStyle name="Normal 15 8" xfId="1631" xr:uid="{00000000-0005-0000-0000-0000C9110000}"/>
    <cellStyle name="Normal 15 8 2" xfId="1632" xr:uid="{00000000-0005-0000-0000-0000CA110000}"/>
    <cellStyle name="Normal 15 8 2 2" xfId="2311" xr:uid="{00000000-0005-0000-0000-0000CB110000}"/>
    <cellStyle name="Normal 15 8 3" xfId="2312" xr:uid="{00000000-0005-0000-0000-0000CC110000}"/>
    <cellStyle name="Normal 15 9" xfId="1633" xr:uid="{00000000-0005-0000-0000-0000CD110000}"/>
    <cellStyle name="Normal 15 9 2" xfId="1634" xr:uid="{00000000-0005-0000-0000-0000CE110000}"/>
    <cellStyle name="Normal 15 9 2 2" xfId="2313" xr:uid="{00000000-0005-0000-0000-0000CF110000}"/>
    <cellStyle name="Normal 15 9 3" xfId="2314" xr:uid="{00000000-0005-0000-0000-0000D0110000}"/>
    <cellStyle name="Normal 15_3.21-01" xfId="695" xr:uid="{00000000-0005-0000-0000-0000D1110000}"/>
    <cellStyle name="Normal 16" xfId="696" xr:uid="{00000000-0005-0000-0000-0000D2110000}"/>
    <cellStyle name="Normal 16 10" xfId="1636" xr:uid="{00000000-0005-0000-0000-0000D3110000}"/>
    <cellStyle name="Normal 16 10 2" xfId="2315" xr:uid="{00000000-0005-0000-0000-0000D4110000}"/>
    <cellStyle name="Normal 16 11" xfId="1637" xr:uid="{00000000-0005-0000-0000-0000D5110000}"/>
    <cellStyle name="Normal 16 11 2" xfId="2316" xr:uid="{00000000-0005-0000-0000-0000D6110000}"/>
    <cellStyle name="Normal 16 12" xfId="1638" xr:uid="{00000000-0005-0000-0000-0000D7110000}"/>
    <cellStyle name="Normal 16 12 2" xfId="2317" xr:uid="{00000000-0005-0000-0000-0000D8110000}"/>
    <cellStyle name="Normal 16 13" xfId="1639" xr:uid="{00000000-0005-0000-0000-0000D9110000}"/>
    <cellStyle name="Normal 16 13 2" xfId="2318" xr:uid="{00000000-0005-0000-0000-0000DA110000}"/>
    <cellStyle name="Normal 16 14" xfId="2319" xr:uid="{00000000-0005-0000-0000-0000DB110000}"/>
    <cellStyle name="Normal 16 15" xfId="4427" xr:uid="{00000000-0005-0000-0000-0000DC110000}"/>
    <cellStyle name="Normal 16 16" xfId="4407" xr:uid="{00000000-0005-0000-0000-0000DD110000}"/>
    <cellStyle name="Normal 16 2" xfId="697" xr:uid="{00000000-0005-0000-0000-0000DE110000}"/>
    <cellStyle name="Normal 16 2 2" xfId="1640" xr:uid="{00000000-0005-0000-0000-0000DF110000}"/>
    <cellStyle name="Normal 16 2 3" xfId="4432" xr:uid="{00000000-0005-0000-0000-0000E0110000}"/>
    <cellStyle name="Normal 16 2 4" xfId="4710" xr:uid="{00000000-0005-0000-0000-0000E1110000}"/>
    <cellStyle name="Normal 16 3" xfId="1635" xr:uid="{00000000-0005-0000-0000-0000E2110000}"/>
    <cellStyle name="Normal 16 3 2" xfId="1641" xr:uid="{00000000-0005-0000-0000-0000E3110000}"/>
    <cellStyle name="Normal 16 3 2 2" xfId="2320" xr:uid="{00000000-0005-0000-0000-0000E4110000}"/>
    <cellStyle name="Normal 16 3 3" xfId="2321" xr:uid="{00000000-0005-0000-0000-0000E5110000}"/>
    <cellStyle name="Normal 16 4" xfId="1642" xr:uid="{00000000-0005-0000-0000-0000E6110000}"/>
    <cellStyle name="Normal 16 4 2" xfId="1643" xr:uid="{00000000-0005-0000-0000-0000E7110000}"/>
    <cellStyle name="Normal 16 4 2 2" xfId="2322" xr:uid="{00000000-0005-0000-0000-0000E8110000}"/>
    <cellStyle name="Normal 16 4 3" xfId="2323" xr:uid="{00000000-0005-0000-0000-0000E9110000}"/>
    <cellStyle name="Normal 16 5" xfId="1644" xr:uid="{00000000-0005-0000-0000-0000EA110000}"/>
    <cellStyle name="Normal 16 5 2" xfId="1645" xr:uid="{00000000-0005-0000-0000-0000EB110000}"/>
    <cellStyle name="Normal 16 5 2 2" xfId="2324" xr:uid="{00000000-0005-0000-0000-0000EC110000}"/>
    <cellStyle name="Normal 16 5 3" xfId="2325" xr:uid="{00000000-0005-0000-0000-0000ED110000}"/>
    <cellStyle name="Normal 16 6" xfId="1646" xr:uid="{00000000-0005-0000-0000-0000EE110000}"/>
    <cellStyle name="Normal 16 6 2" xfId="1647" xr:uid="{00000000-0005-0000-0000-0000EF110000}"/>
    <cellStyle name="Normal 16 6 2 2" xfId="2326" xr:uid="{00000000-0005-0000-0000-0000F0110000}"/>
    <cellStyle name="Normal 16 6 3" xfId="2327" xr:uid="{00000000-0005-0000-0000-0000F1110000}"/>
    <cellStyle name="Normal 16 7" xfId="1648" xr:uid="{00000000-0005-0000-0000-0000F2110000}"/>
    <cellStyle name="Normal 16 7 2" xfId="1649" xr:uid="{00000000-0005-0000-0000-0000F3110000}"/>
    <cellStyle name="Normal 16 7 2 2" xfId="2328" xr:uid="{00000000-0005-0000-0000-0000F4110000}"/>
    <cellStyle name="Normal 16 7 3" xfId="2329" xr:uid="{00000000-0005-0000-0000-0000F5110000}"/>
    <cellStyle name="Normal 16 8" xfId="1650" xr:uid="{00000000-0005-0000-0000-0000F6110000}"/>
    <cellStyle name="Normal 16 8 2" xfId="1651" xr:uid="{00000000-0005-0000-0000-0000F7110000}"/>
    <cellStyle name="Normal 16 8 2 2" xfId="2330" xr:uid="{00000000-0005-0000-0000-0000F8110000}"/>
    <cellStyle name="Normal 16 8 3" xfId="2331" xr:uid="{00000000-0005-0000-0000-0000F9110000}"/>
    <cellStyle name="Normal 16 9" xfId="1652" xr:uid="{00000000-0005-0000-0000-0000FA110000}"/>
    <cellStyle name="Normal 16 9 2" xfId="1653" xr:uid="{00000000-0005-0000-0000-0000FB110000}"/>
    <cellStyle name="Normal 16 9 2 2" xfId="2332" xr:uid="{00000000-0005-0000-0000-0000FC110000}"/>
    <cellStyle name="Normal 16 9 3" xfId="2333" xr:uid="{00000000-0005-0000-0000-0000FD110000}"/>
    <cellStyle name="Normal 16_3.21-01" xfId="698" xr:uid="{00000000-0005-0000-0000-0000FE110000}"/>
    <cellStyle name="Normal 17" xfId="699" xr:uid="{00000000-0005-0000-0000-0000FF110000}"/>
    <cellStyle name="Normal 17 10" xfId="1655" xr:uid="{00000000-0005-0000-0000-000000120000}"/>
    <cellStyle name="Normal 17 10 2" xfId="2334" xr:uid="{00000000-0005-0000-0000-000001120000}"/>
    <cellStyle name="Normal 17 11" xfId="1656" xr:uid="{00000000-0005-0000-0000-000002120000}"/>
    <cellStyle name="Normal 17 11 2" xfId="2335" xr:uid="{00000000-0005-0000-0000-000003120000}"/>
    <cellStyle name="Normal 17 12" xfId="1657" xr:uid="{00000000-0005-0000-0000-000004120000}"/>
    <cellStyle name="Normal 17 12 2" xfId="2336" xr:uid="{00000000-0005-0000-0000-000005120000}"/>
    <cellStyle name="Normal 17 13" xfId="1658" xr:uid="{00000000-0005-0000-0000-000006120000}"/>
    <cellStyle name="Normal 17 13 2" xfId="2337" xr:uid="{00000000-0005-0000-0000-000007120000}"/>
    <cellStyle name="Normal 17 14" xfId="2338" xr:uid="{00000000-0005-0000-0000-000008120000}"/>
    <cellStyle name="Normal 17 15" xfId="4446" xr:uid="{00000000-0005-0000-0000-000009120000}"/>
    <cellStyle name="Normal 17 16" xfId="4709" xr:uid="{00000000-0005-0000-0000-00000A120000}"/>
    <cellStyle name="Normal 17 2" xfId="700" xr:uid="{00000000-0005-0000-0000-00000B120000}"/>
    <cellStyle name="Normal 17 2 2" xfId="1659" xr:uid="{00000000-0005-0000-0000-00000C120000}"/>
    <cellStyle name="Normal 17 2 3" xfId="4448" xr:uid="{00000000-0005-0000-0000-00000D120000}"/>
    <cellStyle name="Normal 17 2 4" xfId="4405" xr:uid="{00000000-0005-0000-0000-00000E120000}"/>
    <cellStyle name="Normal 17 3" xfId="1654" xr:uid="{00000000-0005-0000-0000-00000F120000}"/>
    <cellStyle name="Normal 17 3 2" xfId="1660" xr:uid="{00000000-0005-0000-0000-000010120000}"/>
    <cellStyle name="Normal 17 3 2 2" xfId="2339" xr:uid="{00000000-0005-0000-0000-000011120000}"/>
    <cellStyle name="Normal 17 3 3" xfId="2340" xr:uid="{00000000-0005-0000-0000-000012120000}"/>
    <cellStyle name="Normal 17 4" xfId="1661" xr:uid="{00000000-0005-0000-0000-000013120000}"/>
    <cellStyle name="Normal 17 4 2" xfId="1662" xr:uid="{00000000-0005-0000-0000-000014120000}"/>
    <cellStyle name="Normal 17 4 2 2" xfId="2341" xr:uid="{00000000-0005-0000-0000-000015120000}"/>
    <cellStyle name="Normal 17 4 3" xfId="2342" xr:uid="{00000000-0005-0000-0000-000016120000}"/>
    <cellStyle name="Normal 17 5" xfId="1663" xr:uid="{00000000-0005-0000-0000-000017120000}"/>
    <cellStyle name="Normal 17 5 2" xfId="1664" xr:uid="{00000000-0005-0000-0000-000018120000}"/>
    <cellStyle name="Normal 17 5 2 2" xfId="2343" xr:uid="{00000000-0005-0000-0000-000019120000}"/>
    <cellStyle name="Normal 17 5 3" xfId="2344" xr:uid="{00000000-0005-0000-0000-00001A120000}"/>
    <cellStyle name="Normal 17 6" xfId="1665" xr:uid="{00000000-0005-0000-0000-00001B120000}"/>
    <cellStyle name="Normal 17 6 2" xfId="1666" xr:uid="{00000000-0005-0000-0000-00001C120000}"/>
    <cellStyle name="Normal 17 6 2 2" xfId="2345" xr:uid="{00000000-0005-0000-0000-00001D120000}"/>
    <cellStyle name="Normal 17 6 3" xfId="2346" xr:uid="{00000000-0005-0000-0000-00001E120000}"/>
    <cellStyle name="Normal 17 7" xfId="1667" xr:uid="{00000000-0005-0000-0000-00001F120000}"/>
    <cellStyle name="Normal 17 7 2" xfId="1668" xr:uid="{00000000-0005-0000-0000-000020120000}"/>
    <cellStyle name="Normal 17 7 2 2" xfId="2347" xr:uid="{00000000-0005-0000-0000-000021120000}"/>
    <cellStyle name="Normal 17 7 3" xfId="2348" xr:uid="{00000000-0005-0000-0000-000022120000}"/>
    <cellStyle name="Normal 17 8" xfId="1669" xr:uid="{00000000-0005-0000-0000-000023120000}"/>
    <cellStyle name="Normal 17 8 2" xfId="1670" xr:uid="{00000000-0005-0000-0000-000024120000}"/>
    <cellStyle name="Normal 17 8 2 2" xfId="2349" xr:uid="{00000000-0005-0000-0000-000025120000}"/>
    <cellStyle name="Normal 17 8 3" xfId="2350" xr:uid="{00000000-0005-0000-0000-000026120000}"/>
    <cellStyle name="Normal 17 9" xfId="1671" xr:uid="{00000000-0005-0000-0000-000027120000}"/>
    <cellStyle name="Normal 17 9 2" xfId="1672" xr:uid="{00000000-0005-0000-0000-000028120000}"/>
    <cellStyle name="Normal 17 9 2 2" xfId="2351" xr:uid="{00000000-0005-0000-0000-000029120000}"/>
    <cellStyle name="Normal 17 9 3" xfId="2352" xr:uid="{00000000-0005-0000-0000-00002A120000}"/>
    <cellStyle name="Normal 17_3.21-01" xfId="701" xr:uid="{00000000-0005-0000-0000-00002B120000}"/>
    <cellStyle name="Normal 18" xfId="702" xr:uid="{00000000-0005-0000-0000-00002C120000}"/>
    <cellStyle name="Normal 18 10" xfId="1674" xr:uid="{00000000-0005-0000-0000-00002D120000}"/>
    <cellStyle name="Normal 18 10 2" xfId="2353" xr:uid="{00000000-0005-0000-0000-00002E120000}"/>
    <cellStyle name="Normal 18 11" xfId="1675" xr:uid="{00000000-0005-0000-0000-00002F120000}"/>
    <cellStyle name="Normal 18 11 2" xfId="2354" xr:uid="{00000000-0005-0000-0000-000030120000}"/>
    <cellStyle name="Normal 18 12" xfId="1676" xr:uid="{00000000-0005-0000-0000-000031120000}"/>
    <cellStyle name="Normal 18 12 2" xfId="2355" xr:uid="{00000000-0005-0000-0000-000032120000}"/>
    <cellStyle name="Normal 18 13" xfId="1677" xr:uid="{00000000-0005-0000-0000-000033120000}"/>
    <cellStyle name="Normal 18 13 2" xfId="2356" xr:uid="{00000000-0005-0000-0000-000034120000}"/>
    <cellStyle name="Normal 18 14" xfId="2357" xr:uid="{00000000-0005-0000-0000-000035120000}"/>
    <cellStyle name="Normal 18 15" xfId="4456" xr:uid="{00000000-0005-0000-0000-000036120000}"/>
    <cellStyle name="Normal 18 16" xfId="4708" xr:uid="{00000000-0005-0000-0000-000037120000}"/>
    <cellStyle name="Normal 18 2" xfId="703" xr:uid="{00000000-0005-0000-0000-000038120000}"/>
    <cellStyle name="Normal 18 2 2" xfId="1678" xr:uid="{00000000-0005-0000-0000-000039120000}"/>
    <cellStyle name="Normal 18 2 3" xfId="4461" xr:uid="{00000000-0005-0000-0000-00003A120000}"/>
    <cellStyle name="Normal 18 2 4" xfId="4707" xr:uid="{00000000-0005-0000-0000-00003B120000}"/>
    <cellStyle name="Normal 18 3" xfId="1673" xr:uid="{00000000-0005-0000-0000-00003C120000}"/>
    <cellStyle name="Normal 18 3 2" xfId="1679" xr:uid="{00000000-0005-0000-0000-00003D120000}"/>
    <cellStyle name="Normal 18 3 2 2" xfId="2358" xr:uid="{00000000-0005-0000-0000-00003E120000}"/>
    <cellStyle name="Normal 18 3 3" xfId="2359" xr:uid="{00000000-0005-0000-0000-00003F120000}"/>
    <cellStyle name="Normal 18 4" xfId="1680" xr:uid="{00000000-0005-0000-0000-000040120000}"/>
    <cellStyle name="Normal 18 4 2" xfId="1681" xr:uid="{00000000-0005-0000-0000-000041120000}"/>
    <cellStyle name="Normal 18 4 2 2" xfId="2360" xr:uid="{00000000-0005-0000-0000-000042120000}"/>
    <cellStyle name="Normal 18 4 3" xfId="2361" xr:uid="{00000000-0005-0000-0000-000043120000}"/>
    <cellStyle name="Normal 18 5" xfId="1682" xr:uid="{00000000-0005-0000-0000-000044120000}"/>
    <cellStyle name="Normal 18 5 2" xfId="1683" xr:uid="{00000000-0005-0000-0000-000045120000}"/>
    <cellStyle name="Normal 18 5 2 2" xfId="2362" xr:uid="{00000000-0005-0000-0000-000046120000}"/>
    <cellStyle name="Normal 18 5 3" xfId="2363" xr:uid="{00000000-0005-0000-0000-000047120000}"/>
    <cellStyle name="Normal 18 6" xfId="1684" xr:uid="{00000000-0005-0000-0000-000048120000}"/>
    <cellStyle name="Normal 18 6 2" xfId="1685" xr:uid="{00000000-0005-0000-0000-000049120000}"/>
    <cellStyle name="Normal 18 6 2 2" xfId="2364" xr:uid="{00000000-0005-0000-0000-00004A120000}"/>
    <cellStyle name="Normal 18 6 3" xfId="2365" xr:uid="{00000000-0005-0000-0000-00004B120000}"/>
    <cellStyle name="Normal 18 7" xfId="1686" xr:uid="{00000000-0005-0000-0000-00004C120000}"/>
    <cellStyle name="Normal 18 7 2" xfId="1687" xr:uid="{00000000-0005-0000-0000-00004D120000}"/>
    <cellStyle name="Normal 18 7 2 2" xfId="2366" xr:uid="{00000000-0005-0000-0000-00004E120000}"/>
    <cellStyle name="Normal 18 7 3" xfId="2367" xr:uid="{00000000-0005-0000-0000-00004F120000}"/>
    <cellStyle name="Normal 18 8" xfId="1688" xr:uid="{00000000-0005-0000-0000-000050120000}"/>
    <cellStyle name="Normal 18 8 2" xfId="1689" xr:uid="{00000000-0005-0000-0000-000051120000}"/>
    <cellStyle name="Normal 18 8 2 2" xfId="2368" xr:uid="{00000000-0005-0000-0000-000052120000}"/>
    <cellStyle name="Normal 18 8 3" xfId="2369" xr:uid="{00000000-0005-0000-0000-000053120000}"/>
    <cellStyle name="Normal 18 9" xfId="1690" xr:uid="{00000000-0005-0000-0000-000054120000}"/>
    <cellStyle name="Normal 18 9 2" xfId="1691" xr:uid="{00000000-0005-0000-0000-000055120000}"/>
    <cellStyle name="Normal 18 9 2 2" xfId="2370" xr:uid="{00000000-0005-0000-0000-000056120000}"/>
    <cellStyle name="Normal 18 9 3" xfId="2371" xr:uid="{00000000-0005-0000-0000-000057120000}"/>
    <cellStyle name="Normal 18_3.21-01" xfId="704" xr:uid="{00000000-0005-0000-0000-000058120000}"/>
    <cellStyle name="Normal 19" xfId="705" xr:uid="{00000000-0005-0000-0000-000059120000}"/>
    <cellStyle name="Normal 19 10" xfId="1693" xr:uid="{00000000-0005-0000-0000-00005A120000}"/>
    <cellStyle name="Normal 19 10 2" xfId="2372" xr:uid="{00000000-0005-0000-0000-00005B120000}"/>
    <cellStyle name="Normal 19 11" xfId="1694" xr:uid="{00000000-0005-0000-0000-00005C120000}"/>
    <cellStyle name="Normal 19 11 2" xfId="2373" xr:uid="{00000000-0005-0000-0000-00005D120000}"/>
    <cellStyle name="Normal 19 12" xfId="1695" xr:uid="{00000000-0005-0000-0000-00005E120000}"/>
    <cellStyle name="Normal 19 12 2" xfId="2374" xr:uid="{00000000-0005-0000-0000-00005F120000}"/>
    <cellStyle name="Normal 19 13" xfId="1696" xr:uid="{00000000-0005-0000-0000-000060120000}"/>
    <cellStyle name="Normal 19 13 2" xfId="2375" xr:uid="{00000000-0005-0000-0000-000061120000}"/>
    <cellStyle name="Normal 19 14" xfId="2376" xr:uid="{00000000-0005-0000-0000-000062120000}"/>
    <cellStyle name="Normal 19 15" xfId="4475" xr:uid="{00000000-0005-0000-0000-000063120000}"/>
    <cellStyle name="Normal 19 16" xfId="4402" xr:uid="{00000000-0005-0000-0000-000064120000}"/>
    <cellStyle name="Normal 19 2" xfId="706" xr:uid="{00000000-0005-0000-0000-000065120000}"/>
    <cellStyle name="Normal 19 2 2" xfId="1697" xr:uid="{00000000-0005-0000-0000-000066120000}"/>
    <cellStyle name="Normal 19 2 3" xfId="4478" xr:uid="{00000000-0005-0000-0000-000067120000}"/>
    <cellStyle name="Normal 19 2 4" xfId="4706" xr:uid="{00000000-0005-0000-0000-000068120000}"/>
    <cellStyle name="Normal 19 3" xfId="1692" xr:uid="{00000000-0005-0000-0000-000069120000}"/>
    <cellStyle name="Normal 19 3 2" xfId="1698" xr:uid="{00000000-0005-0000-0000-00006A120000}"/>
    <cellStyle name="Normal 19 3 2 2" xfId="2377" xr:uid="{00000000-0005-0000-0000-00006B120000}"/>
    <cellStyle name="Normal 19 3 3" xfId="2378" xr:uid="{00000000-0005-0000-0000-00006C120000}"/>
    <cellStyle name="Normal 19 4" xfId="1699" xr:uid="{00000000-0005-0000-0000-00006D120000}"/>
    <cellStyle name="Normal 19 4 2" xfId="1700" xr:uid="{00000000-0005-0000-0000-00006E120000}"/>
    <cellStyle name="Normal 19 4 2 2" xfId="2379" xr:uid="{00000000-0005-0000-0000-00006F120000}"/>
    <cellStyle name="Normal 19 4 3" xfId="2380" xr:uid="{00000000-0005-0000-0000-000070120000}"/>
    <cellStyle name="Normal 19 5" xfId="1701" xr:uid="{00000000-0005-0000-0000-000071120000}"/>
    <cellStyle name="Normal 19 5 2" xfId="1702" xr:uid="{00000000-0005-0000-0000-000072120000}"/>
    <cellStyle name="Normal 19 5 2 2" xfId="2381" xr:uid="{00000000-0005-0000-0000-000073120000}"/>
    <cellStyle name="Normal 19 5 3" xfId="2382" xr:uid="{00000000-0005-0000-0000-000074120000}"/>
    <cellStyle name="Normal 19 6" xfId="1703" xr:uid="{00000000-0005-0000-0000-000075120000}"/>
    <cellStyle name="Normal 19 6 2" xfId="1704" xr:uid="{00000000-0005-0000-0000-000076120000}"/>
    <cellStyle name="Normal 19 6 2 2" xfId="2383" xr:uid="{00000000-0005-0000-0000-000077120000}"/>
    <cellStyle name="Normal 19 6 3" xfId="2384" xr:uid="{00000000-0005-0000-0000-000078120000}"/>
    <cellStyle name="Normal 19 7" xfId="1705" xr:uid="{00000000-0005-0000-0000-000079120000}"/>
    <cellStyle name="Normal 19 7 2" xfId="1706" xr:uid="{00000000-0005-0000-0000-00007A120000}"/>
    <cellStyle name="Normal 19 7 2 2" xfId="2385" xr:uid="{00000000-0005-0000-0000-00007B120000}"/>
    <cellStyle name="Normal 19 7 3" xfId="2386" xr:uid="{00000000-0005-0000-0000-00007C120000}"/>
    <cellStyle name="Normal 19 8" xfId="1707" xr:uid="{00000000-0005-0000-0000-00007D120000}"/>
    <cellStyle name="Normal 19 8 2" xfId="1708" xr:uid="{00000000-0005-0000-0000-00007E120000}"/>
    <cellStyle name="Normal 19 8 2 2" xfId="2387" xr:uid="{00000000-0005-0000-0000-00007F120000}"/>
    <cellStyle name="Normal 19 8 3" xfId="2388" xr:uid="{00000000-0005-0000-0000-000080120000}"/>
    <cellStyle name="Normal 19 9" xfId="1709" xr:uid="{00000000-0005-0000-0000-000081120000}"/>
    <cellStyle name="Normal 19 9 2" xfId="1710" xr:uid="{00000000-0005-0000-0000-000082120000}"/>
    <cellStyle name="Normal 19 9 2 2" xfId="2389" xr:uid="{00000000-0005-0000-0000-000083120000}"/>
    <cellStyle name="Normal 19 9 3" xfId="2390" xr:uid="{00000000-0005-0000-0000-000084120000}"/>
    <cellStyle name="Normal 19_3.21-01" xfId="707" xr:uid="{00000000-0005-0000-0000-000085120000}"/>
    <cellStyle name="Normal 2" xfId="1" xr:uid="{00000000-0005-0000-0000-000086120000}"/>
    <cellStyle name="Normal 2 10" xfId="1712" xr:uid="{00000000-0005-0000-0000-000087120000}"/>
    <cellStyle name="Normal 2 10 2" xfId="2391" xr:uid="{00000000-0005-0000-0000-000088120000}"/>
    <cellStyle name="Normal 2 11" xfId="1713" xr:uid="{00000000-0005-0000-0000-000089120000}"/>
    <cellStyle name="Normal 2 11 2" xfId="2392" xr:uid="{00000000-0005-0000-0000-00008A120000}"/>
    <cellStyle name="Normal 2 12" xfId="1714" xr:uid="{00000000-0005-0000-0000-00008B120000}"/>
    <cellStyle name="Normal 2 12 2" xfId="2393" xr:uid="{00000000-0005-0000-0000-00008C120000}"/>
    <cellStyle name="Normal 2 13" xfId="1715" xr:uid="{00000000-0005-0000-0000-00008D120000}"/>
    <cellStyle name="Normal 2 13 2" xfId="2394" xr:uid="{00000000-0005-0000-0000-00008E120000}"/>
    <cellStyle name="Normal 2 14" xfId="1716" xr:uid="{00000000-0005-0000-0000-00008F120000}"/>
    <cellStyle name="Normal 2 14 2" xfId="2395" xr:uid="{00000000-0005-0000-0000-000090120000}"/>
    <cellStyle name="Normal 2 15" xfId="1717" xr:uid="{00000000-0005-0000-0000-000091120000}"/>
    <cellStyle name="Normal 2 15 2" xfId="2396" xr:uid="{00000000-0005-0000-0000-000092120000}"/>
    <cellStyle name="Normal 2 16" xfId="1718" xr:uid="{00000000-0005-0000-0000-000093120000}"/>
    <cellStyle name="Normal 2 16 2" xfId="2397" xr:uid="{00000000-0005-0000-0000-000094120000}"/>
    <cellStyle name="Normal 2 17" xfId="1719" xr:uid="{00000000-0005-0000-0000-000095120000}"/>
    <cellStyle name="Normal 2 17 2" xfId="2398" xr:uid="{00000000-0005-0000-0000-000096120000}"/>
    <cellStyle name="Normal 2 18" xfId="1720" xr:uid="{00000000-0005-0000-0000-000097120000}"/>
    <cellStyle name="Normal 2 18 2" xfId="2399" xr:uid="{00000000-0005-0000-0000-000098120000}"/>
    <cellStyle name="Normal 2 19" xfId="1721" xr:uid="{00000000-0005-0000-0000-000099120000}"/>
    <cellStyle name="Normal 2 19 2" xfId="2400" xr:uid="{00000000-0005-0000-0000-00009A120000}"/>
    <cellStyle name="Normal 2 2" xfId="708" xr:uid="{00000000-0005-0000-0000-00009B120000}"/>
    <cellStyle name="Normal 2 2 10" xfId="5114" xr:uid="{00000000-0005-0000-0000-00009C120000}"/>
    <cellStyle name="Normal 2 2 2" xfId="709" xr:uid="{00000000-0005-0000-0000-00009D120000}"/>
    <cellStyle name="Normal 2 2 2 2" xfId="1723" xr:uid="{00000000-0005-0000-0000-00009E120000}"/>
    <cellStyle name="Normal 2 2 2 3" xfId="4492" xr:uid="{00000000-0005-0000-0000-00009F120000}"/>
    <cellStyle name="Normal 2 2 2 4" xfId="4705" xr:uid="{00000000-0005-0000-0000-0000A0120000}"/>
    <cellStyle name="Normal 2 2 3" xfId="710" xr:uid="{00000000-0005-0000-0000-0000A1120000}"/>
    <cellStyle name="Normal 2 2 3 2" xfId="1724" xr:uid="{00000000-0005-0000-0000-0000A2120000}"/>
    <cellStyle name="Normal 2 2 3 3" xfId="4493" xr:uid="{00000000-0005-0000-0000-0000A3120000}"/>
    <cellStyle name="Normal 2 2 3 4" xfId="5525" xr:uid="{00000000-0005-0000-0000-0000A4120000}"/>
    <cellStyle name="Normal 2 2 4" xfId="711" xr:uid="{00000000-0005-0000-0000-0000A5120000}"/>
    <cellStyle name="Normal 2 2 4 2" xfId="1725" xr:uid="{00000000-0005-0000-0000-0000A6120000}"/>
    <cellStyle name="Normal 2 2 4 3" xfId="4494" xr:uid="{00000000-0005-0000-0000-0000A7120000}"/>
    <cellStyle name="Normal 2 2 4 4" xfId="5331" xr:uid="{00000000-0005-0000-0000-0000A8120000}"/>
    <cellStyle name="Normal 2 2 5" xfId="712" xr:uid="{00000000-0005-0000-0000-0000A9120000}"/>
    <cellStyle name="Normal 2 2 5 2" xfId="1726" xr:uid="{00000000-0005-0000-0000-0000AA120000}"/>
    <cellStyle name="Normal 2 2 5 3" xfId="4495" xr:uid="{00000000-0005-0000-0000-0000AB120000}"/>
    <cellStyle name="Normal 2 2 5 4" xfId="5240" xr:uid="{00000000-0005-0000-0000-0000AC120000}"/>
    <cellStyle name="Normal 2 2 6" xfId="713" xr:uid="{00000000-0005-0000-0000-0000AD120000}"/>
    <cellStyle name="Normal 2 2 6 2" xfId="1727" xr:uid="{00000000-0005-0000-0000-0000AE120000}"/>
    <cellStyle name="Normal 2 2 6 3" xfId="4496" xr:uid="{00000000-0005-0000-0000-0000AF120000}"/>
    <cellStyle name="Normal 2 2 6 4" xfId="4997" xr:uid="{00000000-0005-0000-0000-0000B0120000}"/>
    <cellStyle name="Normal 2 2 7" xfId="962" xr:uid="{00000000-0005-0000-0000-0000B1120000}"/>
    <cellStyle name="Normal 2 2 8" xfId="1722" xr:uid="{00000000-0005-0000-0000-0000B2120000}"/>
    <cellStyle name="Normal 2 2 9" xfId="4491" xr:uid="{00000000-0005-0000-0000-0000B3120000}"/>
    <cellStyle name="Normal 2 2_3.22-08" xfId="714" xr:uid="{00000000-0005-0000-0000-0000B4120000}"/>
    <cellStyle name="Normal 2 20" xfId="1728" xr:uid="{00000000-0005-0000-0000-0000B5120000}"/>
    <cellStyle name="Normal 2 20 2" xfId="2401" xr:uid="{00000000-0005-0000-0000-0000B6120000}"/>
    <cellStyle name="Normal 2 21" xfId="1729" xr:uid="{00000000-0005-0000-0000-0000B7120000}"/>
    <cellStyle name="Normal 2 21 10" xfId="3372" xr:uid="{00000000-0005-0000-0000-0000B8120000}"/>
    <cellStyle name="Normal 2 21 11" xfId="3437" xr:uid="{00000000-0005-0000-0000-0000B9120000}"/>
    <cellStyle name="Normal 2 21 2" xfId="2955" xr:uid="{00000000-0005-0000-0000-0000BA120000}"/>
    <cellStyle name="Normal 2 21 3" xfId="3034" xr:uid="{00000000-0005-0000-0000-0000BB120000}"/>
    <cellStyle name="Normal 2 21 4" xfId="2898" xr:uid="{00000000-0005-0000-0000-0000BC120000}"/>
    <cellStyle name="Normal 2 21 5" xfId="2909" xr:uid="{00000000-0005-0000-0000-0000BD120000}"/>
    <cellStyle name="Normal 2 21 6" xfId="3227" xr:uid="{00000000-0005-0000-0000-0000BE120000}"/>
    <cellStyle name="Normal 2 21 7" xfId="3317" xr:uid="{00000000-0005-0000-0000-0000BF120000}"/>
    <cellStyle name="Normal 2 21 8" xfId="3209" xr:uid="{00000000-0005-0000-0000-0000C0120000}"/>
    <cellStyle name="Normal 2 21 9" xfId="3147" xr:uid="{00000000-0005-0000-0000-0000C1120000}"/>
    <cellStyle name="Normal 2 22" xfId="2505" xr:uid="{00000000-0005-0000-0000-0000C2120000}"/>
    <cellStyle name="Normal 2 23" xfId="2508" xr:uid="{00000000-0005-0000-0000-0000C3120000}"/>
    <cellStyle name="Normal 2 24" xfId="4488" xr:uid="{00000000-0005-0000-0000-0000C4120000}"/>
    <cellStyle name="Normal 2 25" xfId="5195" xr:uid="{00000000-0005-0000-0000-0000C5120000}"/>
    <cellStyle name="Normal 2 3" xfId="963" xr:uid="{00000000-0005-0000-0000-0000C6120000}"/>
    <cellStyle name="Normal 2 3 10" xfId="4704" xr:uid="{00000000-0005-0000-0000-0000C7120000}"/>
    <cellStyle name="Normal 2 3 2" xfId="1730" xr:uid="{00000000-0005-0000-0000-0000C8120000}"/>
    <cellStyle name="Normal 2 3 2 2" xfId="2649" xr:uid="{00000000-0005-0000-0000-0000C9120000}"/>
    <cellStyle name="Normal 2 3 2 2 2" xfId="4915" xr:uid="{00000000-0005-0000-0000-0000CA120000}"/>
    <cellStyle name="Normal 2 3 2 2 3" xfId="5562" xr:uid="{00000000-0005-0000-0000-0000CB120000}"/>
    <cellStyle name="Normal 2 3 2 3" xfId="2776" xr:uid="{00000000-0005-0000-0000-0000CC120000}"/>
    <cellStyle name="Normal 2 3 2 3 2" xfId="4980" xr:uid="{00000000-0005-0000-0000-0000CD120000}"/>
    <cellStyle name="Normal 2 3 2 3 3" xfId="5577" xr:uid="{00000000-0005-0000-0000-0000CE120000}"/>
    <cellStyle name="Normal 2 3 2 4" xfId="2582" xr:uid="{00000000-0005-0000-0000-0000CF120000}"/>
    <cellStyle name="Normal 2 3 2 4 2" xfId="4887" xr:uid="{00000000-0005-0000-0000-0000D0120000}"/>
    <cellStyle name="Normal 2 3 2 4 3" xfId="5554" xr:uid="{00000000-0005-0000-0000-0000D1120000}"/>
    <cellStyle name="Normal 2 3 2 5" xfId="2806" xr:uid="{00000000-0005-0000-0000-0000D2120000}"/>
    <cellStyle name="Normal 2 3 2 5 2" xfId="5000" xr:uid="{00000000-0005-0000-0000-0000D3120000}"/>
    <cellStyle name="Normal 2 3 2 5 3" xfId="5585" xr:uid="{00000000-0005-0000-0000-0000D4120000}"/>
    <cellStyle name="Normal 2 3 2 6" xfId="2844" xr:uid="{00000000-0005-0000-0000-0000D5120000}"/>
    <cellStyle name="Normal 2 3 2 6 2" xfId="5024" xr:uid="{00000000-0005-0000-0000-0000D6120000}"/>
    <cellStyle name="Normal 2 3 2 6 3" xfId="5598" xr:uid="{00000000-0005-0000-0000-0000D7120000}"/>
    <cellStyle name="Normal 2 3 3" xfId="2648" xr:uid="{00000000-0005-0000-0000-0000D8120000}"/>
    <cellStyle name="Normal 2 3 3 2" xfId="4914" xr:uid="{00000000-0005-0000-0000-0000D9120000}"/>
    <cellStyle name="Normal 2 3 3 3" xfId="5561" xr:uid="{00000000-0005-0000-0000-0000DA120000}"/>
    <cellStyle name="Normal 2 3 4" xfId="2775" xr:uid="{00000000-0005-0000-0000-0000DB120000}"/>
    <cellStyle name="Normal 2 3 4 2" xfId="4979" xr:uid="{00000000-0005-0000-0000-0000DC120000}"/>
    <cellStyle name="Normal 2 3 4 3" xfId="5576" xr:uid="{00000000-0005-0000-0000-0000DD120000}"/>
    <cellStyle name="Normal 2 3 5" xfId="2574" xr:uid="{00000000-0005-0000-0000-0000DE120000}"/>
    <cellStyle name="Normal 2 3 5 2" xfId="4885" xr:uid="{00000000-0005-0000-0000-0000DF120000}"/>
    <cellStyle name="Normal 2 3 5 3" xfId="5553" xr:uid="{00000000-0005-0000-0000-0000E0120000}"/>
    <cellStyle name="Normal 2 3 6" xfId="2805" xr:uid="{00000000-0005-0000-0000-0000E1120000}"/>
    <cellStyle name="Normal 2 3 6 2" xfId="4999" xr:uid="{00000000-0005-0000-0000-0000E2120000}"/>
    <cellStyle name="Normal 2 3 6 3" xfId="5584" xr:uid="{00000000-0005-0000-0000-0000E3120000}"/>
    <cellStyle name="Normal 2 3 7" xfId="2843" xr:uid="{00000000-0005-0000-0000-0000E4120000}"/>
    <cellStyle name="Normal 2 3 7 2" xfId="5023" xr:uid="{00000000-0005-0000-0000-0000E5120000}"/>
    <cellStyle name="Normal 2 3 7 3" xfId="5597" xr:uid="{00000000-0005-0000-0000-0000E6120000}"/>
    <cellStyle name="Normal 2 3 8" xfId="4056" xr:uid="{00000000-0005-0000-0000-0000E7120000}"/>
    <cellStyle name="Normal 2 3 9" xfId="4499" xr:uid="{00000000-0005-0000-0000-0000E8120000}"/>
    <cellStyle name="Normal 2 4" xfId="1711" xr:uid="{00000000-0005-0000-0000-0000E9120000}"/>
    <cellStyle name="Normal 2 4 2" xfId="2402" xr:uid="{00000000-0005-0000-0000-0000EA120000}"/>
    <cellStyle name="Normal 2 4 3" xfId="2650" xr:uid="{00000000-0005-0000-0000-0000EB120000}"/>
    <cellStyle name="Normal 2 4 3 2" xfId="4916" xr:uid="{00000000-0005-0000-0000-0000EC120000}"/>
    <cellStyle name="Normal 2 4 3 3" xfId="5563" xr:uid="{00000000-0005-0000-0000-0000ED120000}"/>
    <cellStyle name="Normal 2 4 4" xfId="2777" xr:uid="{00000000-0005-0000-0000-0000EE120000}"/>
    <cellStyle name="Normal 2 4 4 2" xfId="4981" xr:uid="{00000000-0005-0000-0000-0000EF120000}"/>
    <cellStyle name="Normal 2 4 4 3" xfId="5578" xr:uid="{00000000-0005-0000-0000-0000F0120000}"/>
    <cellStyle name="Normal 2 4 5" xfId="2594" xr:uid="{00000000-0005-0000-0000-0000F1120000}"/>
    <cellStyle name="Normal 2 4 5 2" xfId="4891" xr:uid="{00000000-0005-0000-0000-0000F2120000}"/>
    <cellStyle name="Normal 2 4 5 3" xfId="5555" xr:uid="{00000000-0005-0000-0000-0000F3120000}"/>
    <cellStyle name="Normal 2 4 6" xfId="2807" xr:uid="{00000000-0005-0000-0000-0000F4120000}"/>
    <cellStyle name="Normal 2 4 6 2" xfId="5001" xr:uid="{00000000-0005-0000-0000-0000F5120000}"/>
    <cellStyle name="Normal 2 4 6 3" xfId="5586" xr:uid="{00000000-0005-0000-0000-0000F6120000}"/>
    <cellStyle name="Normal 2 4 7" xfId="2845" xr:uid="{00000000-0005-0000-0000-0000F7120000}"/>
    <cellStyle name="Normal 2 4 7 2" xfId="5025" xr:uid="{00000000-0005-0000-0000-0000F8120000}"/>
    <cellStyle name="Normal 2 4 7 3" xfId="5599" xr:uid="{00000000-0005-0000-0000-0000F9120000}"/>
    <cellStyle name="Normal 2 5" xfId="1731" xr:uid="{00000000-0005-0000-0000-0000FA120000}"/>
    <cellStyle name="Normal 2 5 2" xfId="2403" xr:uid="{00000000-0005-0000-0000-0000FB120000}"/>
    <cellStyle name="Normal 2 5 3" xfId="2651" xr:uid="{00000000-0005-0000-0000-0000FC120000}"/>
    <cellStyle name="Normal 2 5 3 2" xfId="4917" xr:uid="{00000000-0005-0000-0000-0000FD120000}"/>
    <cellStyle name="Normal 2 5 3 3" xfId="5564" xr:uid="{00000000-0005-0000-0000-0000FE120000}"/>
    <cellStyle name="Normal 2 5 4" xfId="2778" xr:uid="{00000000-0005-0000-0000-0000FF120000}"/>
    <cellStyle name="Normal 2 5 4 2" xfId="4982" xr:uid="{00000000-0005-0000-0000-000000130000}"/>
    <cellStyle name="Normal 2 5 4 3" xfId="5579" xr:uid="{00000000-0005-0000-0000-000001130000}"/>
    <cellStyle name="Normal 2 5 5" xfId="2604" xr:uid="{00000000-0005-0000-0000-000002130000}"/>
    <cellStyle name="Normal 2 5 5 2" xfId="4896" xr:uid="{00000000-0005-0000-0000-000003130000}"/>
    <cellStyle name="Normal 2 5 5 3" xfId="5556" xr:uid="{00000000-0005-0000-0000-000004130000}"/>
    <cellStyle name="Normal 2 5 6" xfId="2808" xr:uid="{00000000-0005-0000-0000-000005130000}"/>
    <cellStyle name="Normal 2 5 6 2" xfId="5002" xr:uid="{00000000-0005-0000-0000-000006130000}"/>
    <cellStyle name="Normal 2 5 6 3" xfId="5587" xr:uid="{00000000-0005-0000-0000-000007130000}"/>
    <cellStyle name="Normal 2 5 7" xfId="2846" xr:uid="{00000000-0005-0000-0000-000008130000}"/>
    <cellStyle name="Normal 2 5 7 2" xfId="5026" xr:uid="{00000000-0005-0000-0000-000009130000}"/>
    <cellStyle name="Normal 2 5 7 3" xfId="5600" xr:uid="{00000000-0005-0000-0000-00000A130000}"/>
    <cellStyle name="Normal 2 6" xfId="1732" xr:uid="{00000000-0005-0000-0000-00000B130000}"/>
    <cellStyle name="Normal 2 6 2" xfId="2404" xr:uid="{00000000-0005-0000-0000-00000C130000}"/>
    <cellStyle name="Normal 2 7" xfId="1733" xr:uid="{00000000-0005-0000-0000-00000D130000}"/>
    <cellStyle name="Normal 2 7 2" xfId="2405" xr:uid="{00000000-0005-0000-0000-00000E130000}"/>
    <cellStyle name="Normal 2 8" xfId="1734" xr:uid="{00000000-0005-0000-0000-00000F130000}"/>
    <cellStyle name="Normal 2 8 2" xfId="2406" xr:uid="{00000000-0005-0000-0000-000010130000}"/>
    <cellStyle name="Normal 2 9" xfId="1735" xr:uid="{00000000-0005-0000-0000-000011130000}"/>
    <cellStyle name="Normal 2 9 2" xfId="2407" xr:uid="{00000000-0005-0000-0000-000012130000}"/>
    <cellStyle name="Normal 20" xfId="715" xr:uid="{00000000-0005-0000-0000-000013130000}"/>
    <cellStyle name="Normal 20 2" xfId="716" xr:uid="{00000000-0005-0000-0000-000014130000}"/>
    <cellStyle name="Normal 20 2 2" xfId="1737" xr:uid="{00000000-0005-0000-0000-000015130000}"/>
    <cellStyle name="Normal 20 2 3" xfId="4503" xr:uid="{00000000-0005-0000-0000-000016130000}"/>
    <cellStyle name="Normal 20 2 4" xfId="4396" xr:uid="{00000000-0005-0000-0000-000017130000}"/>
    <cellStyle name="Normal 20 3" xfId="1736" xr:uid="{00000000-0005-0000-0000-000018130000}"/>
    <cellStyle name="Normal 20 3 2" xfId="1738" xr:uid="{00000000-0005-0000-0000-000019130000}"/>
    <cellStyle name="Normal 20 3 3" xfId="4504" xr:uid="{00000000-0005-0000-0000-00001A130000}"/>
    <cellStyle name="Normal 20 3 4" xfId="5022" xr:uid="{00000000-0005-0000-0000-00001B130000}"/>
    <cellStyle name="Normal 20 4" xfId="1739" xr:uid="{00000000-0005-0000-0000-00001C130000}"/>
    <cellStyle name="Normal 20 4 2" xfId="2408" xr:uid="{00000000-0005-0000-0000-00001D130000}"/>
    <cellStyle name="Normal 20 5" xfId="1740" xr:uid="{00000000-0005-0000-0000-00001E130000}"/>
    <cellStyle name="Normal 20 5 2" xfId="2409" xr:uid="{00000000-0005-0000-0000-00001F130000}"/>
    <cellStyle name="Normal 20 6" xfId="2410" xr:uid="{00000000-0005-0000-0000-000020130000}"/>
    <cellStyle name="Normal 20 7" xfId="3880" xr:uid="{00000000-0005-0000-0000-000021130000}"/>
    <cellStyle name="Normal 20 8" xfId="4502" xr:uid="{00000000-0005-0000-0000-000022130000}"/>
    <cellStyle name="Normal 20 9" xfId="4397" xr:uid="{00000000-0005-0000-0000-000023130000}"/>
    <cellStyle name="Normal 20_4.1" xfId="717" xr:uid="{00000000-0005-0000-0000-000024130000}"/>
    <cellStyle name="Normal 21" xfId="718" xr:uid="{00000000-0005-0000-0000-000025130000}"/>
    <cellStyle name="Normal 21 10" xfId="3228" xr:uid="{00000000-0005-0000-0000-000026130000}"/>
    <cellStyle name="Normal 21 10 2" xfId="5349" xr:uid="{00000000-0005-0000-0000-000027130000}"/>
    <cellStyle name="Normal 21 10 3" xfId="5908" xr:uid="{00000000-0005-0000-0000-000028130000}"/>
    <cellStyle name="Normal 21 11" xfId="3186" xr:uid="{00000000-0005-0000-0000-000029130000}"/>
    <cellStyle name="Normal 21 11 2" xfId="5321" xr:uid="{00000000-0005-0000-0000-00002A130000}"/>
    <cellStyle name="Normal 21 11 3" xfId="5883" xr:uid="{00000000-0005-0000-0000-00002B130000}"/>
    <cellStyle name="Normal 21 12" xfId="3160" xr:uid="{00000000-0005-0000-0000-00002C130000}"/>
    <cellStyle name="Normal 21 12 2" xfId="5303" xr:uid="{00000000-0005-0000-0000-00002D130000}"/>
    <cellStyle name="Normal 21 12 3" xfId="5866" xr:uid="{00000000-0005-0000-0000-00002E130000}"/>
    <cellStyle name="Normal 21 13" xfId="3290" xr:uid="{00000000-0005-0000-0000-00002F130000}"/>
    <cellStyle name="Normal 21 13 2" xfId="5399" xr:uid="{00000000-0005-0000-0000-000030130000}"/>
    <cellStyle name="Normal 21 13 3" xfId="5953" xr:uid="{00000000-0005-0000-0000-000031130000}"/>
    <cellStyle name="Normal 21 14" xfId="3181" xr:uid="{00000000-0005-0000-0000-000032130000}"/>
    <cellStyle name="Normal 21 14 2" xfId="5316" xr:uid="{00000000-0005-0000-0000-000033130000}"/>
    <cellStyle name="Normal 21 14 3" xfId="5878" xr:uid="{00000000-0005-0000-0000-000034130000}"/>
    <cellStyle name="Normal 21 15" xfId="3438" xr:uid="{00000000-0005-0000-0000-000035130000}"/>
    <cellStyle name="Normal 21 15 2" xfId="5527" xr:uid="{00000000-0005-0000-0000-000036130000}"/>
    <cellStyle name="Normal 21 15 3" xfId="6075" xr:uid="{00000000-0005-0000-0000-000037130000}"/>
    <cellStyle name="Normal 21 16" xfId="3881" xr:uid="{00000000-0005-0000-0000-000038130000}"/>
    <cellStyle name="Normal 21 17" xfId="4506" xr:uid="{00000000-0005-0000-0000-000039130000}"/>
    <cellStyle name="Normal 21 18" xfId="4978" xr:uid="{00000000-0005-0000-0000-00003A130000}"/>
    <cellStyle name="Normal 21 2" xfId="719" xr:uid="{00000000-0005-0000-0000-00003B130000}"/>
    <cellStyle name="Normal 21 2 2" xfId="1742" xr:uid="{00000000-0005-0000-0000-00003C130000}"/>
    <cellStyle name="Normal 21 2 3" xfId="4507" xr:uid="{00000000-0005-0000-0000-00003D130000}"/>
    <cellStyle name="Normal 21 2 4" xfId="4913" xr:uid="{00000000-0005-0000-0000-00003E130000}"/>
    <cellStyle name="Normal 21 3" xfId="1741" xr:uid="{00000000-0005-0000-0000-00003F130000}"/>
    <cellStyle name="Normal 21 3 2" xfId="1743" xr:uid="{00000000-0005-0000-0000-000040130000}"/>
    <cellStyle name="Normal 21 3 3" xfId="4508" xr:uid="{00000000-0005-0000-0000-000041130000}"/>
    <cellStyle name="Normal 21 3 4" xfId="4912" xr:uid="{00000000-0005-0000-0000-000042130000}"/>
    <cellStyle name="Normal 21 4" xfId="1744" xr:uid="{00000000-0005-0000-0000-000043130000}"/>
    <cellStyle name="Normal 21 4 2" xfId="2411" xr:uid="{00000000-0005-0000-0000-000044130000}"/>
    <cellStyle name="Normal 21 5" xfId="1745" xr:uid="{00000000-0005-0000-0000-000045130000}"/>
    <cellStyle name="Normal 21 5 2" xfId="2412" xr:uid="{00000000-0005-0000-0000-000046130000}"/>
    <cellStyle name="Normal 21 6" xfId="2956" xr:uid="{00000000-0005-0000-0000-000047130000}"/>
    <cellStyle name="Normal 21 6 2" xfId="5127" xr:uid="{00000000-0005-0000-0000-000048130000}"/>
    <cellStyle name="Normal 21 6 3" xfId="5700" xr:uid="{00000000-0005-0000-0000-000049130000}"/>
    <cellStyle name="Normal 21 7" xfId="2934" xr:uid="{00000000-0005-0000-0000-00004A130000}"/>
    <cellStyle name="Normal 21 7 2" xfId="5109" xr:uid="{00000000-0005-0000-0000-00004B130000}"/>
    <cellStyle name="Normal 21 7 3" xfId="5683" xr:uid="{00000000-0005-0000-0000-00004C130000}"/>
    <cellStyle name="Normal 21 8" xfId="3007" xr:uid="{00000000-0005-0000-0000-00004D130000}"/>
    <cellStyle name="Normal 21 8 2" xfId="5172" xr:uid="{00000000-0005-0000-0000-00004E130000}"/>
    <cellStyle name="Normal 21 8 3" xfId="5742" xr:uid="{00000000-0005-0000-0000-00004F130000}"/>
    <cellStyle name="Normal 21 9" xfId="3066" xr:uid="{00000000-0005-0000-0000-000050130000}"/>
    <cellStyle name="Normal 21 9 2" xfId="5215" xr:uid="{00000000-0005-0000-0000-000051130000}"/>
    <cellStyle name="Normal 21 9 3" xfId="5781" xr:uid="{00000000-0005-0000-0000-000052130000}"/>
    <cellStyle name="Normal 21_4.1" xfId="720" xr:uid="{00000000-0005-0000-0000-000053130000}"/>
    <cellStyle name="Normal 22" xfId="833" xr:uid="{00000000-0005-0000-0000-000054130000}"/>
    <cellStyle name="Normal 22 2" xfId="1746" xr:uid="{00000000-0005-0000-0000-000055130000}"/>
    <cellStyle name="Normal 22 2 2" xfId="1747" xr:uid="{00000000-0005-0000-0000-000056130000}"/>
    <cellStyle name="Normal 22 2 3" xfId="4511" xr:uid="{00000000-0005-0000-0000-000057130000}"/>
    <cellStyle name="Normal 22 2 4" xfId="4910" xr:uid="{00000000-0005-0000-0000-000058130000}"/>
    <cellStyle name="Normal 22 3" xfId="1748" xr:uid="{00000000-0005-0000-0000-000059130000}"/>
    <cellStyle name="Normal 22 3 2" xfId="2413" xr:uid="{00000000-0005-0000-0000-00005A130000}"/>
    <cellStyle name="Normal 22 4" xfId="3924" xr:uid="{00000000-0005-0000-0000-00005B130000}"/>
    <cellStyle name="Normal 22 5" xfId="4510" xr:uid="{00000000-0005-0000-0000-00005C130000}"/>
    <cellStyle name="Normal 22 6" xfId="4703" xr:uid="{00000000-0005-0000-0000-00005D130000}"/>
    <cellStyle name="Normal 23" xfId="839" xr:uid="{00000000-0005-0000-0000-00005E130000}"/>
    <cellStyle name="Normal 23 10" xfId="4512" xr:uid="{00000000-0005-0000-0000-00005F130000}"/>
    <cellStyle name="Normal 23 11" xfId="4909" xr:uid="{00000000-0005-0000-0000-000060130000}"/>
    <cellStyle name="Normal 23 2" xfId="1749" xr:uid="{00000000-0005-0000-0000-000061130000}"/>
    <cellStyle name="Normal 23 2 2" xfId="2414" xr:uid="{00000000-0005-0000-0000-000062130000}"/>
    <cellStyle name="Normal 23 3" xfId="1750" xr:uid="{00000000-0005-0000-0000-000063130000}"/>
    <cellStyle name="Normal 23 3 2" xfId="2415" xr:uid="{00000000-0005-0000-0000-000064130000}"/>
    <cellStyle name="Normal 23 4" xfId="1751" xr:uid="{00000000-0005-0000-0000-000065130000}"/>
    <cellStyle name="Normal 23 4 2" xfId="2416" xr:uid="{00000000-0005-0000-0000-000066130000}"/>
    <cellStyle name="Normal 23 5" xfId="1752" xr:uid="{00000000-0005-0000-0000-000067130000}"/>
    <cellStyle name="Normal 23 5 2" xfId="2417" xr:uid="{00000000-0005-0000-0000-000068130000}"/>
    <cellStyle name="Normal 23 6" xfId="1753" xr:uid="{00000000-0005-0000-0000-000069130000}"/>
    <cellStyle name="Normal 23 6 2" xfId="2418" xr:uid="{00000000-0005-0000-0000-00006A130000}"/>
    <cellStyle name="Normal 23 7" xfId="1754" xr:uid="{00000000-0005-0000-0000-00006B130000}"/>
    <cellStyle name="Normal 23 7 2" xfId="2419" xr:uid="{00000000-0005-0000-0000-00006C130000}"/>
    <cellStyle name="Normal 23 8" xfId="1755" xr:uid="{00000000-0005-0000-0000-00006D130000}"/>
    <cellStyle name="Normal 23 8 2" xfId="2420" xr:uid="{00000000-0005-0000-0000-00006E130000}"/>
    <cellStyle name="Normal 23 9" xfId="2421" xr:uid="{00000000-0005-0000-0000-00006F130000}"/>
    <cellStyle name="Normal 24" xfId="965" xr:uid="{00000000-0005-0000-0000-000070130000}"/>
    <cellStyle name="Normal 24 2" xfId="1756" xr:uid="{00000000-0005-0000-0000-000071130000}"/>
    <cellStyle name="Normal 24 2 2" xfId="1757" xr:uid="{00000000-0005-0000-0000-000072130000}"/>
    <cellStyle name="Normal 24 2 3" xfId="4517" xr:uid="{00000000-0005-0000-0000-000073130000}"/>
    <cellStyle name="Normal 24 2 4" xfId="4699" xr:uid="{00000000-0005-0000-0000-000074130000}"/>
    <cellStyle name="Normal 24 3" xfId="1758" xr:uid="{00000000-0005-0000-0000-000075130000}"/>
    <cellStyle name="Normal 24 3 2" xfId="2422" xr:uid="{00000000-0005-0000-0000-000076130000}"/>
    <cellStyle name="Normal 24 4" xfId="4516" xr:uid="{00000000-0005-0000-0000-000077130000}"/>
    <cellStyle name="Normal 24 5" xfId="4700" xr:uid="{00000000-0005-0000-0000-000078130000}"/>
    <cellStyle name="Normal 25" xfId="1759" xr:uid="{00000000-0005-0000-0000-000079130000}"/>
    <cellStyle name="Normal 25 2" xfId="1760" xr:uid="{00000000-0005-0000-0000-00007A130000}"/>
    <cellStyle name="Normal 25 2 2" xfId="2423" xr:uid="{00000000-0005-0000-0000-00007B130000}"/>
    <cellStyle name="Normal 25 3" xfId="1761" xr:uid="{00000000-0005-0000-0000-00007C130000}"/>
    <cellStyle name="Normal 25 3 2" xfId="2424" xr:uid="{00000000-0005-0000-0000-00007D130000}"/>
    <cellStyle name="Normal 25 4" xfId="1762" xr:uid="{00000000-0005-0000-0000-00007E130000}"/>
    <cellStyle name="Normal 25 4 2" xfId="2425" xr:uid="{00000000-0005-0000-0000-00007F130000}"/>
    <cellStyle name="Normal 25 5" xfId="1763" xr:uid="{00000000-0005-0000-0000-000080130000}"/>
    <cellStyle name="Normal 25 5 2" xfId="2426" xr:uid="{00000000-0005-0000-0000-000081130000}"/>
    <cellStyle name="Normal 25 6" xfId="2427" xr:uid="{00000000-0005-0000-0000-000082130000}"/>
    <cellStyle name="Normal 26" xfId="1764" xr:uid="{00000000-0005-0000-0000-000083130000}"/>
    <cellStyle name="Normal 26 2" xfId="1765" xr:uid="{00000000-0005-0000-0000-000084130000}"/>
    <cellStyle name="Normal 26 2 2" xfId="2428" xr:uid="{00000000-0005-0000-0000-000085130000}"/>
    <cellStyle name="Normal 26 3" xfId="1766" xr:uid="{00000000-0005-0000-0000-000086130000}"/>
    <cellStyle name="Normal 26 3 2" xfId="2429" xr:uid="{00000000-0005-0000-0000-000087130000}"/>
    <cellStyle name="Normal 26 4" xfId="1767" xr:uid="{00000000-0005-0000-0000-000088130000}"/>
    <cellStyle name="Normal 26 4 2" xfId="2430" xr:uid="{00000000-0005-0000-0000-000089130000}"/>
    <cellStyle name="Normal 26 5" xfId="1768" xr:uid="{00000000-0005-0000-0000-00008A130000}"/>
    <cellStyle name="Normal 26 5 2" xfId="2431" xr:uid="{00000000-0005-0000-0000-00008B130000}"/>
    <cellStyle name="Normal 26 6" xfId="2432" xr:uid="{00000000-0005-0000-0000-00008C130000}"/>
    <cellStyle name="Normal 27" xfId="1769" xr:uid="{00000000-0005-0000-0000-00008D130000}"/>
    <cellStyle name="Normal 27 2" xfId="1770" xr:uid="{00000000-0005-0000-0000-00008E130000}"/>
    <cellStyle name="Normal 27 2 2" xfId="2433" xr:uid="{00000000-0005-0000-0000-00008F130000}"/>
    <cellStyle name="Normal 27 3" xfId="1771" xr:uid="{00000000-0005-0000-0000-000090130000}"/>
    <cellStyle name="Normal 27 3 2" xfId="2434" xr:uid="{00000000-0005-0000-0000-000091130000}"/>
    <cellStyle name="Normal 27 4" xfId="1772" xr:uid="{00000000-0005-0000-0000-000092130000}"/>
    <cellStyle name="Normal 27 4 2" xfId="2435" xr:uid="{00000000-0005-0000-0000-000093130000}"/>
    <cellStyle name="Normal 27 5" xfId="1773" xr:uid="{00000000-0005-0000-0000-000094130000}"/>
    <cellStyle name="Normal 27 5 2" xfId="2436" xr:uid="{00000000-0005-0000-0000-000095130000}"/>
    <cellStyle name="Normal 27 6" xfId="2437" xr:uid="{00000000-0005-0000-0000-000096130000}"/>
    <cellStyle name="Normal 28" xfId="1774" xr:uid="{00000000-0005-0000-0000-000097130000}"/>
    <cellStyle name="Normal 28 2" xfId="1775" xr:uid="{00000000-0005-0000-0000-000098130000}"/>
    <cellStyle name="Normal 28 2 2" xfId="2438" xr:uid="{00000000-0005-0000-0000-000099130000}"/>
    <cellStyle name="Normal 28 3" xfId="1776" xr:uid="{00000000-0005-0000-0000-00009A130000}"/>
    <cellStyle name="Normal 28 3 2" xfId="2439" xr:uid="{00000000-0005-0000-0000-00009B130000}"/>
    <cellStyle name="Normal 29" xfId="1777" xr:uid="{00000000-0005-0000-0000-00009C130000}"/>
    <cellStyle name="Normal 29 2" xfId="1778" xr:uid="{00000000-0005-0000-0000-00009D130000}"/>
    <cellStyle name="Normal 29 2 2" xfId="2440" xr:uid="{00000000-0005-0000-0000-00009E130000}"/>
    <cellStyle name="Normal 29 3" xfId="1779" xr:uid="{00000000-0005-0000-0000-00009F130000}"/>
    <cellStyle name="Normal 29 3 2" xfId="2441" xr:uid="{00000000-0005-0000-0000-0000A0130000}"/>
    <cellStyle name="Normal 29 4" xfId="2442" xr:uid="{00000000-0005-0000-0000-0000A1130000}"/>
    <cellStyle name="Normal 3" xfId="721" xr:uid="{00000000-0005-0000-0000-0000A2130000}"/>
    <cellStyle name="Normal 3 10" xfId="2653" xr:uid="{00000000-0005-0000-0000-0000A3130000}"/>
    <cellStyle name="Normal 3 11" xfId="2654" xr:uid="{00000000-0005-0000-0000-0000A4130000}"/>
    <cellStyle name="Normal 3 12" xfId="2655" xr:uid="{00000000-0005-0000-0000-0000A5130000}"/>
    <cellStyle name="Normal 3 13" xfId="2779" xr:uid="{00000000-0005-0000-0000-0000A6130000}"/>
    <cellStyle name="Normal 3 14" xfId="2607" xr:uid="{00000000-0005-0000-0000-0000A7130000}"/>
    <cellStyle name="Normal 3 15" xfId="2810" xr:uid="{00000000-0005-0000-0000-0000A8130000}"/>
    <cellStyle name="Normal 3 16" xfId="2848" xr:uid="{00000000-0005-0000-0000-0000A9130000}"/>
    <cellStyle name="Normal 3 17" xfId="4529" xr:uid="{00000000-0005-0000-0000-0000AA130000}"/>
    <cellStyle name="Normal 3 18" xfId="4696" xr:uid="{00000000-0005-0000-0000-0000AB130000}"/>
    <cellStyle name="Normal 3 2" xfId="722" xr:uid="{00000000-0005-0000-0000-0000AC130000}"/>
    <cellStyle name="Normal 3 2 2" xfId="1781" xr:uid="{00000000-0005-0000-0000-0000AD130000}"/>
    <cellStyle name="Normal 3 2 3" xfId="2656" xr:uid="{00000000-0005-0000-0000-0000AE130000}"/>
    <cellStyle name="Normal 3 2 3 2" xfId="4922" xr:uid="{00000000-0005-0000-0000-0000AF130000}"/>
    <cellStyle name="Normal 3 2 3 3" xfId="5565" xr:uid="{00000000-0005-0000-0000-0000B0130000}"/>
    <cellStyle name="Normal 3 2 4" xfId="2781" xr:uid="{00000000-0005-0000-0000-0000B1130000}"/>
    <cellStyle name="Normal 3 2 4 2" xfId="4985" xr:uid="{00000000-0005-0000-0000-0000B2130000}"/>
    <cellStyle name="Normal 3 2 4 3" xfId="5581" xr:uid="{00000000-0005-0000-0000-0000B3130000}"/>
    <cellStyle name="Normal 3 2 5" xfId="2635" xr:uid="{00000000-0005-0000-0000-0000B4130000}"/>
    <cellStyle name="Normal 3 2 5 2" xfId="4907" xr:uid="{00000000-0005-0000-0000-0000B5130000}"/>
    <cellStyle name="Normal 3 2 5 3" xfId="5560" xr:uid="{00000000-0005-0000-0000-0000B6130000}"/>
    <cellStyle name="Normal 3 2 6" xfId="2812" xr:uid="{00000000-0005-0000-0000-0000B7130000}"/>
    <cellStyle name="Normal 3 2 6 2" xfId="5005" xr:uid="{00000000-0005-0000-0000-0000B8130000}"/>
    <cellStyle name="Normal 3 2 6 3" xfId="5589" xr:uid="{00000000-0005-0000-0000-0000B9130000}"/>
    <cellStyle name="Normal 3 2 7" xfId="2849" xr:uid="{00000000-0005-0000-0000-0000BA130000}"/>
    <cellStyle name="Normal 3 2 7 2" xfId="5028" xr:uid="{00000000-0005-0000-0000-0000BB130000}"/>
    <cellStyle name="Normal 3 2 7 3" xfId="5601" xr:uid="{00000000-0005-0000-0000-0000BC130000}"/>
    <cellStyle name="Normal 3 2 8" xfId="4530" xr:uid="{00000000-0005-0000-0000-0000BD130000}"/>
    <cellStyle name="Normal 3 2 9" xfId="4666" xr:uid="{00000000-0005-0000-0000-0000BE130000}"/>
    <cellStyle name="Normal 3 3" xfId="723" xr:uid="{00000000-0005-0000-0000-0000BF130000}"/>
    <cellStyle name="Normal 3 3 2" xfId="2657" xr:uid="{00000000-0005-0000-0000-0000C0130000}"/>
    <cellStyle name="Normal 3 3 3" xfId="2782" xr:uid="{00000000-0005-0000-0000-0000C1130000}"/>
    <cellStyle name="Normal 3 3 4" xfId="2636" xr:uid="{00000000-0005-0000-0000-0000C2130000}"/>
    <cellStyle name="Normal 3 3 5" xfId="2813" xr:uid="{00000000-0005-0000-0000-0000C3130000}"/>
    <cellStyle name="Normal 3 3 6" xfId="2850" xr:uid="{00000000-0005-0000-0000-0000C4130000}"/>
    <cellStyle name="Normal 3 4" xfId="724" xr:uid="{00000000-0005-0000-0000-0000C5130000}"/>
    <cellStyle name="Normal 3 4 2" xfId="1782" xr:uid="{00000000-0005-0000-0000-0000C6130000}"/>
    <cellStyle name="Normal 3 4 3" xfId="4532" xr:uid="{00000000-0005-0000-0000-0000C7130000}"/>
    <cellStyle name="Normal 3 4 4" xfId="4357" xr:uid="{00000000-0005-0000-0000-0000C8130000}"/>
    <cellStyle name="Normal 3 5" xfId="1780" xr:uid="{00000000-0005-0000-0000-0000C9130000}"/>
    <cellStyle name="Normal 3 5 2" xfId="2443" xr:uid="{00000000-0005-0000-0000-0000CA130000}"/>
    <cellStyle name="Normal 3 5 2 2" xfId="2659" xr:uid="{00000000-0005-0000-0000-0000CB130000}"/>
    <cellStyle name="Normal 3 5 2 2 2" xfId="2660" xr:uid="{00000000-0005-0000-0000-0000CC130000}"/>
    <cellStyle name="Normal 3 5 2 2 3" xfId="4926" xr:uid="{00000000-0005-0000-0000-0000CD130000}"/>
    <cellStyle name="Normal 3 5 2 2 4" xfId="5567" xr:uid="{00000000-0005-0000-0000-0000CE130000}"/>
    <cellStyle name="Normal 3 5 2 3" xfId="2784" xr:uid="{00000000-0005-0000-0000-0000CF130000}"/>
    <cellStyle name="Normal 3 5 2 4" xfId="2511" xr:uid="{00000000-0005-0000-0000-0000D0130000}"/>
    <cellStyle name="Normal 3 5 2 5" xfId="2816" xr:uid="{00000000-0005-0000-0000-0000D1130000}"/>
    <cellStyle name="Normal 3 5 2 6" xfId="2853" xr:uid="{00000000-0005-0000-0000-0000D2130000}"/>
    <cellStyle name="Normal 3 5 2 7" xfId="4925" xr:uid="{00000000-0005-0000-0000-0000D3130000}"/>
    <cellStyle name="Normal 3 5 2 8" xfId="5566" xr:uid="{00000000-0005-0000-0000-0000D4130000}"/>
    <cellStyle name="Normal 3 5 3" xfId="2783" xr:uid="{00000000-0005-0000-0000-0000D5130000}"/>
    <cellStyle name="Normal 3 5 4" xfId="2641" xr:uid="{00000000-0005-0000-0000-0000D6130000}"/>
    <cellStyle name="Normal 3 5 5" xfId="2815" xr:uid="{00000000-0005-0000-0000-0000D7130000}"/>
    <cellStyle name="Normal 3 5 6" xfId="2852" xr:uid="{00000000-0005-0000-0000-0000D8130000}"/>
    <cellStyle name="Normal 3 5 7" xfId="4813" xr:uid="{00000000-0005-0000-0000-0000D9130000}"/>
    <cellStyle name="Normal 3 5 8" xfId="5537" xr:uid="{00000000-0005-0000-0000-0000DA130000}"/>
    <cellStyle name="Normal 3 6" xfId="2444" xr:uid="{00000000-0005-0000-0000-0000DB130000}"/>
    <cellStyle name="Normal 3 7" xfId="2499" xr:uid="{00000000-0005-0000-0000-0000DC130000}"/>
    <cellStyle name="Normal 3 7 2" xfId="2662" xr:uid="{00000000-0005-0000-0000-0000DD130000}"/>
    <cellStyle name="Normal 3 7 3" xfId="2785" xr:uid="{00000000-0005-0000-0000-0000DE130000}"/>
    <cellStyle name="Normal 3 7 4" xfId="2658" xr:uid="{00000000-0005-0000-0000-0000DF130000}"/>
    <cellStyle name="Normal 3 7 5" xfId="2817" xr:uid="{00000000-0005-0000-0000-0000E0130000}"/>
    <cellStyle name="Normal 3 7 6" xfId="2854" xr:uid="{00000000-0005-0000-0000-0000E1130000}"/>
    <cellStyle name="Normal 3 8" xfId="2652" xr:uid="{00000000-0005-0000-0000-0000E2130000}"/>
    <cellStyle name="Normal 3 8 2" xfId="2663" xr:uid="{00000000-0005-0000-0000-0000E3130000}"/>
    <cellStyle name="Normal 3 8 3" xfId="2786" xr:uid="{00000000-0005-0000-0000-0000E4130000}"/>
    <cellStyle name="Normal 3 8 4" xfId="2661" xr:uid="{00000000-0005-0000-0000-0000E5130000}"/>
    <cellStyle name="Normal 3 8 5" xfId="2818" xr:uid="{00000000-0005-0000-0000-0000E6130000}"/>
    <cellStyle name="Normal 3 8 6" xfId="2855" xr:uid="{00000000-0005-0000-0000-0000E7130000}"/>
    <cellStyle name="Normal 3 9" xfId="2664" xr:uid="{00000000-0005-0000-0000-0000E8130000}"/>
    <cellStyle name="Normal 3_3.10-070 Número de vuelos charter internacionales por aeropuerto, según mes, 2007-2008" xfId="725" xr:uid="{00000000-0005-0000-0000-0000E9130000}"/>
    <cellStyle name="Normal 30" xfId="1783" xr:uid="{00000000-0005-0000-0000-0000EA130000}"/>
    <cellStyle name="Normal 30 2" xfId="1784" xr:uid="{00000000-0005-0000-0000-0000EB130000}"/>
    <cellStyle name="Normal 30 2 2" xfId="2445" xr:uid="{00000000-0005-0000-0000-0000EC130000}"/>
    <cellStyle name="Normal 30 3" xfId="1785" xr:uid="{00000000-0005-0000-0000-0000ED130000}"/>
    <cellStyle name="Normal 30 3 2" xfId="2446" xr:uid="{00000000-0005-0000-0000-0000EE130000}"/>
    <cellStyle name="Normal 30 4" xfId="1786" xr:uid="{00000000-0005-0000-0000-0000EF130000}"/>
    <cellStyle name="Normal 30 4 2" xfId="2447" xr:uid="{00000000-0005-0000-0000-0000F0130000}"/>
    <cellStyle name="Normal 31" xfId="1787" xr:uid="{00000000-0005-0000-0000-0000F1130000}"/>
    <cellStyle name="Normal 31 2" xfId="2448" xr:uid="{00000000-0005-0000-0000-0000F2130000}"/>
    <cellStyle name="Normal 32" xfId="1788" xr:uid="{00000000-0005-0000-0000-0000F3130000}"/>
    <cellStyle name="Normal 32 2" xfId="2449" xr:uid="{00000000-0005-0000-0000-0000F4130000}"/>
    <cellStyle name="Normal 33" xfId="1789" xr:uid="{00000000-0005-0000-0000-0000F5130000}"/>
    <cellStyle name="Normal 33 2" xfId="1790" xr:uid="{00000000-0005-0000-0000-0000F6130000}"/>
    <cellStyle name="Normal 33 3" xfId="1791" xr:uid="{00000000-0005-0000-0000-0000F7130000}"/>
    <cellStyle name="Normal 33 4" xfId="1792" xr:uid="{00000000-0005-0000-0000-0000F8130000}"/>
    <cellStyle name="Normal 33 5" xfId="2450" xr:uid="{00000000-0005-0000-0000-0000F9130000}"/>
    <cellStyle name="Normal 34" xfId="1793" xr:uid="{00000000-0005-0000-0000-0000FA130000}"/>
    <cellStyle name="Normal 35" xfId="1794" xr:uid="{00000000-0005-0000-0000-0000FB130000}"/>
    <cellStyle name="Normal 36" xfId="1795" xr:uid="{00000000-0005-0000-0000-0000FC130000}"/>
    <cellStyle name="Normal 37" xfId="1796" xr:uid="{00000000-0005-0000-0000-0000FD130000}"/>
    <cellStyle name="Normal 37 10" xfId="3113" xr:uid="{00000000-0005-0000-0000-0000FE130000}"/>
    <cellStyle name="Normal 37 10 2" xfId="5260" xr:uid="{00000000-0005-0000-0000-0000FF130000}"/>
    <cellStyle name="Normal 37 10 3" xfId="5824" xr:uid="{00000000-0005-0000-0000-000000140000}"/>
    <cellStyle name="Normal 37 11" xfId="3439" xr:uid="{00000000-0005-0000-0000-000001140000}"/>
    <cellStyle name="Normal 37 11 2" xfId="5528" xr:uid="{00000000-0005-0000-0000-000002140000}"/>
    <cellStyle name="Normal 37 11 3" xfId="6076" xr:uid="{00000000-0005-0000-0000-000003140000}"/>
    <cellStyle name="Normal 37 12" xfId="4547" xr:uid="{00000000-0005-0000-0000-000004140000}"/>
    <cellStyle name="Normal 37 13" xfId="4695" xr:uid="{00000000-0005-0000-0000-000005140000}"/>
    <cellStyle name="Normal 37 2" xfId="2965" xr:uid="{00000000-0005-0000-0000-000006140000}"/>
    <cellStyle name="Normal 37 2 2" xfId="5136" xr:uid="{00000000-0005-0000-0000-000007140000}"/>
    <cellStyle name="Normal 37 2 3" xfId="5709" xr:uid="{00000000-0005-0000-0000-000008140000}"/>
    <cellStyle name="Normal 37 3" xfId="2929" xr:uid="{00000000-0005-0000-0000-000009140000}"/>
    <cellStyle name="Normal 37 3 2" xfId="5104" xr:uid="{00000000-0005-0000-0000-00000A140000}"/>
    <cellStyle name="Normal 37 3 3" xfId="5678" xr:uid="{00000000-0005-0000-0000-00000B140000}"/>
    <cellStyle name="Normal 37 4" xfId="2947" xr:uid="{00000000-0005-0000-0000-00000C140000}"/>
    <cellStyle name="Normal 37 4 2" xfId="5119" xr:uid="{00000000-0005-0000-0000-00000D140000}"/>
    <cellStyle name="Normal 37 4 3" xfId="5692" xr:uid="{00000000-0005-0000-0000-00000E140000}"/>
    <cellStyle name="Normal 37 5" xfId="2739" xr:uid="{00000000-0005-0000-0000-00000F140000}"/>
    <cellStyle name="Normal 37 5 2" xfId="4961" xr:uid="{00000000-0005-0000-0000-000010140000}"/>
    <cellStyle name="Normal 37 5 3" xfId="5575" xr:uid="{00000000-0005-0000-0000-000011140000}"/>
    <cellStyle name="Normal 37 6" xfId="3242" xr:uid="{00000000-0005-0000-0000-000012140000}"/>
    <cellStyle name="Normal 37 6 2" xfId="5361" xr:uid="{00000000-0005-0000-0000-000013140000}"/>
    <cellStyle name="Normal 37 6 3" xfId="5920" xr:uid="{00000000-0005-0000-0000-000014140000}"/>
    <cellStyle name="Normal 37 7" xfId="3182" xr:uid="{00000000-0005-0000-0000-000015140000}"/>
    <cellStyle name="Normal 37 7 2" xfId="5317" xr:uid="{00000000-0005-0000-0000-000016140000}"/>
    <cellStyle name="Normal 37 7 3" xfId="5879" xr:uid="{00000000-0005-0000-0000-000017140000}"/>
    <cellStyle name="Normal 37 8" xfId="3213" xr:uid="{00000000-0005-0000-0000-000018140000}"/>
    <cellStyle name="Normal 37 8 2" xfId="5337" xr:uid="{00000000-0005-0000-0000-000019140000}"/>
    <cellStyle name="Normal 37 8 3" xfId="5897" xr:uid="{00000000-0005-0000-0000-00001A140000}"/>
    <cellStyle name="Normal 37 9" xfId="3323" xr:uid="{00000000-0005-0000-0000-00001B140000}"/>
    <cellStyle name="Normal 37 9 2" xfId="5429" xr:uid="{00000000-0005-0000-0000-00001C140000}"/>
    <cellStyle name="Normal 37 9 3" xfId="5983" xr:uid="{00000000-0005-0000-0000-00001D140000}"/>
    <cellStyle name="Normal 38" xfId="1932" xr:uid="{00000000-0005-0000-0000-00001E140000}"/>
    <cellStyle name="Normal 38 10" xfId="3121" xr:uid="{00000000-0005-0000-0000-00001F140000}"/>
    <cellStyle name="Normal 38 10 2" xfId="5267" xr:uid="{00000000-0005-0000-0000-000020140000}"/>
    <cellStyle name="Normal 38 10 3" xfId="5831" xr:uid="{00000000-0005-0000-0000-000021140000}"/>
    <cellStyle name="Normal 38 11" xfId="3449" xr:uid="{00000000-0005-0000-0000-000022140000}"/>
    <cellStyle name="Normal 38 11 2" xfId="5531" xr:uid="{00000000-0005-0000-0000-000023140000}"/>
    <cellStyle name="Normal 38 11 3" xfId="6077" xr:uid="{00000000-0005-0000-0000-000024140000}"/>
    <cellStyle name="Normal 38 12" xfId="4654" xr:uid="{00000000-0005-0000-0000-000025140000}"/>
    <cellStyle name="Normal 38 13" xfId="4977" xr:uid="{00000000-0005-0000-0000-000026140000}"/>
    <cellStyle name="Normal 38 2" xfId="2993" xr:uid="{00000000-0005-0000-0000-000027140000}"/>
    <cellStyle name="Normal 38 2 2" xfId="5158" xr:uid="{00000000-0005-0000-0000-000028140000}"/>
    <cellStyle name="Normal 38 2 3" xfId="5728" xr:uid="{00000000-0005-0000-0000-000029140000}"/>
    <cellStyle name="Normal 38 3" xfId="3019" xr:uid="{00000000-0005-0000-0000-00002A140000}"/>
    <cellStyle name="Normal 38 3 2" xfId="5182" xr:uid="{00000000-0005-0000-0000-00002B140000}"/>
    <cellStyle name="Normal 38 3 3" xfId="5751" xr:uid="{00000000-0005-0000-0000-00002C140000}"/>
    <cellStyle name="Normal 38 4" xfId="3055" xr:uid="{00000000-0005-0000-0000-00002D140000}"/>
    <cellStyle name="Normal 38 4 2" xfId="5205" xr:uid="{00000000-0005-0000-0000-00002E140000}"/>
    <cellStyle name="Normal 38 4 3" xfId="5771" xr:uid="{00000000-0005-0000-0000-00002F140000}"/>
    <cellStyle name="Normal 38 5" xfId="2936" xr:uid="{00000000-0005-0000-0000-000030140000}"/>
    <cellStyle name="Normal 38 5 2" xfId="5110" xr:uid="{00000000-0005-0000-0000-000031140000}"/>
    <cellStyle name="Normal 38 5 3" xfId="5684" xr:uid="{00000000-0005-0000-0000-000032140000}"/>
    <cellStyle name="Normal 38 6" xfId="3268" xr:uid="{00000000-0005-0000-0000-000033140000}"/>
    <cellStyle name="Normal 38 6 2" xfId="5380" xr:uid="{00000000-0005-0000-0000-000034140000}"/>
    <cellStyle name="Normal 38 6 3" xfId="5935" xr:uid="{00000000-0005-0000-0000-000035140000}"/>
    <cellStyle name="Normal 38 7" xfId="3162" xr:uid="{00000000-0005-0000-0000-000036140000}"/>
    <cellStyle name="Normal 38 7 2" xfId="5305" xr:uid="{00000000-0005-0000-0000-000037140000}"/>
    <cellStyle name="Normal 38 7 3" xfId="5868" xr:uid="{00000000-0005-0000-0000-000038140000}"/>
    <cellStyle name="Normal 38 8" xfId="3341" xr:uid="{00000000-0005-0000-0000-000039140000}"/>
    <cellStyle name="Normal 38 8 2" xfId="5440" xr:uid="{00000000-0005-0000-0000-00003A140000}"/>
    <cellStyle name="Normal 38 8 3" xfId="5993" xr:uid="{00000000-0005-0000-0000-00003B140000}"/>
    <cellStyle name="Normal 38 9" xfId="3320" xr:uid="{00000000-0005-0000-0000-00003C140000}"/>
    <cellStyle name="Normal 38 9 2" xfId="5426" xr:uid="{00000000-0005-0000-0000-00003D140000}"/>
    <cellStyle name="Normal 38 9 3" xfId="5980" xr:uid="{00000000-0005-0000-0000-00003E140000}"/>
    <cellStyle name="Normal 39" xfId="1935" xr:uid="{00000000-0005-0000-0000-00003F140000}"/>
    <cellStyle name="Normal 39 10" xfId="3292" xr:uid="{00000000-0005-0000-0000-000040140000}"/>
    <cellStyle name="Normal 39 10 2" xfId="5401" xr:uid="{00000000-0005-0000-0000-000041140000}"/>
    <cellStyle name="Normal 39 10 3" xfId="5955" xr:uid="{00000000-0005-0000-0000-000042140000}"/>
    <cellStyle name="Normal 39 11" xfId="3450" xr:uid="{00000000-0005-0000-0000-000043140000}"/>
    <cellStyle name="Normal 39 11 2" xfId="5532" xr:uid="{00000000-0005-0000-0000-000044140000}"/>
    <cellStyle name="Normal 39 11 3" xfId="6078" xr:uid="{00000000-0005-0000-0000-000045140000}"/>
    <cellStyle name="Normal 39 12" xfId="4657" xr:uid="{00000000-0005-0000-0000-000046140000}"/>
    <cellStyle name="Normal 39 13" xfId="4876" xr:uid="{00000000-0005-0000-0000-000047140000}"/>
    <cellStyle name="Normal 39 2" xfId="2994" xr:uid="{00000000-0005-0000-0000-000048140000}"/>
    <cellStyle name="Normal 39 2 2" xfId="5159" xr:uid="{00000000-0005-0000-0000-000049140000}"/>
    <cellStyle name="Normal 39 2 3" xfId="5729" xr:uid="{00000000-0005-0000-0000-00004A140000}"/>
    <cellStyle name="Normal 39 3" xfId="3018" xr:uid="{00000000-0005-0000-0000-00004B140000}"/>
    <cellStyle name="Normal 39 3 2" xfId="5181" xr:uid="{00000000-0005-0000-0000-00004C140000}"/>
    <cellStyle name="Normal 39 3 3" xfId="5750" xr:uid="{00000000-0005-0000-0000-00004D140000}"/>
    <cellStyle name="Normal 39 4" xfId="3056" xr:uid="{00000000-0005-0000-0000-00004E140000}"/>
    <cellStyle name="Normal 39 4 2" xfId="5206" xr:uid="{00000000-0005-0000-0000-00004F140000}"/>
    <cellStyle name="Normal 39 4 3" xfId="5772" xr:uid="{00000000-0005-0000-0000-000050140000}"/>
    <cellStyle name="Normal 39 5" xfId="2825" xr:uid="{00000000-0005-0000-0000-000051140000}"/>
    <cellStyle name="Normal 39 5 2" xfId="5014" xr:uid="{00000000-0005-0000-0000-000052140000}"/>
    <cellStyle name="Normal 39 5 3" xfId="5593" xr:uid="{00000000-0005-0000-0000-000053140000}"/>
    <cellStyle name="Normal 39 6" xfId="3269" xr:uid="{00000000-0005-0000-0000-000054140000}"/>
    <cellStyle name="Normal 39 6 2" xfId="5381" xr:uid="{00000000-0005-0000-0000-000055140000}"/>
    <cellStyle name="Normal 39 6 3" xfId="5936" xr:uid="{00000000-0005-0000-0000-000056140000}"/>
    <cellStyle name="Normal 39 7" xfId="3308" xr:uid="{00000000-0005-0000-0000-000057140000}"/>
    <cellStyle name="Normal 39 7 2" xfId="5416" xr:uid="{00000000-0005-0000-0000-000058140000}"/>
    <cellStyle name="Normal 39 7 3" xfId="5970" xr:uid="{00000000-0005-0000-0000-000059140000}"/>
    <cellStyle name="Normal 39 8" xfId="3302" xr:uid="{00000000-0005-0000-0000-00005A140000}"/>
    <cellStyle name="Normal 39 8 2" xfId="5410" xr:uid="{00000000-0005-0000-0000-00005B140000}"/>
    <cellStyle name="Normal 39 8 3" xfId="5964" xr:uid="{00000000-0005-0000-0000-00005C140000}"/>
    <cellStyle name="Normal 39 9" xfId="3305" xr:uid="{00000000-0005-0000-0000-00005D140000}"/>
    <cellStyle name="Normal 39 9 2" xfId="5413" xr:uid="{00000000-0005-0000-0000-00005E140000}"/>
    <cellStyle name="Normal 39 9 3" xfId="5967" xr:uid="{00000000-0005-0000-0000-00005F140000}"/>
    <cellStyle name="Normal 4" xfId="726" xr:uid="{00000000-0005-0000-0000-000060140000}"/>
    <cellStyle name="Normal 4 10" xfId="727" xr:uid="{00000000-0005-0000-0000-000061140000}"/>
    <cellStyle name="Normal 4 10 2" xfId="1798" xr:uid="{00000000-0005-0000-0000-000062140000}"/>
    <cellStyle name="Normal 4 10 3" xfId="4549" xr:uid="{00000000-0005-0000-0000-000063140000}"/>
    <cellStyle name="Normal 4 10 4" xfId="4970" xr:uid="{00000000-0005-0000-0000-000064140000}"/>
    <cellStyle name="Normal 4 11" xfId="728" xr:uid="{00000000-0005-0000-0000-000065140000}"/>
    <cellStyle name="Normal 4 11 2" xfId="1799" xr:uid="{00000000-0005-0000-0000-000066140000}"/>
    <cellStyle name="Normal 4 11 3" xfId="4550" xr:uid="{00000000-0005-0000-0000-000067140000}"/>
    <cellStyle name="Normal 4 11 4" xfId="4957" xr:uid="{00000000-0005-0000-0000-000068140000}"/>
    <cellStyle name="Normal 4 12" xfId="729" xr:uid="{00000000-0005-0000-0000-000069140000}"/>
    <cellStyle name="Normal 4 12 2" xfId="1800" xr:uid="{00000000-0005-0000-0000-00006A140000}"/>
    <cellStyle name="Normal 4 12 3" xfId="4551" xr:uid="{00000000-0005-0000-0000-00006B140000}"/>
    <cellStyle name="Normal 4 12 4" xfId="4968" xr:uid="{00000000-0005-0000-0000-00006C140000}"/>
    <cellStyle name="Normal 4 13" xfId="730" xr:uid="{00000000-0005-0000-0000-00006D140000}"/>
    <cellStyle name="Normal 4 13 2" xfId="1801" xr:uid="{00000000-0005-0000-0000-00006E140000}"/>
    <cellStyle name="Normal 4 13 3" xfId="4552" xr:uid="{00000000-0005-0000-0000-00006F140000}"/>
    <cellStyle name="Normal 4 13 4" xfId="4905" xr:uid="{00000000-0005-0000-0000-000070140000}"/>
    <cellStyle name="Normal 4 14" xfId="731" xr:uid="{00000000-0005-0000-0000-000071140000}"/>
    <cellStyle name="Normal 4 14 2" xfId="2451" xr:uid="{00000000-0005-0000-0000-000072140000}"/>
    <cellStyle name="Normal 4 14 3" xfId="4825" xr:uid="{00000000-0005-0000-0000-000073140000}"/>
    <cellStyle name="Normal 4 14 4" xfId="5538" xr:uid="{00000000-0005-0000-0000-000074140000}"/>
    <cellStyle name="Normal 4 15" xfId="732" xr:uid="{00000000-0005-0000-0000-000075140000}"/>
    <cellStyle name="Normal 4 15 2" xfId="2665" xr:uid="{00000000-0005-0000-0000-000076140000}"/>
    <cellStyle name="Normal 4 15 2 2" xfId="3882" xr:uid="{00000000-0005-0000-0000-000077140000}"/>
    <cellStyle name="Normal 4 15 3" xfId="4930" xr:uid="{00000000-0005-0000-0000-000078140000}"/>
    <cellStyle name="Normal 4 15 4" xfId="5568" xr:uid="{00000000-0005-0000-0000-000079140000}"/>
    <cellStyle name="Normal 4 16" xfId="733" xr:uid="{00000000-0005-0000-0000-00007A140000}"/>
    <cellStyle name="Normal 4 16 2" xfId="2787" xr:uid="{00000000-0005-0000-0000-00007B140000}"/>
    <cellStyle name="Normal 4 16 2 2" xfId="3883" xr:uid="{00000000-0005-0000-0000-00007C140000}"/>
    <cellStyle name="Normal 4 16 3" xfId="4991" xr:uid="{00000000-0005-0000-0000-00007D140000}"/>
    <cellStyle name="Normal 4 16 4" xfId="5582" xr:uid="{00000000-0005-0000-0000-00007E140000}"/>
    <cellStyle name="Normal 4 17" xfId="734" xr:uid="{00000000-0005-0000-0000-00007F140000}"/>
    <cellStyle name="Normal 4 17 2" xfId="2667" xr:uid="{00000000-0005-0000-0000-000080140000}"/>
    <cellStyle name="Normal 4 17 2 2" xfId="3884" xr:uid="{00000000-0005-0000-0000-000081140000}"/>
    <cellStyle name="Normal 4 17 3" xfId="4932" xr:uid="{00000000-0005-0000-0000-000082140000}"/>
    <cellStyle name="Normal 4 17 4" xfId="5569" xr:uid="{00000000-0005-0000-0000-000083140000}"/>
    <cellStyle name="Normal 4 18" xfId="735" xr:uid="{00000000-0005-0000-0000-000084140000}"/>
    <cellStyle name="Normal 4 18 2" xfId="2819" xr:uid="{00000000-0005-0000-0000-000085140000}"/>
    <cellStyle name="Normal 4 18 2 2" xfId="3885" xr:uid="{00000000-0005-0000-0000-000086140000}"/>
    <cellStyle name="Normal 4 18 3" xfId="5011" xr:uid="{00000000-0005-0000-0000-000087140000}"/>
    <cellStyle name="Normal 4 18 4" xfId="5590" xr:uid="{00000000-0005-0000-0000-000088140000}"/>
    <cellStyle name="Normal 4 19" xfId="736" xr:uid="{00000000-0005-0000-0000-000089140000}"/>
    <cellStyle name="Normal 4 19 2" xfId="2856" xr:uid="{00000000-0005-0000-0000-00008A140000}"/>
    <cellStyle name="Normal 4 19 2 2" xfId="3886" xr:uid="{00000000-0005-0000-0000-00008B140000}"/>
    <cellStyle name="Normal 4 19 3" xfId="5032" xr:uid="{00000000-0005-0000-0000-00008C140000}"/>
    <cellStyle name="Normal 4 19 4" xfId="5602" xr:uid="{00000000-0005-0000-0000-00008D140000}"/>
    <cellStyle name="Normal 4 2" xfId="737" xr:uid="{00000000-0005-0000-0000-00008E140000}"/>
    <cellStyle name="Normal 4 2 2" xfId="1802" xr:uid="{00000000-0005-0000-0000-00008F140000}"/>
    <cellStyle name="Normal 4 2 3" xfId="4553" xr:uid="{00000000-0005-0000-0000-000090140000}"/>
    <cellStyle name="Normal 4 2 4" xfId="4694" xr:uid="{00000000-0005-0000-0000-000091140000}"/>
    <cellStyle name="Normal 4 20" xfId="738" xr:uid="{00000000-0005-0000-0000-000092140000}"/>
    <cellStyle name="Normal 4 20 2" xfId="3887" xr:uid="{00000000-0005-0000-0000-000093140000}"/>
    <cellStyle name="Normal 4 21" xfId="739" xr:uid="{00000000-0005-0000-0000-000094140000}"/>
    <cellStyle name="Normal 4 21 2" xfId="3888" xr:uid="{00000000-0005-0000-0000-000095140000}"/>
    <cellStyle name="Normal 4 22" xfId="740" xr:uid="{00000000-0005-0000-0000-000096140000}"/>
    <cellStyle name="Normal 4 22 2" xfId="3889" xr:uid="{00000000-0005-0000-0000-000097140000}"/>
    <cellStyle name="Normal 4 23" xfId="741" xr:uid="{00000000-0005-0000-0000-000098140000}"/>
    <cellStyle name="Normal 4 23 2" xfId="3890" xr:uid="{00000000-0005-0000-0000-000099140000}"/>
    <cellStyle name="Normal 4 24" xfId="742" xr:uid="{00000000-0005-0000-0000-00009A140000}"/>
    <cellStyle name="Normal 4 24 2" xfId="3891" xr:uid="{00000000-0005-0000-0000-00009B140000}"/>
    <cellStyle name="Normal 4 25" xfId="743" xr:uid="{00000000-0005-0000-0000-00009C140000}"/>
    <cellStyle name="Normal 4 25 2" xfId="3892" xr:uid="{00000000-0005-0000-0000-00009D140000}"/>
    <cellStyle name="Normal 4 26" xfId="1797" xr:uid="{00000000-0005-0000-0000-00009E140000}"/>
    <cellStyle name="Normal 4 27" xfId="4548" xr:uid="{00000000-0005-0000-0000-00009F140000}"/>
    <cellStyle name="Normal 4 28" xfId="4866" xr:uid="{00000000-0005-0000-0000-0000A0140000}"/>
    <cellStyle name="Normal 4 3" xfId="744" xr:uid="{00000000-0005-0000-0000-0000A1140000}"/>
    <cellStyle name="Normal 4 3 2" xfId="1803" xr:uid="{00000000-0005-0000-0000-0000A2140000}"/>
    <cellStyle name="Normal 4 3 2 2" xfId="2452" xr:uid="{00000000-0005-0000-0000-0000A3140000}"/>
    <cellStyle name="Normal 4 3 3" xfId="2453" xr:uid="{00000000-0005-0000-0000-0000A4140000}"/>
    <cellStyle name="Normal 4 3 4" xfId="4554" xr:uid="{00000000-0005-0000-0000-0000A5140000}"/>
    <cellStyle name="Normal 4 3 5" xfId="4661" xr:uid="{00000000-0005-0000-0000-0000A6140000}"/>
    <cellStyle name="Normal 4 4" xfId="745" xr:uid="{00000000-0005-0000-0000-0000A7140000}"/>
    <cellStyle name="Normal 4 4 2" xfId="1804" xr:uid="{00000000-0005-0000-0000-0000A8140000}"/>
    <cellStyle name="Normal 4 4 2 2" xfId="2454" xr:uid="{00000000-0005-0000-0000-0000A9140000}"/>
    <cellStyle name="Normal 4 4 3" xfId="2455" xr:uid="{00000000-0005-0000-0000-0000AA140000}"/>
    <cellStyle name="Normal 4 4 4" xfId="4556" xr:uid="{00000000-0005-0000-0000-0000AB140000}"/>
    <cellStyle name="Normal 4 4 5" xfId="4345" xr:uid="{00000000-0005-0000-0000-0000AC140000}"/>
    <cellStyle name="Normal 4 5" xfId="746" xr:uid="{00000000-0005-0000-0000-0000AD140000}"/>
    <cellStyle name="Normal 4 5 2" xfId="1805" xr:uid="{00000000-0005-0000-0000-0000AE140000}"/>
    <cellStyle name="Normal 4 5 2 2" xfId="2456" xr:uid="{00000000-0005-0000-0000-0000AF140000}"/>
    <cellStyle name="Normal 4 5 3" xfId="2457" xr:uid="{00000000-0005-0000-0000-0000B0140000}"/>
    <cellStyle name="Normal 4 5 4" xfId="4558" xr:uid="{00000000-0005-0000-0000-0000B1140000}"/>
    <cellStyle name="Normal 4 5 5" xfId="4904" xr:uid="{00000000-0005-0000-0000-0000B2140000}"/>
    <cellStyle name="Normal 4 6" xfId="747" xr:uid="{00000000-0005-0000-0000-0000B3140000}"/>
    <cellStyle name="Normal 4 6 2" xfId="1806" xr:uid="{00000000-0005-0000-0000-0000B4140000}"/>
    <cellStyle name="Normal 4 6 2 2" xfId="2458" xr:uid="{00000000-0005-0000-0000-0000B5140000}"/>
    <cellStyle name="Normal 4 6 3" xfId="2459" xr:uid="{00000000-0005-0000-0000-0000B6140000}"/>
    <cellStyle name="Normal 4 6 4" xfId="4560" xr:uid="{00000000-0005-0000-0000-0000B7140000}"/>
    <cellStyle name="Normal 4 6 5" xfId="4969" xr:uid="{00000000-0005-0000-0000-0000B8140000}"/>
    <cellStyle name="Normal 4 7" xfId="748" xr:uid="{00000000-0005-0000-0000-0000B9140000}"/>
    <cellStyle name="Normal 4 7 2" xfId="1807" xr:uid="{00000000-0005-0000-0000-0000BA140000}"/>
    <cellStyle name="Normal 4 7 2 2" xfId="2460" xr:uid="{00000000-0005-0000-0000-0000BB140000}"/>
    <cellStyle name="Normal 4 7 3" xfId="2461" xr:uid="{00000000-0005-0000-0000-0000BC140000}"/>
    <cellStyle name="Normal 4 7 4" xfId="4562" xr:uid="{00000000-0005-0000-0000-0000BD140000}"/>
    <cellStyle name="Normal 4 7 5" xfId="4967" xr:uid="{00000000-0005-0000-0000-0000BE140000}"/>
    <cellStyle name="Normal 4 8" xfId="749" xr:uid="{00000000-0005-0000-0000-0000BF140000}"/>
    <cellStyle name="Normal 4 8 2" xfId="1808" xr:uid="{00000000-0005-0000-0000-0000C0140000}"/>
    <cellStyle name="Normal 4 8 2 2" xfId="2462" xr:uid="{00000000-0005-0000-0000-0000C1140000}"/>
    <cellStyle name="Normal 4 8 3" xfId="2463" xr:uid="{00000000-0005-0000-0000-0000C2140000}"/>
    <cellStyle name="Normal 4 8 4" xfId="4564" xr:uid="{00000000-0005-0000-0000-0000C3140000}"/>
    <cellStyle name="Normal 4 8 5" xfId="4693" xr:uid="{00000000-0005-0000-0000-0000C4140000}"/>
    <cellStyle name="Normal 4 9" xfId="750" xr:uid="{00000000-0005-0000-0000-0000C5140000}"/>
    <cellStyle name="Normal 4 9 2" xfId="1809" xr:uid="{00000000-0005-0000-0000-0000C6140000}"/>
    <cellStyle name="Normal 4 9 2 2" xfId="2464" xr:uid="{00000000-0005-0000-0000-0000C7140000}"/>
    <cellStyle name="Normal 4 9 3" xfId="2465" xr:uid="{00000000-0005-0000-0000-0000C8140000}"/>
    <cellStyle name="Normal 4 9 4" xfId="4566" xr:uid="{00000000-0005-0000-0000-0000C9140000}"/>
    <cellStyle name="Normal 4 9 5" xfId="4903" xr:uid="{00000000-0005-0000-0000-0000CA140000}"/>
    <cellStyle name="Normal 4_3.21-01" xfId="751" xr:uid="{00000000-0005-0000-0000-0000CB140000}"/>
    <cellStyle name="Normal 40" xfId="1936" xr:uid="{00000000-0005-0000-0000-0000CC140000}"/>
    <cellStyle name="Normal 41" xfId="1941" xr:uid="{00000000-0005-0000-0000-0000CD140000}"/>
    <cellStyle name="Normal 41 10" xfId="3293" xr:uid="{00000000-0005-0000-0000-0000CE140000}"/>
    <cellStyle name="Normal 41 10 2" xfId="5402" xr:uid="{00000000-0005-0000-0000-0000CF140000}"/>
    <cellStyle name="Normal 41 10 3" xfId="5956" xr:uid="{00000000-0005-0000-0000-0000D0140000}"/>
    <cellStyle name="Normal 41 11" xfId="3451" xr:uid="{00000000-0005-0000-0000-0000D1140000}"/>
    <cellStyle name="Normal 41 11 2" xfId="5533" xr:uid="{00000000-0005-0000-0000-0000D2140000}"/>
    <cellStyle name="Normal 41 11 3" xfId="6079" xr:uid="{00000000-0005-0000-0000-0000D3140000}"/>
    <cellStyle name="Normal 41 12" xfId="4665" xr:uid="{00000000-0005-0000-0000-0000D4140000}"/>
    <cellStyle name="Normal 41 13" xfId="4274" xr:uid="{00000000-0005-0000-0000-0000D5140000}"/>
    <cellStyle name="Normal 41 2" xfId="2997" xr:uid="{00000000-0005-0000-0000-0000D6140000}"/>
    <cellStyle name="Normal 41 2 2" xfId="5162" xr:uid="{00000000-0005-0000-0000-0000D7140000}"/>
    <cellStyle name="Normal 41 2 3" xfId="5732" xr:uid="{00000000-0005-0000-0000-0000D8140000}"/>
    <cellStyle name="Normal 41 3" xfId="2915" xr:uid="{00000000-0005-0000-0000-0000D9140000}"/>
    <cellStyle name="Normal 41 3 2" xfId="5094" xr:uid="{00000000-0005-0000-0000-0000DA140000}"/>
    <cellStyle name="Normal 41 3 3" xfId="5668" xr:uid="{00000000-0005-0000-0000-0000DB140000}"/>
    <cellStyle name="Normal 41 4" xfId="2953" xr:uid="{00000000-0005-0000-0000-0000DC140000}"/>
    <cellStyle name="Normal 41 4 2" xfId="5125" xr:uid="{00000000-0005-0000-0000-0000DD140000}"/>
    <cellStyle name="Normal 41 4 3" xfId="5698" xr:uid="{00000000-0005-0000-0000-0000DE140000}"/>
    <cellStyle name="Normal 41 5" xfId="3005" xr:uid="{00000000-0005-0000-0000-0000DF140000}"/>
    <cellStyle name="Normal 41 5 2" xfId="5170" xr:uid="{00000000-0005-0000-0000-0000E0140000}"/>
    <cellStyle name="Normal 41 5 3" xfId="5740" xr:uid="{00000000-0005-0000-0000-0000E1140000}"/>
    <cellStyle name="Normal 41 6" xfId="3279" xr:uid="{00000000-0005-0000-0000-0000E2140000}"/>
    <cellStyle name="Normal 41 6 2" xfId="5390" xr:uid="{00000000-0005-0000-0000-0000E3140000}"/>
    <cellStyle name="Normal 41 6 3" xfId="5945" xr:uid="{00000000-0005-0000-0000-0000E4140000}"/>
    <cellStyle name="Normal 41 7" xfId="3156" xr:uid="{00000000-0005-0000-0000-0000E5140000}"/>
    <cellStyle name="Normal 41 7 2" xfId="5299" xr:uid="{00000000-0005-0000-0000-0000E6140000}"/>
    <cellStyle name="Normal 41 7 3" xfId="5862" xr:uid="{00000000-0005-0000-0000-0000E7140000}"/>
    <cellStyle name="Normal 41 8" xfId="3223" xr:uid="{00000000-0005-0000-0000-0000E8140000}"/>
    <cellStyle name="Normal 41 8 2" xfId="5344" xr:uid="{00000000-0005-0000-0000-0000E9140000}"/>
    <cellStyle name="Normal 41 8 3" xfId="5904" xr:uid="{00000000-0005-0000-0000-0000EA140000}"/>
    <cellStyle name="Normal 41 9" xfId="3304" xr:uid="{00000000-0005-0000-0000-0000EB140000}"/>
    <cellStyle name="Normal 41 9 2" xfId="5412" xr:uid="{00000000-0005-0000-0000-0000EC140000}"/>
    <cellStyle name="Normal 41 9 3" xfId="5966" xr:uid="{00000000-0005-0000-0000-0000ED140000}"/>
    <cellStyle name="Normal 42" xfId="1942" xr:uid="{00000000-0005-0000-0000-0000EE140000}"/>
    <cellStyle name="Normal 42 10" xfId="3264" xr:uid="{00000000-0005-0000-0000-0000EF140000}"/>
    <cellStyle name="Normal 42 10 2" xfId="5377" xr:uid="{00000000-0005-0000-0000-0000F0140000}"/>
    <cellStyle name="Normal 42 10 3" xfId="5933" xr:uid="{00000000-0005-0000-0000-0000F1140000}"/>
    <cellStyle name="Normal 42 11" xfId="3452" xr:uid="{00000000-0005-0000-0000-0000F2140000}"/>
    <cellStyle name="Normal 42 11 2" xfId="5534" xr:uid="{00000000-0005-0000-0000-0000F3140000}"/>
    <cellStyle name="Normal 42 11 3" xfId="6080" xr:uid="{00000000-0005-0000-0000-0000F4140000}"/>
    <cellStyle name="Normal 42 12" xfId="4667" xr:uid="{00000000-0005-0000-0000-0000F5140000}"/>
    <cellStyle name="Normal 42 13" xfId="4675" xr:uid="{00000000-0005-0000-0000-0000F6140000}"/>
    <cellStyle name="Normal 42 2" xfId="3002" xr:uid="{00000000-0005-0000-0000-0000F7140000}"/>
    <cellStyle name="Normal 42 2 2" xfId="5167" xr:uid="{00000000-0005-0000-0000-0000F8140000}"/>
    <cellStyle name="Normal 42 2 3" xfId="5737" xr:uid="{00000000-0005-0000-0000-0000F9140000}"/>
    <cellStyle name="Normal 42 3" xfId="2913" xr:uid="{00000000-0005-0000-0000-0000FA140000}"/>
    <cellStyle name="Normal 42 3 2" xfId="5092" xr:uid="{00000000-0005-0000-0000-0000FB140000}"/>
    <cellStyle name="Normal 42 3 3" xfId="5666" xr:uid="{00000000-0005-0000-0000-0000FC140000}"/>
    <cellStyle name="Normal 42 4" xfId="3058" xr:uid="{00000000-0005-0000-0000-0000FD140000}"/>
    <cellStyle name="Normal 42 4 2" xfId="5208" xr:uid="{00000000-0005-0000-0000-0000FE140000}"/>
    <cellStyle name="Normal 42 4 3" xfId="5774" xr:uid="{00000000-0005-0000-0000-0000FF140000}"/>
    <cellStyle name="Normal 42 5" xfId="3035" xr:uid="{00000000-0005-0000-0000-000000150000}"/>
    <cellStyle name="Normal 42 5 2" xfId="5194" xr:uid="{00000000-0005-0000-0000-000001150000}"/>
    <cellStyle name="Normal 42 5 3" xfId="5761" xr:uid="{00000000-0005-0000-0000-000002150000}"/>
    <cellStyle name="Normal 42 6" xfId="3282" xr:uid="{00000000-0005-0000-0000-000003150000}"/>
    <cellStyle name="Normal 42 6 2" xfId="5392" xr:uid="{00000000-0005-0000-0000-000004150000}"/>
    <cellStyle name="Normal 42 6 3" xfId="5947" xr:uid="{00000000-0005-0000-0000-000005150000}"/>
    <cellStyle name="Normal 42 7" xfId="3151" xr:uid="{00000000-0005-0000-0000-000006150000}"/>
    <cellStyle name="Normal 42 7 2" xfId="5294" xr:uid="{00000000-0005-0000-0000-000007150000}"/>
    <cellStyle name="Normal 42 7 3" xfId="5857" xr:uid="{00000000-0005-0000-0000-000008150000}"/>
    <cellStyle name="Normal 42 8" xfId="3224" xr:uid="{00000000-0005-0000-0000-000009150000}"/>
    <cellStyle name="Normal 42 8 2" xfId="5345" xr:uid="{00000000-0005-0000-0000-00000A150000}"/>
    <cellStyle name="Normal 42 8 3" xfId="5905" xr:uid="{00000000-0005-0000-0000-00000B150000}"/>
    <cellStyle name="Normal 42 9" xfId="3283" xr:uid="{00000000-0005-0000-0000-00000C150000}"/>
    <cellStyle name="Normal 42 9 2" xfId="5393" xr:uid="{00000000-0005-0000-0000-00000D150000}"/>
    <cellStyle name="Normal 42 9 3" xfId="5948" xr:uid="{00000000-0005-0000-0000-00000E150000}"/>
    <cellStyle name="Normal 43" xfId="2498" xr:uid="{00000000-0005-0000-0000-00000F150000}"/>
    <cellStyle name="Normal 43 10" xfId="3392" xr:uid="{00000000-0005-0000-0000-000010150000}"/>
    <cellStyle name="Normal 43 10 2" xfId="5484" xr:uid="{00000000-0005-0000-0000-000011150000}"/>
    <cellStyle name="Normal 43 10 3" xfId="6034" xr:uid="{00000000-0005-0000-0000-000012150000}"/>
    <cellStyle name="Normal 43 11" xfId="3453" xr:uid="{00000000-0005-0000-0000-000013150000}"/>
    <cellStyle name="Normal 43 11 2" xfId="5535" xr:uid="{00000000-0005-0000-0000-000014150000}"/>
    <cellStyle name="Normal 43 11 3" xfId="6081" xr:uid="{00000000-0005-0000-0000-000015150000}"/>
    <cellStyle name="Normal 43 12" xfId="4852" xr:uid="{00000000-0005-0000-0000-000016150000}"/>
    <cellStyle name="Normal 43 13" xfId="5539" xr:uid="{00000000-0005-0000-0000-000017150000}"/>
    <cellStyle name="Normal 43 2" xfId="3069" xr:uid="{00000000-0005-0000-0000-000018150000}"/>
    <cellStyle name="Normal 43 2 2" xfId="5218" xr:uid="{00000000-0005-0000-0000-000019150000}"/>
    <cellStyle name="Normal 43 2 3" xfId="5784" xr:uid="{00000000-0005-0000-0000-00001A150000}"/>
    <cellStyle name="Normal 43 3" xfId="3076" xr:uid="{00000000-0005-0000-0000-00001B150000}"/>
    <cellStyle name="Normal 43 3 2" xfId="5224" xr:uid="{00000000-0005-0000-0000-00001C150000}"/>
    <cellStyle name="Normal 43 3 3" xfId="5790" xr:uid="{00000000-0005-0000-0000-00001D150000}"/>
    <cellStyle name="Normal 43 4" xfId="3082" xr:uid="{00000000-0005-0000-0000-00001E150000}"/>
    <cellStyle name="Normal 43 4 2" xfId="5230" xr:uid="{00000000-0005-0000-0000-00001F150000}"/>
    <cellStyle name="Normal 43 4 3" xfId="5796" xr:uid="{00000000-0005-0000-0000-000020150000}"/>
    <cellStyle name="Normal 43 5" xfId="3084" xr:uid="{00000000-0005-0000-0000-000021150000}"/>
    <cellStyle name="Normal 43 5 2" xfId="5232" xr:uid="{00000000-0005-0000-0000-000022150000}"/>
    <cellStyle name="Normal 43 5 3" xfId="5798" xr:uid="{00000000-0005-0000-0000-000023150000}"/>
    <cellStyle name="Normal 43 6" xfId="3359" xr:uid="{00000000-0005-0000-0000-000024150000}"/>
    <cellStyle name="Normal 43 6 2" xfId="5456" xr:uid="{00000000-0005-0000-0000-000025150000}"/>
    <cellStyle name="Normal 43 6 3" xfId="6007" xr:uid="{00000000-0005-0000-0000-000026150000}"/>
    <cellStyle name="Normal 43 7" xfId="3374" xr:uid="{00000000-0005-0000-0000-000027150000}"/>
    <cellStyle name="Normal 43 7 2" xfId="5470" xr:uid="{00000000-0005-0000-0000-000028150000}"/>
    <cellStyle name="Normal 43 7 3" xfId="6020" xr:uid="{00000000-0005-0000-0000-000029150000}"/>
    <cellStyle name="Normal 43 8" xfId="3386" xr:uid="{00000000-0005-0000-0000-00002A150000}"/>
    <cellStyle name="Normal 43 8 2" xfId="5480" xr:uid="{00000000-0005-0000-0000-00002B150000}"/>
    <cellStyle name="Normal 43 8 3" xfId="6030" xr:uid="{00000000-0005-0000-0000-00002C150000}"/>
    <cellStyle name="Normal 43 9" xfId="3389" xr:uid="{00000000-0005-0000-0000-00002D150000}"/>
    <cellStyle name="Normal 43 9 2" xfId="5482" xr:uid="{00000000-0005-0000-0000-00002E150000}"/>
    <cellStyle name="Normal 43 9 3" xfId="6032" xr:uid="{00000000-0005-0000-0000-00002F150000}"/>
    <cellStyle name="Normal 44" xfId="2507" xr:uid="{00000000-0005-0000-0000-000030150000}"/>
    <cellStyle name="Normal 44 10" xfId="3394" xr:uid="{00000000-0005-0000-0000-000031150000}"/>
    <cellStyle name="Normal 44 10 2" xfId="5485" xr:uid="{00000000-0005-0000-0000-000032150000}"/>
    <cellStyle name="Normal 44 10 3" xfId="6035" xr:uid="{00000000-0005-0000-0000-000033150000}"/>
    <cellStyle name="Normal 44 11" xfId="3455" xr:uid="{00000000-0005-0000-0000-000034150000}"/>
    <cellStyle name="Normal 44 11 2" xfId="5536" xr:uid="{00000000-0005-0000-0000-000035150000}"/>
    <cellStyle name="Normal 44 11 3" xfId="6082" xr:uid="{00000000-0005-0000-0000-000036150000}"/>
    <cellStyle name="Normal 44 12" xfId="4859" xr:uid="{00000000-0005-0000-0000-000037150000}"/>
    <cellStyle name="Normal 44 13" xfId="5543" xr:uid="{00000000-0005-0000-0000-000038150000}"/>
    <cellStyle name="Normal 44 2" xfId="3071" xr:uid="{00000000-0005-0000-0000-000039150000}"/>
    <cellStyle name="Normal 44 2 2" xfId="5219" xr:uid="{00000000-0005-0000-0000-00003A150000}"/>
    <cellStyle name="Normal 44 2 3" xfId="5785" xr:uid="{00000000-0005-0000-0000-00003B150000}"/>
    <cellStyle name="Normal 44 3" xfId="3077" xr:uid="{00000000-0005-0000-0000-00003C150000}"/>
    <cellStyle name="Normal 44 3 2" xfId="5225" xr:uid="{00000000-0005-0000-0000-00003D150000}"/>
    <cellStyle name="Normal 44 3 3" xfId="5791" xr:uid="{00000000-0005-0000-0000-00003E150000}"/>
    <cellStyle name="Normal 44 4" xfId="3083" xr:uid="{00000000-0005-0000-0000-00003F150000}"/>
    <cellStyle name="Normal 44 4 2" xfId="5231" xr:uid="{00000000-0005-0000-0000-000040150000}"/>
    <cellStyle name="Normal 44 4 3" xfId="5797" xr:uid="{00000000-0005-0000-0000-000041150000}"/>
    <cellStyle name="Normal 44 5" xfId="3085" xr:uid="{00000000-0005-0000-0000-000042150000}"/>
    <cellStyle name="Normal 44 5 2" xfId="5233" xr:uid="{00000000-0005-0000-0000-000043150000}"/>
    <cellStyle name="Normal 44 5 3" xfId="5799" xr:uid="{00000000-0005-0000-0000-000044150000}"/>
    <cellStyle name="Normal 44 6" xfId="3364" xr:uid="{00000000-0005-0000-0000-000045150000}"/>
    <cellStyle name="Normal 44 6 2" xfId="5461" xr:uid="{00000000-0005-0000-0000-000046150000}"/>
    <cellStyle name="Normal 44 6 3" xfId="6011" xr:uid="{00000000-0005-0000-0000-000047150000}"/>
    <cellStyle name="Normal 44 7" xfId="3378" xr:uid="{00000000-0005-0000-0000-000048150000}"/>
    <cellStyle name="Normal 44 7 2" xfId="5472" xr:uid="{00000000-0005-0000-0000-000049150000}"/>
    <cellStyle name="Normal 44 7 3" xfId="6022" xr:uid="{00000000-0005-0000-0000-00004A150000}"/>
    <cellStyle name="Normal 44 8" xfId="3388" xr:uid="{00000000-0005-0000-0000-00004B150000}"/>
    <cellStyle name="Normal 44 8 2" xfId="5481" xr:uid="{00000000-0005-0000-0000-00004C150000}"/>
    <cellStyle name="Normal 44 8 3" xfId="6031" xr:uid="{00000000-0005-0000-0000-00004D150000}"/>
    <cellStyle name="Normal 44 9" xfId="3391" xr:uid="{00000000-0005-0000-0000-00004E150000}"/>
    <cellStyle name="Normal 44 9 2" xfId="5483" xr:uid="{00000000-0005-0000-0000-00004F150000}"/>
    <cellStyle name="Normal 44 9 3" xfId="6033" xr:uid="{00000000-0005-0000-0000-000050150000}"/>
    <cellStyle name="Normal 45" xfId="3086" xr:uid="{00000000-0005-0000-0000-000051150000}"/>
    <cellStyle name="Normal 46" xfId="3267" xr:uid="{00000000-0005-0000-0000-000052150000}"/>
    <cellStyle name="Normal 47" xfId="3163" xr:uid="{00000000-0005-0000-0000-000053150000}"/>
    <cellStyle name="Normal 49" xfId="3243" xr:uid="{00000000-0005-0000-0000-000054150000}"/>
    <cellStyle name="Normal 5" xfId="752" xr:uid="{00000000-0005-0000-0000-000055150000}"/>
    <cellStyle name="Normal 5 2" xfId="753" xr:uid="{00000000-0005-0000-0000-000056150000}"/>
    <cellStyle name="Normal 5 2 2" xfId="1810" xr:uid="{00000000-0005-0000-0000-000057150000}"/>
    <cellStyle name="Normal 5 2 3" xfId="4570" xr:uid="{00000000-0005-0000-0000-000058150000}"/>
    <cellStyle name="Normal 5 2 4" xfId="4902" xr:uid="{00000000-0005-0000-0000-000059150000}"/>
    <cellStyle name="Normal 5 3" xfId="754" xr:uid="{00000000-0005-0000-0000-00005A150000}"/>
    <cellStyle name="Normal 5 4" xfId="755" xr:uid="{00000000-0005-0000-0000-00005B150000}"/>
    <cellStyle name="Normal 5 4 2" xfId="1811" xr:uid="{00000000-0005-0000-0000-00005C150000}"/>
    <cellStyle name="Normal 5 4 3" xfId="4572" xr:uid="{00000000-0005-0000-0000-00005D150000}"/>
    <cellStyle name="Normal 5 4 4" xfId="4901" xr:uid="{00000000-0005-0000-0000-00005E150000}"/>
    <cellStyle name="Normal 5 5" xfId="2666" xr:uid="{00000000-0005-0000-0000-00005F150000}"/>
    <cellStyle name="Normal 5 6" xfId="2789" xr:uid="{00000000-0005-0000-0000-000060150000}"/>
    <cellStyle name="Normal 5 7" xfId="2833" xr:uid="{00000000-0005-0000-0000-000061150000}"/>
    <cellStyle name="Normal 5 8" xfId="2865" xr:uid="{00000000-0005-0000-0000-000062150000}"/>
    <cellStyle name="Normal 5 9" xfId="2883" xr:uid="{00000000-0005-0000-0000-000063150000}"/>
    <cellStyle name="Normal 5_Anuario Estadísticas Económicas 2010_Sector Servicios-ELBA2" xfId="756" xr:uid="{00000000-0005-0000-0000-000064150000}"/>
    <cellStyle name="Normal 6" xfId="757" xr:uid="{00000000-0005-0000-0000-000065150000}"/>
    <cellStyle name="Normal 6 2" xfId="758" xr:uid="{00000000-0005-0000-0000-000066150000}"/>
    <cellStyle name="Normal 6 2 2" xfId="1812" xr:uid="{00000000-0005-0000-0000-000067150000}"/>
    <cellStyle name="Normal 6 2 3" xfId="4574" xr:uid="{00000000-0005-0000-0000-000068150000}"/>
    <cellStyle name="Normal 6 2 4" xfId="4341" xr:uid="{00000000-0005-0000-0000-000069150000}"/>
    <cellStyle name="Normal 6 3" xfId="759" xr:uid="{00000000-0005-0000-0000-00006A150000}"/>
    <cellStyle name="Normal 6 4" xfId="1933" xr:uid="{00000000-0005-0000-0000-00006B150000}"/>
    <cellStyle name="Normal 6 5" xfId="2668" xr:uid="{00000000-0005-0000-0000-00006C150000}"/>
    <cellStyle name="Normal 6 5 2" xfId="4933" xr:uid="{00000000-0005-0000-0000-00006D150000}"/>
    <cellStyle name="Normal 6 5 3" xfId="5570" xr:uid="{00000000-0005-0000-0000-00006E150000}"/>
    <cellStyle name="Normal 6 6" xfId="2791" xr:uid="{00000000-0005-0000-0000-00006F150000}"/>
    <cellStyle name="Normal 6 6 2" xfId="4993" xr:uid="{00000000-0005-0000-0000-000070150000}"/>
    <cellStyle name="Normal 6 6 3" xfId="5583" xr:uid="{00000000-0005-0000-0000-000071150000}"/>
    <cellStyle name="Normal 6 7" xfId="2834" xr:uid="{00000000-0005-0000-0000-000072150000}"/>
    <cellStyle name="Normal 6 7 2" xfId="5021" xr:uid="{00000000-0005-0000-0000-000073150000}"/>
    <cellStyle name="Normal 6 7 3" xfId="5596" xr:uid="{00000000-0005-0000-0000-000074150000}"/>
    <cellStyle name="Normal 6 8" xfId="2866" xr:uid="{00000000-0005-0000-0000-000075150000}"/>
    <cellStyle name="Normal 6 8 2" xfId="5044" xr:uid="{00000000-0005-0000-0000-000076150000}"/>
    <cellStyle name="Normal 6 8 3" xfId="5611" xr:uid="{00000000-0005-0000-0000-000077150000}"/>
    <cellStyle name="Normal 6 9" xfId="2884" xr:uid="{00000000-0005-0000-0000-000078150000}"/>
    <cellStyle name="Normal 6 9 2" xfId="5061" xr:uid="{00000000-0005-0000-0000-000079150000}"/>
    <cellStyle name="Normal 6 9 3" xfId="5631" xr:uid="{00000000-0005-0000-0000-00007A150000}"/>
    <cellStyle name="Normal 6_Anuario Estadísticas Económicas 2010_Sector Servicios-ELBA2" xfId="760" xr:uid="{00000000-0005-0000-0000-00007B150000}"/>
    <cellStyle name="Normal 7" xfId="761" xr:uid="{00000000-0005-0000-0000-00007C150000}"/>
    <cellStyle name="Normal 7 2" xfId="762" xr:uid="{00000000-0005-0000-0000-00007D150000}"/>
    <cellStyle name="Normal 7 2 2" xfId="1813" xr:uid="{00000000-0005-0000-0000-00007E150000}"/>
    <cellStyle name="Normal 7 2 3" xfId="4576" xr:uid="{00000000-0005-0000-0000-00007F150000}"/>
    <cellStyle name="Normal 7 2 4" xfId="5036" xr:uid="{00000000-0005-0000-0000-000080150000}"/>
    <cellStyle name="Normal 7 3" xfId="763" xr:uid="{00000000-0005-0000-0000-000081150000}"/>
    <cellStyle name="Normal 7 4" xfId="764" xr:uid="{00000000-0005-0000-0000-000082150000}"/>
    <cellStyle name="Normal 7 4 2" xfId="1814" xr:uid="{00000000-0005-0000-0000-000083150000}"/>
    <cellStyle name="Normal 7 4 3" xfId="4577" xr:uid="{00000000-0005-0000-0000-000084150000}"/>
    <cellStyle name="Normal 7 4 4" xfId="4936" xr:uid="{00000000-0005-0000-0000-000085150000}"/>
    <cellStyle name="Normal 7 5" xfId="2669" xr:uid="{00000000-0005-0000-0000-000086150000}"/>
    <cellStyle name="Normal 7 6" xfId="2792" xr:uid="{00000000-0005-0000-0000-000087150000}"/>
    <cellStyle name="Normal 7 7" xfId="2835" xr:uid="{00000000-0005-0000-0000-000088150000}"/>
    <cellStyle name="Normal 7 8" xfId="2867" xr:uid="{00000000-0005-0000-0000-000089150000}"/>
    <cellStyle name="Normal 7 9" xfId="2885" xr:uid="{00000000-0005-0000-0000-00008A150000}"/>
    <cellStyle name="Normal 7_Anuario Estadísticas Económicas 2010_Sector Servicios-ELBA2" xfId="765" xr:uid="{00000000-0005-0000-0000-00008B150000}"/>
    <cellStyle name="Normal 8" xfId="766" xr:uid="{00000000-0005-0000-0000-00008C150000}"/>
    <cellStyle name="Normal 8 2" xfId="767" xr:uid="{00000000-0005-0000-0000-00008D150000}"/>
    <cellStyle name="Normal 8 2 2" xfId="1815" xr:uid="{00000000-0005-0000-0000-00008E150000}"/>
    <cellStyle name="Normal 8 2 3" xfId="4578" xr:uid="{00000000-0005-0000-0000-00008F150000}"/>
    <cellStyle name="Normal 8 2 4" xfId="4692" xr:uid="{00000000-0005-0000-0000-000090150000}"/>
    <cellStyle name="Normal 8 3" xfId="768" xr:uid="{00000000-0005-0000-0000-000091150000}"/>
    <cellStyle name="Normal 8 4" xfId="2670" xr:uid="{00000000-0005-0000-0000-000092150000}"/>
    <cellStyle name="Normal 8 5" xfId="2793" xr:uid="{00000000-0005-0000-0000-000093150000}"/>
    <cellStyle name="Normal 8 6" xfId="2836" xr:uid="{00000000-0005-0000-0000-000094150000}"/>
    <cellStyle name="Normal 8 7" xfId="2868" xr:uid="{00000000-0005-0000-0000-000095150000}"/>
    <cellStyle name="Normal 8 8" xfId="2886" xr:uid="{00000000-0005-0000-0000-000096150000}"/>
    <cellStyle name="Normal 8_Anuario Estadísticas Económicas 2010_Sector Servicios-ELBA2" xfId="769" xr:uid="{00000000-0005-0000-0000-000097150000}"/>
    <cellStyle name="Normal 9" xfId="770" xr:uid="{00000000-0005-0000-0000-000098150000}"/>
    <cellStyle name="Normal 9 10" xfId="1817" xr:uid="{00000000-0005-0000-0000-000099150000}"/>
    <cellStyle name="Normal 9 10 2" xfId="1818" xr:uid="{00000000-0005-0000-0000-00009A150000}"/>
    <cellStyle name="Normal 9 10 2 2" xfId="2466" xr:uid="{00000000-0005-0000-0000-00009B150000}"/>
    <cellStyle name="Normal 9 10 3" xfId="2467" xr:uid="{00000000-0005-0000-0000-00009C150000}"/>
    <cellStyle name="Normal 9 11" xfId="1819" xr:uid="{00000000-0005-0000-0000-00009D150000}"/>
    <cellStyle name="Normal 9 11 2" xfId="2468" xr:uid="{00000000-0005-0000-0000-00009E150000}"/>
    <cellStyle name="Normal 9 12" xfId="1820" xr:uid="{00000000-0005-0000-0000-00009F150000}"/>
    <cellStyle name="Normal 9 12 2" xfId="2469" xr:uid="{00000000-0005-0000-0000-0000A0150000}"/>
    <cellStyle name="Normal 9 13" xfId="1821" xr:uid="{00000000-0005-0000-0000-0000A1150000}"/>
    <cellStyle name="Normal 9 13 2" xfId="2470" xr:uid="{00000000-0005-0000-0000-0000A2150000}"/>
    <cellStyle name="Normal 9 14" xfId="1822" xr:uid="{00000000-0005-0000-0000-0000A3150000}"/>
    <cellStyle name="Normal 9 14 2" xfId="2471" xr:uid="{00000000-0005-0000-0000-0000A4150000}"/>
    <cellStyle name="Normal 9 15" xfId="2472" xr:uid="{00000000-0005-0000-0000-0000A5150000}"/>
    <cellStyle name="Normal 9 16" xfId="2671" xr:uid="{00000000-0005-0000-0000-0000A6150000}"/>
    <cellStyle name="Normal 9 17" xfId="2794" xr:uid="{00000000-0005-0000-0000-0000A7150000}"/>
    <cellStyle name="Normal 9 18" xfId="2837" xr:uid="{00000000-0005-0000-0000-0000A8150000}"/>
    <cellStyle name="Normal 9 19" xfId="2869" xr:uid="{00000000-0005-0000-0000-0000A9150000}"/>
    <cellStyle name="Normal 9 2" xfId="771" xr:uid="{00000000-0005-0000-0000-0000AA150000}"/>
    <cellStyle name="Normal 9 2 2" xfId="1823" xr:uid="{00000000-0005-0000-0000-0000AB150000}"/>
    <cellStyle name="Normal 9 2 3" xfId="4581" xr:uid="{00000000-0005-0000-0000-0000AC150000}"/>
    <cellStyle name="Normal 9 2 4" xfId="4339" xr:uid="{00000000-0005-0000-0000-0000AD150000}"/>
    <cellStyle name="Normal 9 20" xfId="2887" xr:uid="{00000000-0005-0000-0000-0000AE150000}"/>
    <cellStyle name="Normal 9 21" xfId="4579" xr:uid="{00000000-0005-0000-0000-0000AF150000}"/>
    <cellStyle name="Normal 9 22" xfId="4966" xr:uid="{00000000-0005-0000-0000-0000B0150000}"/>
    <cellStyle name="Normal 9 3" xfId="772" xr:uid="{00000000-0005-0000-0000-0000B1150000}"/>
    <cellStyle name="Normal 9 3 2" xfId="1824" xr:uid="{00000000-0005-0000-0000-0000B2150000}"/>
    <cellStyle name="Normal 9 3 3" xfId="4582" xr:uid="{00000000-0005-0000-0000-0000B3150000}"/>
    <cellStyle name="Normal 9 3 4" xfId="4338" xr:uid="{00000000-0005-0000-0000-0000B4150000}"/>
    <cellStyle name="Normal 9 4" xfId="1816" xr:uid="{00000000-0005-0000-0000-0000B5150000}"/>
    <cellStyle name="Normal 9 4 2" xfId="1825" xr:uid="{00000000-0005-0000-0000-0000B6150000}"/>
    <cellStyle name="Normal 9 4 2 2" xfId="2473" xr:uid="{00000000-0005-0000-0000-0000B7150000}"/>
    <cellStyle name="Normal 9 4 3" xfId="2474" xr:uid="{00000000-0005-0000-0000-0000B8150000}"/>
    <cellStyle name="Normal 9 5" xfId="1826" xr:uid="{00000000-0005-0000-0000-0000B9150000}"/>
    <cellStyle name="Normal 9 5 2" xfId="1827" xr:uid="{00000000-0005-0000-0000-0000BA150000}"/>
    <cellStyle name="Normal 9 5 2 2" xfId="2475" xr:uid="{00000000-0005-0000-0000-0000BB150000}"/>
    <cellStyle name="Normal 9 5 3" xfId="2476" xr:uid="{00000000-0005-0000-0000-0000BC150000}"/>
    <cellStyle name="Normal 9 6" xfId="1828" xr:uid="{00000000-0005-0000-0000-0000BD150000}"/>
    <cellStyle name="Normal 9 6 2" xfId="1829" xr:uid="{00000000-0005-0000-0000-0000BE150000}"/>
    <cellStyle name="Normal 9 6 2 2" xfId="2477" xr:uid="{00000000-0005-0000-0000-0000BF150000}"/>
    <cellStyle name="Normal 9 6 3" xfId="2478" xr:uid="{00000000-0005-0000-0000-0000C0150000}"/>
    <cellStyle name="Normal 9 7" xfId="1830" xr:uid="{00000000-0005-0000-0000-0000C1150000}"/>
    <cellStyle name="Normal 9 7 2" xfId="1831" xr:uid="{00000000-0005-0000-0000-0000C2150000}"/>
    <cellStyle name="Normal 9 7 2 2" xfId="2479" xr:uid="{00000000-0005-0000-0000-0000C3150000}"/>
    <cellStyle name="Normal 9 7 3" xfId="2480" xr:uid="{00000000-0005-0000-0000-0000C4150000}"/>
    <cellStyle name="Normal 9 8" xfId="1832" xr:uid="{00000000-0005-0000-0000-0000C5150000}"/>
    <cellStyle name="Normal 9 8 2" xfId="1833" xr:uid="{00000000-0005-0000-0000-0000C6150000}"/>
    <cellStyle name="Normal 9 8 2 2" xfId="2481" xr:uid="{00000000-0005-0000-0000-0000C7150000}"/>
    <cellStyle name="Normal 9 8 3" xfId="2482" xr:uid="{00000000-0005-0000-0000-0000C8150000}"/>
    <cellStyle name="Normal 9 9" xfId="1834" xr:uid="{00000000-0005-0000-0000-0000C9150000}"/>
    <cellStyle name="Normal 9 9 2" xfId="1835" xr:uid="{00000000-0005-0000-0000-0000CA150000}"/>
    <cellStyle name="Normal 9 9 2 2" xfId="2483" xr:uid="{00000000-0005-0000-0000-0000CB150000}"/>
    <cellStyle name="Normal 9 9 3" xfId="2484" xr:uid="{00000000-0005-0000-0000-0000CC150000}"/>
    <cellStyle name="Normal 9_3.21-01" xfId="773" xr:uid="{00000000-0005-0000-0000-0000CD150000}"/>
    <cellStyle name="Normal Table" xfId="774" xr:uid="{00000000-0005-0000-0000-0000CE150000}"/>
    <cellStyle name="Normal Table 2" xfId="1836" xr:uid="{00000000-0005-0000-0000-0000CF150000}"/>
    <cellStyle name="Normal Table 2 2" xfId="3893" xr:uid="{00000000-0005-0000-0000-0000D0150000}"/>
    <cellStyle name="Normal Table 3" xfId="4584" xr:uid="{00000000-0005-0000-0000-0000D1150000}"/>
    <cellStyle name="Normal Table 4" xfId="4689" xr:uid="{00000000-0005-0000-0000-0000D2150000}"/>
    <cellStyle name="Normal_tbm_activad 2" xfId="775" xr:uid="{00000000-0005-0000-0000-0000D3150000}"/>
    <cellStyle name="Normal_tbm_activad 2 2" xfId="6085" xr:uid="{00000000-0005-0000-0000-0000D4150000}"/>
    <cellStyle name="Nota" xfId="776" xr:uid="{00000000-0005-0000-0000-0000D5150000}"/>
    <cellStyle name="Nota 2" xfId="1837" xr:uid="{00000000-0005-0000-0000-0000D6150000}"/>
    <cellStyle name="Nota 3" xfId="3894" xr:uid="{00000000-0005-0000-0000-0000D7150000}"/>
    <cellStyle name="Nota 4" xfId="4585" xr:uid="{00000000-0005-0000-0000-0000D8150000}"/>
    <cellStyle name="Nota 5" xfId="4964" xr:uid="{00000000-0005-0000-0000-0000D9150000}"/>
    <cellStyle name="Notas 2" xfId="777" xr:uid="{00000000-0005-0000-0000-0000DA150000}"/>
    <cellStyle name="Notas 2 10" xfId="3241" xr:uid="{00000000-0005-0000-0000-0000DB150000}"/>
    <cellStyle name="Notas 2 11" xfId="3440" xr:uid="{00000000-0005-0000-0000-0000DC150000}"/>
    <cellStyle name="Notas 2 12" xfId="4029" xr:uid="{00000000-0005-0000-0000-0000DD150000}"/>
    <cellStyle name="Notas 2 13" xfId="4586" xr:uid="{00000000-0005-0000-0000-0000DE150000}"/>
    <cellStyle name="Notas 2 14" xfId="4898" xr:uid="{00000000-0005-0000-0000-0000DF150000}"/>
    <cellStyle name="Notas 2 2" xfId="939" xr:uid="{00000000-0005-0000-0000-0000E0150000}"/>
    <cellStyle name="Notas 2 2 2" xfId="1838" xr:uid="{00000000-0005-0000-0000-0000E1150000}"/>
    <cellStyle name="Notas 2 3" xfId="3025" xr:uid="{00000000-0005-0000-0000-0000E2150000}"/>
    <cellStyle name="Notas 2 4" xfId="3011" xr:uid="{00000000-0005-0000-0000-0000E3150000}"/>
    <cellStyle name="Notas 2 5" xfId="2970" xr:uid="{00000000-0005-0000-0000-0000E4150000}"/>
    <cellStyle name="Notas 2 6" xfId="3256" xr:uid="{00000000-0005-0000-0000-0000E5150000}"/>
    <cellStyle name="Notas 2 7" xfId="3173" xr:uid="{00000000-0005-0000-0000-0000E6150000}"/>
    <cellStyle name="Notas 2 8" xfId="3377" xr:uid="{00000000-0005-0000-0000-0000E7150000}"/>
    <cellStyle name="Notas 2 9" xfId="3126" xr:uid="{00000000-0005-0000-0000-0000E8150000}"/>
    <cellStyle name="Notas 3" xfId="940" xr:uid="{00000000-0005-0000-0000-0000E9150000}"/>
    <cellStyle name="Notas 3 10" xfId="3330" xr:uid="{00000000-0005-0000-0000-0000EA150000}"/>
    <cellStyle name="Notas 3 11" xfId="3441" xr:uid="{00000000-0005-0000-0000-0000EB150000}"/>
    <cellStyle name="Notas 3 12" xfId="4030" xr:uid="{00000000-0005-0000-0000-0000EC150000}"/>
    <cellStyle name="Notas 3 13" xfId="4587" xr:uid="{00000000-0005-0000-0000-0000ED150000}"/>
    <cellStyle name="Notas 3 14" xfId="4688" xr:uid="{00000000-0005-0000-0000-0000EE150000}"/>
    <cellStyle name="Notas 3 2" xfId="1839" xr:uid="{00000000-0005-0000-0000-0000EF150000}"/>
    <cellStyle name="Notas 3 3" xfId="3024" xr:uid="{00000000-0005-0000-0000-0000F0150000}"/>
    <cellStyle name="Notas 3 4" xfId="3049" xr:uid="{00000000-0005-0000-0000-0000F1150000}"/>
    <cellStyle name="Notas 3 5" xfId="2727" xr:uid="{00000000-0005-0000-0000-0000F2150000}"/>
    <cellStyle name="Notas 3 6" xfId="3257" xr:uid="{00000000-0005-0000-0000-0000F3150000}"/>
    <cellStyle name="Notas 3 7" xfId="3309" xr:uid="{00000000-0005-0000-0000-0000F4150000}"/>
    <cellStyle name="Notas 3 8" xfId="3118" xr:uid="{00000000-0005-0000-0000-0000F5150000}"/>
    <cellStyle name="Notas 3 9" xfId="3286" xr:uid="{00000000-0005-0000-0000-0000F6150000}"/>
    <cellStyle name="Notas 4" xfId="941" xr:uid="{00000000-0005-0000-0000-0000F7150000}"/>
    <cellStyle name="Notas 4 10" xfId="3205" xr:uid="{00000000-0005-0000-0000-0000F8150000}"/>
    <cellStyle name="Notas 4 11" xfId="3442" xr:uid="{00000000-0005-0000-0000-0000F9150000}"/>
    <cellStyle name="Notas 4 12" xfId="4031" xr:uid="{00000000-0005-0000-0000-0000FA150000}"/>
    <cellStyle name="Notas 4 13" xfId="4588" xr:uid="{00000000-0005-0000-0000-0000FB150000}"/>
    <cellStyle name="Notas 4 14" xfId="4959" xr:uid="{00000000-0005-0000-0000-0000FC150000}"/>
    <cellStyle name="Notas 4 2" xfId="1840" xr:uid="{00000000-0005-0000-0000-0000FD150000}"/>
    <cellStyle name="Notas 4 3" xfId="2924" xr:uid="{00000000-0005-0000-0000-0000FE150000}"/>
    <cellStyle name="Notas 4 4" xfId="3050" xr:uid="{00000000-0005-0000-0000-0000FF150000}"/>
    <cellStyle name="Notas 4 5" xfId="2942" xr:uid="{00000000-0005-0000-0000-000000160000}"/>
    <cellStyle name="Notas 4 6" xfId="3258" xr:uid="{00000000-0005-0000-0000-000001160000}"/>
    <cellStyle name="Notas 4 7" xfId="3172" xr:uid="{00000000-0005-0000-0000-000002160000}"/>
    <cellStyle name="Notas 4 8" xfId="3301" xr:uid="{00000000-0005-0000-0000-000003160000}"/>
    <cellStyle name="Notas 4 9" xfId="3088" xr:uid="{00000000-0005-0000-0000-000004160000}"/>
    <cellStyle name="Notas 5" xfId="3895" xr:uid="{00000000-0005-0000-0000-000005160000}"/>
    <cellStyle name="Note" xfId="778" xr:uid="{00000000-0005-0000-0000-000006160000}"/>
    <cellStyle name="Note 2" xfId="1940" xr:uid="{00000000-0005-0000-0000-000007160000}"/>
    <cellStyle name="Note 2 2" xfId="3896" xr:uid="{00000000-0005-0000-0000-000008160000}"/>
    <cellStyle name="Note 3" xfId="4663" xr:uid="{00000000-0005-0000-0000-000009160000}"/>
    <cellStyle name="Note 4" xfId="4998" xr:uid="{00000000-0005-0000-0000-00000A160000}"/>
    <cellStyle name="Output" xfId="779" xr:uid="{00000000-0005-0000-0000-00000B160000}"/>
    <cellStyle name="Output 2" xfId="1841" xr:uid="{00000000-0005-0000-0000-00000C160000}"/>
    <cellStyle name="Output 2 2" xfId="3897" xr:uid="{00000000-0005-0000-0000-00000D160000}"/>
    <cellStyle name="Output 3" xfId="4589" xr:uid="{00000000-0005-0000-0000-00000E160000}"/>
    <cellStyle name="Output 4" xfId="4965" xr:uid="{00000000-0005-0000-0000-00000F160000}"/>
    <cellStyle name="Percent [2]" xfId="780" xr:uid="{00000000-0005-0000-0000-000010160000}"/>
    <cellStyle name="Percent [2] 2" xfId="1842" xr:uid="{00000000-0005-0000-0000-000011160000}"/>
    <cellStyle name="Percent [2] 3" xfId="3898" xr:uid="{00000000-0005-0000-0000-000012160000}"/>
    <cellStyle name="Percent [2] 4" xfId="4590" xr:uid="{00000000-0005-0000-0000-000013160000}"/>
    <cellStyle name="Percent [2] 5" xfId="4960" xr:uid="{00000000-0005-0000-0000-000014160000}"/>
    <cellStyle name="Percent 2" xfId="781" xr:uid="{00000000-0005-0000-0000-000015160000}"/>
    <cellStyle name="Percent 2 2" xfId="964" xr:uid="{00000000-0005-0000-0000-000016160000}"/>
    <cellStyle name="Percent 2 3" xfId="1843" xr:uid="{00000000-0005-0000-0000-000017160000}"/>
    <cellStyle name="Percent 2 3 2" xfId="2673" xr:uid="{00000000-0005-0000-0000-000018160000}"/>
    <cellStyle name="Percent 2 3 3" xfId="4935" xr:uid="{00000000-0005-0000-0000-000019160000}"/>
    <cellStyle name="Percent 2 3 4" xfId="5572" xr:uid="{00000000-0005-0000-0000-00001A160000}"/>
    <cellStyle name="Percent 2 4" xfId="2796" xr:uid="{00000000-0005-0000-0000-00001B160000}"/>
    <cellStyle name="Percent 2 5" xfId="2838" xr:uid="{00000000-0005-0000-0000-00001C160000}"/>
    <cellStyle name="Percent 2 6" xfId="2870" xr:uid="{00000000-0005-0000-0000-00001D160000}"/>
    <cellStyle name="Percent 2 7" xfId="2888" xr:uid="{00000000-0005-0000-0000-00001E160000}"/>
    <cellStyle name="Percent 2 8" xfId="4591" xr:uid="{00000000-0005-0000-0000-00001F160000}"/>
    <cellStyle name="Percent 2 9" xfId="4963" xr:uid="{00000000-0005-0000-0000-000020160000}"/>
    <cellStyle name="Percent 3" xfId="782" xr:uid="{00000000-0005-0000-0000-000021160000}"/>
    <cellStyle name="Percent 3 2" xfId="1844" xr:uid="{00000000-0005-0000-0000-000022160000}"/>
    <cellStyle name="Percent 3 3" xfId="4592" xr:uid="{00000000-0005-0000-0000-000023160000}"/>
    <cellStyle name="Percent 3 4" xfId="4897" xr:uid="{00000000-0005-0000-0000-000024160000}"/>
    <cellStyle name="Percent 4" xfId="2674" xr:uid="{00000000-0005-0000-0000-000025160000}"/>
    <cellStyle name="Percent 5" xfId="2675" xr:uid="{00000000-0005-0000-0000-000026160000}"/>
    <cellStyle name="Percent_pais_prod98_991" xfId="1845" xr:uid="{00000000-0005-0000-0000-000027160000}"/>
    <cellStyle name="percentage difference" xfId="783" xr:uid="{00000000-0005-0000-0000-000028160000}"/>
    <cellStyle name="percentage difference 2" xfId="1846" xr:uid="{00000000-0005-0000-0000-000029160000}"/>
    <cellStyle name="percentage difference 2 2" xfId="3899" xr:uid="{00000000-0005-0000-0000-00002A160000}"/>
    <cellStyle name="percentage difference 3" xfId="4593" xr:uid="{00000000-0005-0000-0000-00002B160000}"/>
    <cellStyle name="percentage difference 4" xfId="4687" xr:uid="{00000000-0005-0000-0000-00002C160000}"/>
    <cellStyle name="percentage difference one decimal" xfId="784" xr:uid="{00000000-0005-0000-0000-00002D160000}"/>
    <cellStyle name="percentage difference one decimal 2" xfId="1847" xr:uid="{00000000-0005-0000-0000-00002E160000}"/>
    <cellStyle name="percentage difference one decimal 2 2" xfId="3900" xr:uid="{00000000-0005-0000-0000-00002F160000}"/>
    <cellStyle name="percentage difference one decimal 3" xfId="4594" xr:uid="{00000000-0005-0000-0000-000030160000}"/>
    <cellStyle name="percentage difference one decimal 4" xfId="4895" xr:uid="{00000000-0005-0000-0000-000031160000}"/>
    <cellStyle name="percentage difference zero decimal" xfId="785" xr:uid="{00000000-0005-0000-0000-000032160000}"/>
    <cellStyle name="percentage difference zero decimal 2" xfId="1848" xr:uid="{00000000-0005-0000-0000-000033160000}"/>
    <cellStyle name="percentage difference zero decimal 2 2" xfId="3901" xr:uid="{00000000-0005-0000-0000-000034160000}"/>
    <cellStyle name="percentage difference zero decimal 3" xfId="4595" xr:uid="{00000000-0005-0000-0000-000035160000}"/>
    <cellStyle name="percentage difference zero decimal 4" xfId="4894" xr:uid="{00000000-0005-0000-0000-000036160000}"/>
    <cellStyle name="percentage difference_3.24-07" xfId="786" xr:uid="{00000000-0005-0000-0000-000037160000}"/>
    <cellStyle name="Percentual" xfId="2679" xr:uid="{00000000-0005-0000-0000-000038160000}"/>
    <cellStyle name="Percentuale 2" xfId="787" xr:uid="{00000000-0005-0000-0000-000039160000}"/>
    <cellStyle name="Percentuale 2 2" xfId="1849" xr:uid="{00000000-0005-0000-0000-00003A160000}"/>
    <cellStyle name="Percentuale 2 3" xfId="3902" xr:uid="{00000000-0005-0000-0000-00003B160000}"/>
    <cellStyle name="Percentuale 2 4" xfId="4596" xr:uid="{00000000-0005-0000-0000-00003C160000}"/>
    <cellStyle name="Percentuale 2 5" xfId="4893" xr:uid="{00000000-0005-0000-0000-00003D160000}"/>
    <cellStyle name="Ponto" xfId="2680" xr:uid="{00000000-0005-0000-0000-00003E160000}"/>
    <cellStyle name="Porcentagem_SEP1196" xfId="2681" xr:uid="{00000000-0005-0000-0000-00003F160000}"/>
    <cellStyle name="Porcentaje" xfId="2682" xr:uid="{00000000-0005-0000-0000-000040160000}"/>
    <cellStyle name="Porcentaje 2" xfId="961" xr:uid="{00000000-0005-0000-0000-000041160000}"/>
    <cellStyle name="Porcentual 2" xfId="788" xr:uid="{00000000-0005-0000-0000-000042160000}"/>
    <cellStyle name="Porcentual 2 10" xfId="3022" xr:uid="{00000000-0005-0000-0000-000043160000}"/>
    <cellStyle name="Porcentual 2 11" xfId="2906" xr:uid="{00000000-0005-0000-0000-000044160000}"/>
    <cellStyle name="Porcentual 2 12" xfId="3065" xr:uid="{00000000-0005-0000-0000-000045160000}"/>
    <cellStyle name="Porcentual 2 13" xfId="3259" xr:uid="{00000000-0005-0000-0000-000046160000}"/>
    <cellStyle name="Porcentual 2 14" xfId="3363" xr:uid="{00000000-0005-0000-0000-000047160000}"/>
    <cellStyle name="Porcentual 2 15" xfId="3338" xr:uid="{00000000-0005-0000-0000-000048160000}"/>
    <cellStyle name="Porcentual 2 16" xfId="3285" xr:uid="{00000000-0005-0000-0000-000049160000}"/>
    <cellStyle name="Porcentual 2 17" xfId="3356" xr:uid="{00000000-0005-0000-0000-00004A160000}"/>
    <cellStyle name="Porcentual 2 18" xfId="3443" xr:uid="{00000000-0005-0000-0000-00004B160000}"/>
    <cellStyle name="Porcentual 2 19" xfId="3903" xr:uid="{00000000-0005-0000-0000-00004C160000}"/>
    <cellStyle name="Porcentual 2 2" xfId="1850" xr:uid="{00000000-0005-0000-0000-00004D160000}"/>
    <cellStyle name="Porcentual 2 3" xfId="2506" xr:uid="{00000000-0005-0000-0000-00004E160000}"/>
    <cellStyle name="Porcentual 2 4" xfId="2710" xr:uid="{00000000-0005-0000-0000-00004F160000}"/>
    <cellStyle name="Porcentual 2 5" xfId="2829" xr:uid="{00000000-0005-0000-0000-000050160000}"/>
    <cellStyle name="Porcentual 2 6" xfId="2862" xr:uid="{00000000-0005-0000-0000-000051160000}"/>
    <cellStyle name="Porcentual 2 7" xfId="2880" xr:uid="{00000000-0005-0000-0000-000052160000}"/>
    <cellStyle name="Porcentual 2 8" xfId="2895" xr:uid="{00000000-0005-0000-0000-000053160000}"/>
    <cellStyle name="Porcentual 2 9" xfId="2981" xr:uid="{00000000-0005-0000-0000-000054160000}"/>
    <cellStyle name="Porcentual 3" xfId="789" xr:uid="{00000000-0005-0000-0000-000055160000}"/>
    <cellStyle name="Porcentual 3 2" xfId="1851" xr:uid="{00000000-0005-0000-0000-000056160000}"/>
    <cellStyle name="Porcentual 3 3" xfId="4598" xr:uid="{00000000-0005-0000-0000-000057160000}"/>
    <cellStyle name="Porcentual 3 4" xfId="4962" xr:uid="{00000000-0005-0000-0000-000058160000}"/>
    <cellStyle name="Porcentual 4" xfId="790" xr:uid="{00000000-0005-0000-0000-000059160000}"/>
    <cellStyle name="Porcentual 4 2" xfId="2485" xr:uid="{00000000-0005-0000-0000-00005A160000}"/>
    <cellStyle name="Publication" xfId="791" xr:uid="{00000000-0005-0000-0000-00005B160000}"/>
    <cellStyle name="Punto" xfId="2684" xr:uid="{00000000-0005-0000-0000-00005C160000}"/>
    <cellStyle name="Punto0" xfId="2685" xr:uid="{00000000-0005-0000-0000-00005D160000}"/>
    <cellStyle name="Red Text" xfId="792" xr:uid="{00000000-0005-0000-0000-00005E160000}"/>
    <cellStyle name="Red Text 2" xfId="1852" xr:uid="{00000000-0005-0000-0000-00005F160000}"/>
    <cellStyle name="Red Text 2 2" xfId="3904" xr:uid="{00000000-0005-0000-0000-000060160000}"/>
    <cellStyle name="Red Text 3" xfId="4601" xr:uid="{00000000-0005-0000-0000-000061160000}"/>
    <cellStyle name="Red Text 4" xfId="4892" xr:uid="{00000000-0005-0000-0000-000062160000}"/>
    <cellStyle name="s" xfId="793" xr:uid="{00000000-0005-0000-0000-000063160000}"/>
    <cellStyle name="s 2" xfId="1853" xr:uid="{00000000-0005-0000-0000-000064160000}"/>
    <cellStyle name="s 2 2" xfId="3905" xr:uid="{00000000-0005-0000-0000-000065160000}"/>
    <cellStyle name="s 3" xfId="4602" xr:uid="{00000000-0005-0000-0000-000066160000}"/>
    <cellStyle name="s 4" xfId="4686" xr:uid="{00000000-0005-0000-0000-000067160000}"/>
    <cellStyle name="s_3.10-070 Número de vuelos charter internacionales por aeropuerto, según mes, 2007-2008" xfId="794" xr:uid="{00000000-0005-0000-0000-000068160000}"/>
    <cellStyle name="s_3.10-081 Movimiento de pasajeros embarcados en vuelos charters internacionales por aeropuerto, según mes, 2007-2008" xfId="795" xr:uid="{00000000-0005-0000-0000-000069160000}"/>
    <cellStyle name="s_3.10-082 Movimiento de pasajeros desembarcados en vuelos charters internacionales por aeropuerto, según mes, 2007-2008" xfId="796" xr:uid="{00000000-0005-0000-0000-00006A160000}"/>
    <cellStyle name="s_Sheet5" xfId="797" xr:uid="{00000000-0005-0000-0000-00006B160000}"/>
    <cellStyle name="s_Sheet5 2" xfId="1854" xr:uid="{00000000-0005-0000-0000-00006C160000}"/>
    <cellStyle name="s_Sheet5 3" xfId="4606" xr:uid="{00000000-0005-0000-0000-00006D160000}"/>
    <cellStyle name="s_Sheet5 4" xfId="4890" xr:uid="{00000000-0005-0000-0000-00006E160000}"/>
    <cellStyle name="s_Sheet5_3.22-08" xfId="798" xr:uid="{00000000-0005-0000-0000-00006F160000}"/>
    <cellStyle name="s_Sheet5_3.22-08 2" xfId="1855" xr:uid="{00000000-0005-0000-0000-000070160000}"/>
    <cellStyle name="s_Sheet5_3.22-08 3" xfId="4607" xr:uid="{00000000-0005-0000-0000-000071160000}"/>
    <cellStyle name="s_Sheet5_3.22-08 4" xfId="4889" xr:uid="{00000000-0005-0000-0000-000072160000}"/>
    <cellStyle name="s_Sheet5_3.22-08_RD en Cifras 2010. Precios" xfId="799" xr:uid="{00000000-0005-0000-0000-000073160000}"/>
    <cellStyle name="s_Sheet5_3.22-08_RD en Cifras 2010. Precios 10" xfId="3193" xr:uid="{00000000-0005-0000-0000-000074160000}"/>
    <cellStyle name="s_Sheet5_3.22-08_RD en Cifras 2010. Precios 11" xfId="3350" xr:uid="{00000000-0005-0000-0000-000075160000}"/>
    <cellStyle name="s_Sheet5_3.22-08_RD en Cifras 2010. Precios 12" xfId="3444" xr:uid="{00000000-0005-0000-0000-000076160000}"/>
    <cellStyle name="s_Sheet5_3.22-08_RD en Cifras 2010. Precios 13" xfId="3906" xr:uid="{00000000-0005-0000-0000-000077160000}"/>
    <cellStyle name="s_Sheet5_3.22-08_RD en Cifras 2010. Precios 14" xfId="4608" xr:uid="{00000000-0005-0000-0000-000078160000}"/>
    <cellStyle name="s_Sheet5_3.22-08_RD en Cifras 2010. Precios 15" xfId="4888" xr:uid="{00000000-0005-0000-0000-000079160000}"/>
    <cellStyle name="s_Sheet5_3.22-08_RD en Cifras 2010. Precios 2" xfId="1856" xr:uid="{00000000-0005-0000-0000-00007A160000}"/>
    <cellStyle name="s_Sheet5_3.22-08_RD en Cifras 2010. Precios 3" xfId="2984" xr:uid="{00000000-0005-0000-0000-00007B160000}"/>
    <cellStyle name="s_Sheet5_3.22-08_RD en Cifras 2010. Precios 4" xfId="3021" xr:uid="{00000000-0005-0000-0000-00007C160000}"/>
    <cellStyle name="s_Sheet5_3.22-08_RD en Cifras 2010. Precios 5" xfId="3012" xr:uid="{00000000-0005-0000-0000-00007D160000}"/>
    <cellStyle name="s_Sheet5_3.22-08_RD en Cifras 2010. Precios 6" xfId="2908" xr:uid="{00000000-0005-0000-0000-00007E160000}"/>
    <cellStyle name="s_Sheet5_3.22-08_RD en Cifras 2010. Precios 7" xfId="3260" xr:uid="{00000000-0005-0000-0000-00007F160000}"/>
    <cellStyle name="s_Sheet5_3.22-08_RD en Cifras 2010. Precios 8" xfId="3170" xr:uid="{00000000-0005-0000-0000-000080160000}"/>
    <cellStyle name="s_Sheet5_3.22-08_RD en Cifras 2010. Precios 9" xfId="3219" xr:uid="{00000000-0005-0000-0000-000081160000}"/>
    <cellStyle name="s_Sheet5_3.22-08_RD en Cifras 2010. Precios_Dominicana en cifras economicas consolidado para complet 3-" xfId="1857" xr:uid="{00000000-0005-0000-0000-000082160000}"/>
    <cellStyle name="s_Sheet5_3.22-08_RD en Cifras 2010. Precios_homicidio 2010" xfId="1858" xr:uid="{00000000-0005-0000-0000-000083160000}"/>
    <cellStyle name="s_Sheet5_3.22-08_RD en Cifras 2010. Precios_Libro2" xfId="1859" xr:uid="{00000000-0005-0000-0000-000084160000}"/>
    <cellStyle name="s_Sheet5_3.22-08_RD en Cifras 2010. Precios_RD Cifras 2011" xfId="1927" xr:uid="{00000000-0005-0000-0000-000085160000}"/>
    <cellStyle name="s_Sheet5_3.24-07" xfId="800" xr:uid="{00000000-0005-0000-0000-000086160000}"/>
    <cellStyle name="s_Sheet5_3.24-07 10" xfId="1861" xr:uid="{00000000-0005-0000-0000-000087160000}"/>
    <cellStyle name="s_Sheet5_3.24-07 10 2" xfId="2486" xr:uid="{00000000-0005-0000-0000-000088160000}"/>
    <cellStyle name="s_Sheet5_3.24-07 11" xfId="1862" xr:uid="{00000000-0005-0000-0000-000089160000}"/>
    <cellStyle name="s_Sheet5_3.24-07 11 2" xfId="2487" xr:uid="{00000000-0005-0000-0000-00008A160000}"/>
    <cellStyle name="s_Sheet5_3.24-07 12" xfId="1863" xr:uid="{00000000-0005-0000-0000-00008B160000}"/>
    <cellStyle name="s_Sheet5_3.24-07 12 2" xfId="2488" xr:uid="{00000000-0005-0000-0000-00008C160000}"/>
    <cellStyle name="s_Sheet5_3.24-07 13" xfId="2489" xr:uid="{00000000-0005-0000-0000-00008D160000}"/>
    <cellStyle name="s_Sheet5_3.24-07 14" xfId="2986" xr:uid="{00000000-0005-0000-0000-00008E160000}"/>
    <cellStyle name="s_Sheet5_3.24-07 15" xfId="3020" xr:uid="{00000000-0005-0000-0000-00008F160000}"/>
    <cellStyle name="s_Sheet5_3.24-07 16" xfId="3052" xr:uid="{00000000-0005-0000-0000-000090160000}"/>
    <cellStyle name="s_Sheet5_3.24-07 17" xfId="2940" xr:uid="{00000000-0005-0000-0000-000091160000}"/>
    <cellStyle name="s_Sheet5_3.24-07 18" xfId="3261" xr:uid="{00000000-0005-0000-0000-000092160000}"/>
    <cellStyle name="s_Sheet5_3.24-07 19" xfId="3169" xr:uid="{00000000-0005-0000-0000-000093160000}"/>
    <cellStyle name="s_Sheet5_3.24-07 2" xfId="1860" xr:uid="{00000000-0005-0000-0000-000094160000}"/>
    <cellStyle name="s_Sheet5_3.24-07 2 2" xfId="2490" xr:uid="{00000000-0005-0000-0000-000095160000}"/>
    <cellStyle name="s_Sheet5_3.24-07 20" xfId="3220" xr:uid="{00000000-0005-0000-0000-000096160000}"/>
    <cellStyle name="s_Sheet5_3.24-07 21" xfId="3122" xr:uid="{00000000-0005-0000-0000-000097160000}"/>
    <cellStyle name="s_Sheet5_3.24-07 22" xfId="3206" xr:uid="{00000000-0005-0000-0000-000098160000}"/>
    <cellStyle name="s_Sheet5_3.24-07 23" xfId="3445" xr:uid="{00000000-0005-0000-0000-000099160000}"/>
    <cellStyle name="s_Sheet5_3.24-07 24" xfId="3907" xr:uid="{00000000-0005-0000-0000-00009A160000}"/>
    <cellStyle name="s_Sheet5_3.24-07 25" xfId="4609" xr:uid="{00000000-0005-0000-0000-00009B160000}"/>
    <cellStyle name="s_Sheet5_3.24-07 26" xfId="4958" xr:uid="{00000000-0005-0000-0000-00009C160000}"/>
    <cellStyle name="s_Sheet5_3.24-07 3" xfId="1864" xr:uid="{00000000-0005-0000-0000-00009D160000}"/>
    <cellStyle name="s_Sheet5_3.24-07 3 2" xfId="2491" xr:uid="{00000000-0005-0000-0000-00009E160000}"/>
    <cellStyle name="s_Sheet5_3.24-07 4" xfId="1865" xr:uid="{00000000-0005-0000-0000-00009F160000}"/>
    <cellStyle name="s_Sheet5_3.24-07 4 2" xfId="2492" xr:uid="{00000000-0005-0000-0000-0000A0160000}"/>
    <cellStyle name="s_Sheet5_3.24-07 5" xfId="1866" xr:uid="{00000000-0005-0000-0000-0000A1160000}"/>
    <cellStyle name="s_Sheet5_3.24-07 5 2" xfId="2493" xr:uid="{00000000-0005-0000-0000-0000A2160000}"/>
    <cellStyle name="s_Sheet5_3.24-07 6" xfId="1867" xr:uid="{00000000-0005-0000-0000-0000A3160000}"/>
    <cellStyle name="s_Sheet5_3.24-07 6 2" xfId="2494" xr:uid="{00000000-0005-0000-0000-0000A4160000}"/>
    <cellStyle name="s_Sheet5_3.24-07 7" xfId="1868" xr:uid="{00000000-0005-0000-0000-0000A5160000}"/>
    <cellStyle name="s_Sheet5_3.24-07 7 2" xfId="2495" xr:uid="{00000000-0005-0000-0000-0000A6160000}"/>
    <cellStyle name="s_Sheet5_3.24-07 8" xfId="1869" xr:uid="{00000000-0005-0000-0000-0000A7160000}"/>
    <cellStyle name="s_Sheet5_3.24-07 8 2" xfId="2496" xr:uid="{00000000-0005-0000-0000-0000A8160000}"/>
    <cellStyle name="s_Sheet5_3.24-07 9" xfId="1870" xr:uid="{00000000-0005-0000-0000-0000A9160000}"/>
    <cellStyle name="s_Sheet5_3.24-07 9 2" xfId="2497" xr:uid="{00000000-0005-0000-0000-0000AA160000}"/>
    <cellStyle name="s_Sheet5_3.24-07_3.21-01" xfId="801" xr:uid="{00000000-0005-0000-0000-0000AB160000}"/>
    <cellStyle name="s_Sheet5_3.24-07_3.21-01 10" xfId="3192" xr:uid="{00000000-0005-0000-0000-0000AC160000}"/>
    <cellStyle name="s_Sheet5_3.24-07_3.21-01 11" xfId="3357" xr:uid="{00000000-0005-0000-0000-0000AD160000}"/>
    <cellStyle name="s_Sheet5_3.24-07_3.21-01 12" xfId="3446" xr:uid="{00000000-0005-0000-0000-0000AE160000}"/>
    <cellStyle name="s_Sheet5_3.24-07_3.21-01 13" xfId="3908" xr:uid="{00000000-0005-0000-0000-0000AF160000}"/>
    <cellStyle name="s_Sheet5_3.24-07_3.21-01 14" xfId="4610" xr:uid="{00000000-0005-0000-0000-0000B0160000}"/>
    <cellStyle name="s_Sheet5_3.24-07_3.21-01 15" xfId="4886" xr:uid="{00000000-0005-0000-0000-0000B1160000}"/>
    <cellStyle name="s_Sheet5_3.24-07_3.21-01 2" xfId="1871" xr:uid="{00000000-0005-0000-0000-0000B2160000}"/>
    <cellStyle name="s_Sheet5_3.24-07_3.21-01 3" xfId="2987" xr:uid="{00000000-0005-0000-0000-0000B3160000}"/>
    <cellStyle name="s_Sheet5_3.24-07_3.21-01 4" xfId="2920" xr:uid="{00000000-0005-0000-0000-0000B4160000}"/>
    <cellStyle name="s_Sheet5_3.24-07_3.21-01 5" xfId="3053" xr:uid="{00000000-0005-0000-0000-0000B5160000}"/>
    <cellStyle name="s_Sheet5_3.24-07_3.21-01 6" xfId="3036" xr:uid="{00000000-0005-0000-0000-0000B6160000}"/>
    <cellStyle name="s_Sheet5_3.24-07_3.21-01 7" xfId="3262" xr:uid="{00000000-0005-0000-0000-0000B7160000}"/>
    <cellStyle name="s_Sheet5_3.24-07_3.21-01 8" xfId="3168" xr:uid="{00000000-0005-0000-0000-0000B8160000}"/>
    <cellStyle name="s_Sheet5_3.24-07_3.21-01 9" xfId="3221" xr:uid="{00000000-0005-0000-0000-0000B9160000}"/>
    <cellStyle name="s_Sheet5_3.24-07_3.21-01_Dominicana en cifras economicas consolidado para complet 3-" xfId="1872" xr:uid="{00000000-0005-0000-0000-0000BA160000}"/>
    <cellStyle name="s_Sheet5_3.24-07_3.21-01_homicidio 2010" xfId="1873" xr:uid="{00000000-0005-0000-0000-0000BB160000}"/>
    <cellStyle name="s_Sheet5_3.24-07_3.21-01_Libro2" xfId="1874" xr:uid="{00000000-0005-0000-0000-0000BC160000}"/>
    <cellStyle name="s_Sheet5_3.24-07_3.21-01_RD Cifras 2011" xfId="1928" xr:uid="{00000000-0005-0000-0000-0000BD160000}"/>
    <cellStyle name="s_Sheet5_3.24-07_Dominicana en cifras economicas consolidado para complet 3-" xfId="1875" xr:uid="{00000000-0005-0000-0000-0000BE160000}"/>
    <cellStyle name="s_Sheet5_3.24-07_homicidio 2010" xfId="1876" xr:uid="{00000000-0005-0000-0000-0000BF160000}"/>
    <cellStyle name="s_Sheet5_3.24-07_Libro2" xfId="1877" xr:uid="{00000000-0005-0000-0000-0000C0160000}"/>
    <cellStyle name="s_Sheet5_3.24-07_RD Cifras 2011" xfId="1929" xr:uid="{00000000-0005-0000-0000-0000C1160000}"/>
    <cellStyle name="s_Sheet5_Dominicana en Cifras 2009" xfId="1878" xr:uid="{00000000-0005-0000-0000-0000C2160000}"/>
    <cellStyle name="s_Sheet5_Dominicana en Cifras 2010" xfId="802" xr:uid="{00000000-0005-0000-0000-0000C3160000}"/>
    <cellStyle name="s_Sheet5_Dominicana en Cifras 2010 2" xfId="1879" xr:uid="{00000000-0005-0000-0000-0000C4160000}"/>
    <cellStyle name="s_Sheet5_Dominicana en Cifras 2010 3" xfId="4612" xr:uid="{00000000-0005-0000-0000-0000C5160000}"/>
    <cellStyle name="s_Sheet5_Dominicana en Cifras 2010 4" xfId="4685" xr:uid="{00000000-0005-0000-0000-0000C6160000}"/>
    <cellStyle name="s_Sheet5_Dominicana en Cifras 2011" xfId="1880" xr:uid="{00000000-0005-0000-0000-0000C7160000}"/>
    <cellStyle name="s_Sheet5_Dominicana en Cifras 2011." xfId="1881" xr:uid="{00000000-0005-0000-0000-0000C8160000}"/>
    <cellStyle name="s_Sheet5_RD en Cifras 2010. Precios" xfId="803" xr:uid="{00000000-0005-0000-0000-0000C9160000}"/>
    <cellStyle name="s_Sheet5_RD en Cifras 2010. Precios 10" xfId="3191" xr:uid="{00000000-0005-0000-0000-0000CA160000}"/>
    <cellStyle name="s_Sheet5_RD en Cifras 2010. Precios 11" xfId="3358" xr:uid="{00000000-0005-0000-0000-0000CB160000}"/>
    <cellStyle name="s_Sheet5_RD en Cifras 2010. Precios 12" xfId="3447" xr:uid="{00000000-0005-0000-0000-0000CC160000}"/>
    <cellStyle name="s_Sheet5_RD en Cifras 2010. Precios 13" xfId="3909" xr:uid="{00000000-0005-0000-0000-0000CD160000}"/>
    <cellStyle name="s_Sheet5_RD en Cifras 2010. Precios 14" xfId="4613" xr:uid="{00000000-0005-0000-0000-0000CE160000}"/>
    <cellStyle name="s_Sheet5_RD en Cifras 2010. Precios 15" xfId="4683" xr:uid="{00000000-0005-0000-0000-0000CF160000}"/>
    <cellStyle name="s_Sheet5_RD en Cifras 2010. Precios 2" xfId="1882" xr:uid="{00000000-0005-0000-0000-0000D0160000}"/>
    <cellStyle name="s_Sheet5_RD en Cifras 2010. Precios 3" xfId="2988" xr:uid="{00000000-0005-0000-0000-0000D1160000}"/>
    <cellStyle name="s_Sheet5_RD en Cifras 2010. Precios 4" xfId="2919" xr:uid="{00000000-0005-0000-0000-0000D2160000}"/>
    <cellStyle name="s_Sheet5_RD en Cifras 2010. Precios 5" xfId="3013" xr:uid="{00000000-0005-0000-0000-0000D3160000}"/>
    <cellStyle name="s_Sheet5_RD en Cifras 2010. Precios 6" xfId="2907" xr:uid="{00000000-0005-0000-0000-0000D4160000}"/>
    <cellStyle name="s_Sheet5_RD en Cifras 2010. Precios 7" xfId="3263" xr:uid="{00000000-0005-0000-0000-0000D5160000}"/>
    <cellStyle name="s_Sheet5_RD en Cifras 2010. Precios 8" xfId="3167" xr:uid="{00000000-0005-0000-0000-0000D6160000}"/>
    <cellStyle name="s_Sheet5_RD en Cifras 2010. Precios 9" xfId="3339" xr:uid="{00000000-0005-0000-0000-0000D7160000}"/>
    <cellStyle name="s_Sheet5_RD en Cifras 2010. Precios_Dominicana en cifras economicas consolidado para complet 3-" xfId="1883" xr:uid="{00000000-0005-0000-0000-0000D8160000}"/>
    <cellStyle name="s_Sheet5_RD en Cifras 2010. Precios_homicidio 2010" xfId="1884" xr:uid="{00000000-0005-0000-0000-0000D9160000}"/>
    <cellStyle name="s_Sheet5_RD en Cifras 2010. Precios_Libro2" xfId="1885" xr:uid="{00000000-0005-0000-0000-0000DA160000}"/>
    <cellStyle name="s_Sheet5_RD en Cifras 2010. Precios_RD Cifras 2011" xfId="1930" xr:uid="{00000000-0005-0000-0000-0000DB160000}"/>
    <cellStyle name="s_Sheet5_RD en Cifras 2010_Comercio Exterior" xfId="804" xr:uid="{00000000-0005-0000-0000-0000DC160000}"/>
    <cellStyle name="s_Sheet5_RD en Cifras 2010_Comercio Exterior 2" xfId="1886" xr:uid="{00000000-0005-0000-0000-0000DD160000}"/>
    <cellStyle name="s_Sheet5_RD en Cifras 2010_Comercio Exterior 3" xfId="4615" xr:uid="{00000000-0005-0000-0000-0000DE160000}"/>
    <cellStyle name="s_Sheet5_RD en Cifras 2010_Comercio Exterior 4" xfId="4884" xr:uid="{00000000-0005-0000-0000-0000DF160000}"/>
    <cellStyle name="s_Sheet5_RD en Cifras 2010_Comercio Exterior_RD en Cifras 2010. Precios" xfId="805" xr:uid="{00000000-0005-0000-0000-0000E0160000}"/>
    <cellStyle name="s_Sheet5_RD en Cifras 2010_Comercio Exterior_RD en Cifras 2010. Precios 10" xfId="3281" xr:uid="{00000000-0005-0000-0000-0000E1160000}"/>
    <cellStyle name="s_Sheet5_RD en Cifras 2010_Comercio Exterior_RD en Cifras 2010. Precios 11" xfId="3150" xr:uid="{00000000-0005-0000-0000-0000E2160000}"/>
    <cellStyle name="s_Sheet5_RD en Cifras 2010_Comercio Exterior_RD en Cifras 2010. Precios 12" xfId="3448" xr:uid="{00000000-0005-0000-0000-0000E3160000}"/>
    <cellStyle name="s_Sheet5_RD en Cifras 2010_Comercio Exterior_RD en Cifras 2010. Precios 13" xfId="3910" xr:uid="{00000000-0005-0000-0000-0000E4160000}"/>
    <cellStyle name="s_Sheet5_RD en Cifras 2010_Comercio Exterior_RD en Cifras 2010. Precios 14" xfId="4616" xr:uid="{00000000-0005-0000-0000-0000E5160000}"/>
    <cellStyle name="s_Sheet5_RD en Cifras 2010_Comercio Exterior_RD en Cifras 2010. Precios 15" xfId="4883" xr:uid="{00000000-0005-0000-0000-0000E6160000}"/>
    <cellStyle name="s_Sheet5_RD en Cifras 2010_Comercio Exterior_RD en Cifras 2010. Precios 2" xfId="1887" xr:uid="{00000000-0005-0000-0000-0000E7160000}"/>
    <cellStyle name="s_Sheet5_RD en Cifras 2010_Comercio Exterior_RD en Cifras 2010. Precios 3" xfId="2989" xr:uid="{00000000-0005-0000-0000-0000E8160000}"/>
    <cellStyle name="s_Sheet5_RD en Cifras 2010_Comercio Exterior_RD en Cifras 2010. Precios 4" xfId="2918" xr:uid="{00000000-0005-0000-0000-0000E9160000}"/>
    <cellStyle name="s_Sheet5_RD en Cifras 2010_Comercio Exterior_RD en Cifras 2010. Precios 5" xfId="3054" xr:uid="{00000000-0005-0000-0000-0000EA160000}"/>
    <cellStyle name="s_Sheet5_RD en Cifras 2010_Comercio Exterior_RD en Cifras 2010. Precios 6" xfId="3070" xr:uid="{00000000-0005-0000-0000-0000EB160000}"/>
    <cellStyle name="s_Sheet5_RD en Cifras 2010_Comercio Exterior_RD en Cifras 2010. Precios 7" xfId="3265" xr:uid="{00000000-0005-0000-0000-0000EC160000}"/>
    <cellStyle name="s_Sheet5_RD en Cifras 2010_Comercio Exterior_RD en Cifras 2010. Precios 8" xfId="3166" xr:uid="{00000000-0005-0000-0000-0000ED160000}"/>
    <cellStyle name="s_Sheet5_RD en Cifras 2010_Comercio Exterior_RD en Cifras 2010. Precios 9" xfId="3340" xr:uid="{00000000-0005-0000-0000-0000EE160000}"/>
    <cellStyle name="s_Sheet5_RD en Cifras 2010_Comercio Exterior_RD en Cifras 2010. Precios_Dominicana en cifras economicas consolidado para complet 3-" xfId="1888" xr:uid="{00000000-0005-0000-0000-0000EF160000}"/>
    <cellStyle name="s_Sheet5_RD en Cifras 2010_Comercio Exterior_RD en Cifras 2010. Precios_homicidio 2010" xfId="1889" xr:uid="{00000000-0005-0000-0000-0000F0160000}"/>
    <cellStyle name="s_Sheet5_RD en Cifras 2010_Comercio Exterior_RD en Cifras 2010. Precios_Libro2" xfId="1890" xr:uid="{00000000-0005-0000-0000-0000F1160000}"/>
    <cellStyle name="s_Sheet5_RD en Cifras 2010_Comercio Exterior_RD en Cifras 2010. Precios_RD Cifras 2011" xfId="1931" xr:uid="{00000000-0005-0000-0000-0000F2160000}"/>
    <cellStyle name="s_Volumen de la Producción Industrial para el anuario EE.2010" xfId="806" xr:uid="{00000000-0005-0000-0000-0000F3160000}"/>
    <cellStyle name="Salida 2" xfId="807" xr:uid="{00000000-0005-0000-0000-0000F4160000}"/>
    <cellStyle name="Salida 2 2" xfId="942" xr:uid="{00000000-0005-0000-0000-0000F5160000}"/>
    <cellStyle name="Salida 2 2 2" xfId="1892" xr:uid="{00000000-0005-0000-0000-0000F6160000}"/>
    <cellStyle name="Salida 2 2 2 2" xfId="4032" xr:uid="{00000000-0005-0000-0000-0000F7160000}"/>
    <cellStyle name="Salida 2 3" xfId="4618" xr:uid="{00000000-0005-0000-0000-0000F8160000}"/>
    <cellStyle name="Salida 2 4" xfId="4971" xr:uid="{00000000-0005-0000-0000-0000F9160000}"/>
    <cellStyle name="Salida 3" xfId="943" xr:uid="{00000000-0005-0000-0000-0000FA160000}"/>
    <cellStyle name="Salida 3 2" xfId="1893" xr:uid="{00000000-0005-0000-0000-0000FB160000}"/>
    <cellStyle name="Salida 3 2 2" xfId="4033" xr:uid="{00000000-0005-0000-0000-0000FC160000}"/>
    <cellStyle name="Salida 3 3" xfId="4619" xr:uid="{00000000-0005-0000-0000-0000FD160000}"/>
    <cellStyle name="Salida 3 4" xfId="4956" xr:uid="{00000000-0005-0000-0000-0000FE160000}"/>
    <cellStyle name="Salida 4" xfId="944" xr:uid="{00000000-0005-0000-0000-0000FF160000}"/>
    <cellStyle name="Salida 4 2" xfId="1894" xr:uid="{00000000-0005-0000-0000-000000170000}"/>
    <cellStyle name="Salida 4 2 2" xfId="4034" xr:uid="{00000000-0005-0000-0000-000001170000}"/>
    <cellStyle name="Salida 4 3" xfId="4620" xr:uid="{00000000-0005-0000-0000-000002170000}"/>
    <cellStyle name="Salida 4 4" xfId="4882" xr:uid="{00000000-0005-0000-0000-000003170000}"/>
    <cellStyle name="Salida 5" xfId="1891" xr:uid="{00000000-0005-0000-0000-000004170000}"/>
    <cellStyle name="Salida 5 2" xfId="3911" xr:uid="{00000000-0005-0000-0000-000005170000}"/>
    <cellStyle name="Salida 6" xfId="4617" xr:uid="{00000000-0005-0000-0000-000006170000}"/>
    <cellStyle name="Salida 7" xfId="4862" xr:uid="{00000000-0005-0000-0000-000007170000}"/>
    <cellStyle name="Sep. milhar [2]" xfId="2686" xr:uid="{00000000-0005-0000-0000-000008170000}"/>
    <cellStyle name="Separador de m" xfId="2687" xr:uid="{00000000-0005-0000-0000-000009170000}"/>
    <cellStyle name="Separador de milhares [0]_A" xfId="2688" xr:uid="{00000000-0005-0000-0000-00000A170000}"/>
    <cellStyle name="Separador de milhares_A" xfId="2689" xr:uid="{00000000-0005-0000-0000-00000B170000}"/>
    <cellStyle name="Style 27" xfId="2690" xr:uid="{00000000-0005-0000-0000-00000C170000}"/>
    <cellStyle name="Testo avviso" xfId="808" xr:uid="{00000000-0005-0000-0000-00000D170000}"/>
    <cellStyle name="Testo descrittivo" xfId="809" xr:uid="{00000000-0005-0000-0000-00000E170000}"/>
    <cellStyle name="Text" xfId="2691" xr:uid="{00000000-0005-0000-0000-00000F170000}"/>
    <cellStyle name="Texto de advertencia 2" xfId="810" xr:uid="{00000000-0005-0000-0000-000010170000}"/>
    <cellStyle name="Texto de advertencia 2 2" xfId="1895" xr:uid="{00000000-0005-0000-0000-000011170000}"/>
    <cellStyle name="Texto de advertencia 2 2 2" xfId="4035" xr:uid="{00000000-0005-0000-0000-000012170000}"/>
    <cellStyle name="Texto de advertencia 2 3" xfId="4621" xr:uid="{00000000-0005-0000-0000-000013170000}"/>
    <cellStyle name="Texto de advertencia 2 4" xfId="4867" xr:uid="{00000000-0005-0000-0000-000014170000}"/>
    <cellStyle name="Texto de advertencia 3" xfId="945" xr:uid="{00000000-0005-0000-0000-000015170000}"/>
    <cellStyle name="Texto de advertencia 3 2" xfId="1896" xr:uid="{00000000-0005-0000-0000-000016170000}"/>
    <cellStyle name="Texto de advertencia 3 2 2" xfId="4036" xr:uid="{00000000-0005-0000-0000-000017170000}"/>
    <cellStyle name="Texto de advertencia 3 3" xfId="4622" xr:uid="{00000000-0005-0000-0000-000018170000}"/>
    <cellStyle name="Texto de advertencia 3 4" xfId="4972" xr:uid="{00000000-0005-0000-0000-000019170000}"/>
    <cellStyle name="Texto de advertencia 4" xfId="946" xr:uid="{00000000-0005-0000-0000-00001A170000}"/>
    <cellStyle name="Texto de advertencia 4 2" xfId="1897" xr:uid="{00000000-0005-0000-0000-00001B170000}"/>
    <cellStyle name="Texto de advertencia 4 2 2" xfId="4037" xr:uid="{00000000-0005-0000-0000-00001C170000}"/>
    <cellStyle name="Texto de advertencia 4 3" xfId="4623" xr:uid="{00000000-0005-0000-0000-00001D170000}"/>
    <cellStyle name="Texto de advertencia 4 4" xfId="4955" xr:uid="{00000000-0005-0000-0000-00001E170000}"/>
    <cellStyle name="Texto de advertencia 5" xfId="3912" xr:uid="{00000000-0005-0000-0000-00001F170000}"/>
    <cellStyle name="Texto explicativo 2" xfId="811" xr:uid="{00000000-0005-0000-0000-000020170000}"/>
    <cellStyle name="Texto explicativo 2 2" xfId="1899" xr:uid="{00000000-0005-0000-0000-000021170000}"/>
    <cellStyle name="Texto explicativo 2 2 2" xfId="4038" xr:uid="{00000000-0005-0000-0000-000022170000}"/>
    <cellStyle name="Texto explicativo 2 3" xfId="4625" xr:uid="{00000000-0005-0000-0000-000023170000}"/>
    <cellStyle name="Texto explicativo 2 4" xfId="4682" xr:uid="{00000000-0005-0000-0000-000024170000}"/>
    <cellStyle name="Texto explicativo 3" xfId="947" xr:uid="{00000000-0005-0000-0000-000025170000}"/>
    <cellStyle name="Texto explicativo 3 2" xfId="1900" xr:uid="{00000000-0005-0000-0000-000026170000}"/>
    <cellStyle name="Texto explicativo 3 2 2" xfId="4039" xr:uid="{00000000-0005-0000-0000-000027170000}"/>
    <cellStyle name="Texto explicativo 3 3" xfId="4626" xr:uid="{00000000-0005-0000-0000-000028170000}"/>
    <cellStyle name="Texto explicativo 3 4" xfId="4288" xr:uid="{00000000-0005-0000-0000-000029170000}"/>
    <cellStyle name="Texto explicativo 4" xfId="948" xr:uid="{00000000-0005-0000-0000-00002A170000}"/>
    <cellStyle name="Texto explicativo 4 2" xfId="1901" xr:uid="{00000000-0005-0000-0000-00002B170000}"/>
    <cellStyle name="Texto explicativo 4 2 2" xfId="4040" xr:uid="{00000000-0005-0000-0000-00002C170000}"/>
    <cellStyle name="Texto explicativo 4 3" xfId="4627" xr:uid="{00000000-0005-0000-0000-00002D170000}"/>
    <cellStyle name="Texto explicativo 4 4" xfId="4994" xr:uid="{00000000-0005-0000-0000-00002E170000}"/>
    <cellStyle name="Texto explicativo 5" xfId="1898" xr:uid="{00000000-0005-0000-0000-00002F170000}"/>
    <cellStyle name="Texto explicativo 5 2" xfId="3913" xr:uid="{00000000-0005-0000-0000-000030170000}"/>
    <cellStyle name="Texto explicativo 6" xfId="4624" xr:uid="{00000000-0005-0000-0000-000031170000}"/>
    <cellStyle name="Texto explicativo 7" xfId="4881" xr:uid="{00000000-0005-0000-0000-000032170000}"/>
    <cellStyle name="Title" xfId="812" xr:uid="{00000000-0005-0000-0000-000033170000}"/>
    <cellStyle name="Titolo" xfId="813" xr:uid="{00000000-0005-0000-0000-000034170000}"/>
    <cellStyle name="Titolo 1" xfId="814" xr:uid="{00000000-0005-0000-0000-000035170000}"/>
    <cellStyle name="Titolo 2" xfId="815" xr:uid="{00000000-0005-0000-0000-000036170000}"/>
    <cellStyle name="Titolo 3" xfId="816" xr:uid="{00000000-0005-0000-0000-000037170000}"/>
    <cellStyle name="Titolo 4" xfId="817" xr:uid="{00000000-0005-0000-0000-000038170000}"/>
    <cellStyle name="Titolo_3.21-01" xfId="818" xr:uid="{00000000-0005-0000-0000-000039170000}"/>
    <cellStyle name="Título 1 2" xfId="820" xr:uid="{00000000-0005-0000-0000-00003A170000}"/>
    <cellStyle name="Título 1 2 2" xfId="1904" xr:uid="{00000000-0005-0000-0000-00003B170000}"/>
    <cellStyle name="Título 1 2 2 2" xfId="4041" xr:uid="{00000000-0005-0000-0000-00003C170000}"/>
    <cellStyle name="Título 1 2 3" xfId="4630" xr:uid="{00000000-0005-0000-0000-00003D170000}"/>
    <cellStyle name="Título 1 2 4" xfId="4880" xr:uid="{00000000-0005-0000-0000-00003E170000}"/>
    <cellStyle name="Título 1 3" xfId="949" xr:uid="{00000000-0005-0000-0000-00003F170000}"/>
    <cellStyle name="Título 1 3 2" xfId="1905" xr:uid="{00000000-0005-0000-0000-000040170000}"/>
    <cellStyle name="Título 1 3 2 2" xfId="4042" xr:uid="{00000000-0005-0000-0000-000041170000}"/>
    <cellStyle name="Título 1 3 3" xfId="4631" xr:uid="{00000000-0005-0000-0000-000042170000}"/>
    <cellStyle name="Título 1 3 4" xfId="4681" xr:uid="{00000000-0005-0000-0000-000043170000}"/>
    <cellStyle name="Título 1 4" xfId="950" xr:uid="{00000000-0005-0000-0000-000044170000}"/>
    <cellStyle name="Título 1 4 2" xfId="1906" xr:uid="{00000000-0005-0000-0000-000045170000}"/>
    <cellStyle name="Título 1 4 2 2" xfId="4043" xr:uid="{00000000-0005-0000-0000-000046170000}"/>
    <cellStyle name="Título 1 4 3" xfId="4632" xr:uid="{00000000-0005-0000-0000-000047170000}"/>
    <cellStyle name="Título 1 4 4" xfId="4286" xr:uid="{00000000-0005-0000-0000-000048170000}"/>
    <cellStyle name="Título 1 5" xfId="1903" xr:uid="{00000000-0005-0000-0000-000049170000}"/>
    <cellStyle name="Título 1 5 2" xfId="3915" xr:uid="{00000000-0005-0000-0000-00004A170000}"/>
    <cellStyle name="Título 1 6" xfId="4629" xr:uid="{00000000-0005-0000-0000-00004B170000}"/>
    <cellStyle name="Título 1 7" xfId="4954" xr:uid="{00000000-0005-0000-0000-00004C170000}"/>
    <cellStyle name="Título 2 2" xfId="821" xr:uid="{00000000-0005-0000-0000-00004D170000}"/>
    <cellStyle name="Título 2 2 2" xfId="1908" xr:uid="{00000000-0005-0000-0000-00004E170000}"/>
    <cellStyle name="Título 2 2 2 2" xfId="4044" xr:uid="{00000000-0005-0000-0000-00004F170000}"/>
    <cellStyle name="Título 2 2 3" xfId="4634" xr:uid="{00000000-0005-0000-0000-000050170000}"/>
    <cellStyle name="Título 2 2 4" xfId="4679" xr:uid="{00000000-0005-0000-0000-000051170000}"/>
    <cellStyle name="Título 2 3" xfId="951" xr:uid="{00000000-0005-0000-0000-000052170000}"/>
    <cellStyle name="Título 2 3 2" xfId="1909" xr:uid="{00000000-0005-0000-0000-000053170000}"/>
    <cellStyle name="Título 2 3 2 2" xfId="4045" xr:uid="{00000000-0005-0000-0000-000054170000}"/>
    <cellStyle name="Título 2 3 3" xfId="4635" xr:uid="{00000000-0005-0000-0000-000055170000}"/>
    <cellStyle name="Título 2 3 4" xfId="4937" xr:uid="{00000000-0005-0000-0000-000056170000}"/>
    <cellStyle name="Título 2 4" xfId="952" xr:uid="{00000000-0005-0000-0000-000057170000}"/>
    <cellStyle name="Título 2 4 2" xfId="1910" xr:uid="{00000000-0005-0000-0000-000058170000}"/>
    <cellStyle name="Título 2 4 2 2" xfId="4046" xr:uid="{00000000-0005-0000-0000-000059170000}"/>
    <cellStyle name="Título 2 4 3" xfId="4636" xr:uid="{00000000-0005-0000-0000-00005A170000}"/>
    <cellStyle name="Título 2 4 4" xfId="4872" xr:uid="{00000000-0005-0000-0000-00005B170000}"/>
    <cellStyle name="Título 2 5" xfId="1907" xr:uid="{00000000-0005-0000-0000-00005C170000}"/>
    <cellStyle name="Título 2 5 2" xfId="3916" xr:uid="{00000000-0005-0000-0000-00005D170000}"/>
    <cellStyle name="Título 2 6" xfId="4633" xr:uid="{00000000-0005-0000-0000-00005E170000}"/>
    <cellStyle name="Título 2 7" xfId="4680" xr:uid="{00000000-0005-0000-0000-00005F170000}"/>
    <cellStyle name="Título 3 2" xfId="822" xr:uid="{00000000-0005-0000-0000-000060170000}"/>
    <cellStyle name="Título 3 2 2" xfId="1912" xr:uid="{00000000-0005-0000-0000-000061170000}"/>
    <cellStyle name="Título 3 2 2 2" xfId="4047" xr:uid="{00000000-0005-0000-0000-000062170000}"/>
    <cellStyle name="Título 3 2 3" xfId="4638" xr:uid="{00000000-0005-0000-0000-000063170000}"/>
    <cellStyle name="Título 3 2 4" xfId="4953" xr:uid="{00000000-0005-0000-0000-000064170000}"/>
    <cellStyle name="Título 3 3" xfId="953" xr:uid="{00000000-0005-0000-0000-000065170000}"/>
    <cellStyle name="Título 3 3 2" xfId="1913" xr:uid="{00000000-0005-0000-0000-000066170000}"/>
    <cellStyle name="Título 3 3 2 2" xfId="4048" xr:uid="{00000000-0005-0000-0000-000067170000}"/>
    <cellStyle name="Título 3 3 3" xfId="4639" xr:uid="{00000000-0005-0000-0000-000068170000}"/>
    <cellStyle name="Título 3 3 4" xfId="4879" xr:uid="{00000000-0005-0000-0000-000069170000}"/>
    <cellStyle name="Título 3 4" xfId="954" xr:uid="{00000000-0005-0000-0000-00006A170000}"/>
    <cellStyle name="Título 3 4 2" xfId="1914" xr:uid="{00000000-0005-0000-0000-00006B170000}"/>
    <cellStyle name="Título 3 4 2 2" xfId="4049" xr:uid="{00000000-0005-0000-0000-00006C170000}"/>
    <cellStyle name="Título 3 4 3" xfId="4640" xr:uid="{00000000-0005-0000-0000-00006D170000}"/>
    <cellStyle name="Título 3 4 4" xfId="4856" xr:uid="{00000000-0005-0000-0000-00006E170000}"/>
    <cellStyle name="Título 3 5" xfId="1911" xr:uid="{00000000-0005-0000-0000-00006F170000}"/>
    <cellStyle name="Título 3 5 2" xfId="3917" xr:uid="{00000000-0005-0000-0000-000070170000}"/>
    <cellStyle name="Título 3 6" xfId="4637" xr:uid="{00000000-0005-0000-0000-000071170000}"/>
    <cellStyle name="Título 3 7" xfId="4974" xr:uid="{00000000-0005-0000-0000-000072170000}"/>
    <cellStyle name="Título 4" xfId="819" xr:uid="{00000000-0005-0000-0000-000073170000}"/>
    <cellStyle name="Título 4 2" xfId="1915" xr:uid="{00000000-0005-0000-0000-000074170000}"/>
    <cellStyle name="Título 4 2 2" xfId="4050" xr:uid="{00000000-0005-0000-0000-000075170000}"/>
    <cellStyle name="Título 4 3" xfId="4641" xr:uid="{00000000-0005-0000-0000-000076170000}"/>
    <cellStyle name="Título 4 4" xfId="5015" xr:uid="{00000000-0005-0000-0000-000077170000}"/>
    <cellStyle name="Título 5" xfId="955" xr:uid="{00000000-0005-0000-0000-000078170000}"/>
    <cellStyle name="Título 5 2" xfId="1916" xr:uid="{00000000-0005-0000-0000-000079170000}"/>
    <cellStyle name="Título 5 2 2" xfId="4051" xr:uid="{00000000-0005-0000-0000-00007A170000}"/>
    <cellStyle name="Título 5 3" xfId="4642" xr:uid="{00000000-0005-0000-0000-00007B170000}"/>
    <cellStyle name="Título 5 4" xfId="4873" xr:uid="{00000000-0005-0000-0000-00007C170000}"/>
    <cellStyle name="Título 6" xfId="956" xr:uid="{00000000-0005-0000-0000-00007D170000}"/>
    <cellStyle name="Título 6 2" xfId="1917" xr:uid="{00000000-0005-0000-0000-00007E170000}"/>
    <cellStyle name="Título 6 2 2" xfId="4052" xr:uid="{00000000-0005-0000-0000-00007F170000}"/>
    <cellStyle name="Título 6 3" xfId="4643" xr:uid="{00000000-0005-0000-0000-000080170000}"/>
    <cellStyle name="Título 6 4" xfId="4975" xr:uid="{00000000-0005-0000-0000-000081170000}"/>
    <cellStyle name="Título 7" xfId="1902" xr:uid="{00000000-0005-0000-0000-000082170000}"/>
    <cellStyle name="Título 7 2" xfId="3914" xr:uid="{00000000-0005-0000-0000-000083170000}"/>
    <cellStyle name="Título 8" xfId="4628" xr:uid="{00000000-0005-0000-0000-000084170000}"/>
    <cellStyle name="Título 9" xfId="4973" xr:uid="{00000000-0005-0000-0000-000085170000}"/>
    <cellStyle name="Titulo1" xfId="2692" xr:uid="{00000000-0005-0000-0000-000086170000}"/>
    <cellStyle name="Titulo2" xfId="2693" xr:uid="{00000000-0005-0000-0000-000087170000}"/>
    <cellStyle name="TopGrey" xfId="823" xr:uid="{00000000-0005-0000-0000-000088170000}"/>
    <cellStyle name="TopGrey 2" xfId="1918" xr:uid="{00000000-0005-0000-0000-000089170000}"/>
    <cellStyle name="TopGrey 2 2" xfId="3918" xr:uid="{00000000-0005-0000-0000-00008A170000}"/>
    <cellStyle name="TopGrey 3" xfId="4644" xr:uid="{00000000-0005-0000-0000-00008B170000}"/>
    <cellStyle name="TopGrey 4" xfId="4952" xr:uid="{00000000-0005-0000-0000-00008C170000}"/>
    <cellStyle name="Total 2" xfId="824" xr:uid="{00000000-0005-0000-0000-00008D170000}"/>
    <cellStyle name="Total 2 2" xfId="957" xr:uid="{00000000-0005-0000-0000-00008E170000}"/>
    <cellStyle name="Total 2 2 2" xfId="1919" xr:uid="{00000000-0005-0000-0000-00008F170000}"/>
    <cellStyle name="Total 2 2 2 2" xfId="4053" xr:uid="{00000000-0005-0000-0000-000090170000}"/>
    <cellStyle name="Total 2 3" xfId="4645" xr:uid="{00000000-0005-0000-0000-000091170000}"/>
    <cellStyle name="Total 2 4" xfId="4678" xr:uid="{00000000-0005-0000-0000-000092170000}"/>
    <cellStyle name="Total 3" xfId="958" xr:uid="{00000000-0005-0000-0000-000093170000}"/>
    <cellStyle name="Total 3 2" xfId="1920" xr:uid="{00000000-0005-0000-0000-000094170000}"/>
    <cellStyle name="Total 3 2 2" xfId="4054" xr:uid="{00000000-0005-0000-0000-000095170000}"/>
    <cellStyle name="Total 3 3" xfId="4646" xr:uid="{00000000-0005-0000-0000-000096170000}"/>
    <cellStyle name="Total 3 4" xfId="5019" xr:uid="{00000000-0005-0000-0000-000097170000}"/>
    <cellStyle name="Total 4" xfId="959" xr:uid="{00000000-0005-0000-0000-000098170000}"/>
    <cellStyle name="Total 4 2" xfId="1921" xr:uid="{00000000-0005-0000-0000-000099170000}"/>
    <cellStyle name="Total 4 2 2" xfId="4055" xr:uid="{00000000-0005-0000-0000-00009A170000}"/>
    <cellStyle name="Total 4 3" xfId="4647" xr:uid="{00000000-0005-0000-0000-00009B170000}"/>
    <cellStyle name="Total 4 4" xfId="4874" xr:uid="{00000000-0005-0000-0000-00009C170000}"/>
    <cellStyle name="Totale" xfId="825" xr:uid="{00000000-0005-0000-0000-00009D170000}"/>
    <cellStyle name="Unprot" xfId="826" xr:uid="{00000000-0005-0000-0000-00009E170000}"/>
    <cellStyle name="Unprot 2" xfId="1922" xr:uid="{00000000-0005-0000-0000-00009F170000}"/>
    <cellStyle name="Unprot 2 2" xfId="3919" xr:uid="{00000000-0005-0000-0000-0000A0170000}"/>
    <cellStyle name="Unprot 3" xfId="4648" xr:uid="{00000000-0005-0000-0000-0000A1170000}"/>
    <cellStyle name="Unprot 4" xfId="4951" xr:uid="{00000000-0005-0000-0000-0000A2170000}"/>
    <cellStyle name="Unprot$" xfId="827" xr:uid="{00000000-0005-0000-0000-0000A3170000}"/>
    <cellStyle name="Unprot$ 2" xfId="1923" xr:uid="{00000000-0005-0000-0000-0000A4170000}"/>
    <cellStyle name="Unprot$ 2 2" xfId="3920" xr:uid="{00000000-0005-0000-0000-0000A5170000}"/>
    <cellStyle name="Unprot$ 3" xfId="4649" xr:uid="{00000000-0005-0000-0000-0000A6170000}"/>
    <cellStyle name="Unprot$ 4" xfId="4878" xr:uid="{00000000-0005-0000-0000-0000A7170000}"/>
    <cellStyle name="Unprot_3.10-03 Número de buques en comercio exterior por trimestre, según puerto, 2007-2008" xfId="828" xr:uid="{00000000-0005-0000-0000-0000A8170000}"/>
    <cellStyle name="Unprotect" xfId="829" xr:uid="{00000000-0005-0000-0000-0000A9170000}"/>
    <cellStyle name="Unprotect 2" xfId="1924" xr:uid="{00000000-0005-0000-0000-0000AA170000}"/>
    <cellStyle name="Unprotect 2 2" xfId="3921" xr:uid="{00000000-0005-0000-0000-0000AB170000}"/>
    <cellStyle name="Unprotect 3" xfId="4651" xr:uid="{00000000-0005-0000-0000-0000AC170000}"/>
    <cellStyle name="Unprotect 4" xfId="4995" xr:uid="{00000000-0005-0000-0000-0000AD170000}"/>
    <cellStyle name="V¡rgula" xfId="2694" xr:uid="{00000000-0005-0000-0000-0000AE170000}"/>
    <cellStyle name="V¡rgula0" xfId="2695" xr:uid="{00000000-0005-0000-0000-0000AF170000}"/>
    <cellStyle name="Valore non valido" xfId="830" xr:uid="{00000000-0005-0000-0000-0000B0170000}"/>
    <cellStyle name="Valore non valido 2" xfId="1925" xr:uid="{00000000-0005-0000-0000-0000B1170000}"/>
    <cellStyle name="Valore non valido 2 2" xfId="3922" xr:uid="{00000000-0005-0000-0000-0000B2170000}"/>
    <cellStyle name="Valore non valido 3" xfId="4652" xr:uid="{00000000-0005-0000-0000-0000B3170000}"/>
    <cellStyle name="Valore non valido 4" xfId="4875" xr:uid="{00000000-0005-0000-0000-0000B4170000}"/>
    <cellStyle name="Valore valido" xfId="831" xr:uid="{00000000-0005-0000-0000-0000B5170000}"/>
    <cellStyle name="Valore valido 2" xfId="1926" xr:uid="{00000000-0005-0000-0000-0000B6170000}"/>
    <cellStyle name="Valore valido 2 2" xfId="3923" xr:uid="{00000000-0005-0000-0000-0000B7170000}"/>
    <cellStyle name="Valore valido 3" xfId="4653" xr:uid="{00000000-0005-0000-0000-0000B8170000}"/>
    <cellStyle name="Valore valido 4" xfId="4976" xr:uid="{00000000-0005-0000-0000-0000B9170000}"/>
    <cellStyle name="Vírgula" xfId="2696" xr:uid="{00000000-0005-0000-0000-0000BA170000}"/>
    <cellStyle name="Warning Text" xfId="832" xr:uid="{00000000-0005-0000-0000-0000BB170000}"/>
    <cellStyle name="ДАТА" xfId="2697" xr:uid="{00000000-0005-0000-0000-0000BC170000}"/>
    <cellStyle name="ДЕНЕЖНЫЙ_BOPENGC" xfId="2698" xr:uid="{00000000-0005-0000-0000-0000BD170000}"/>
    <cellStyle name="ЗАГОЛОВОК1" xfId="2699" xr:uid="{00000000-0005-0000-0000-0000BE170000}"/>
    <cellStyle name="ЗАГОЛОВОК2" xfId="2700" xr:uid="{00000000-0005-0000-0000-0000BF170000}"/>
    <cellStyle name="ИТОГОВЫЙ" xfId="2701" xr:uid="{00000000-0005-0000-0000-0000C0170000}"/>
    <cellStyle name="Обычный_BOPENGC" xfId="2702" xr:uid="{00000000-0005-0000-0000-0000C1170000}"/>
    <cellStyle name="ПРОЦЕНТНЫЙ_BOPENGC" xfId="2703" xr:uid="{00000000-0005-0000-0000-0000C2170000}"/>
    <cellStyle name="ТЕКСТ" xfId="2704" xr:uid="{00000000-0005-0000-0000-0000C3170000}"/>
    <cellStyle name="ФИКСИРОВАННЫЙ" xfId="2705" xr:uid="{00000000-0005-0000-0000-0000C4170000}"/>
    <cellStyle name="ФИНАНСОВЫЙ_BOPENGC" xfId="2706" xr:uid="{00000000-0005-0000-0000-0000C517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3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externalLink" Target="externalLinks/externalLink2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723114</xdr:colOff>
      <xdr:row>0</xdr:row>
      <xdr:rowOff>0</xdr:rowOff>
    </xdr:from>
    <xdr:to>
      <xdr:col>13</xdr:col>
      <xdr:colOff>584411</xdr:colOff>
      <xdr:row>2</xdr:row>
      <xdr:rowOff>14950</xdr:rowOff>
    </xdr:to>
    <xdr:pic>
      <xdr:nvPicPr>
        <xdr:cNvPr id="2" name="2 Imagen" descr="logo%20ONE%20sin%20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10639" y="60662"/>
          <a:ext cx="737597" cy="376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103716</xdr:colOff>
      <xdr:row>0</xdr:row>
      <xdr:rowOff>0</xdr:rowOff>
    </xdr:from>
    <xdr:to>
      <xdr:col>13</xdr:col>
      <xdr:colOff>804332</xdr:colOff>
      <xdr:row>1</xdr:row>
      <xdr:rowOff>152400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886516" y="27520"/>
          <a:ext cx="700616" cy="342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656165</xdr:colOff>
      <xdr:row>0</xdr:row>
      <xdr:rowOff>0</xdr:rowOff>
    </xdr:from>
    <xdr:to>
      <xdr:col>13</xdr:col>
      <xdr:colOff>585256</xdr:colOff>
      <xdr:row>1</xdr:row>
      <xdr:rowOff>152400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076890" y="80436"/>
          <a:ext cx="700616" cy="342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604309</xdr:colOff>
      <xdr:row>0</xdr:row>
      <xdr:rowOff>161924</xdr:rowOff>
    </xdr:from>
    <xdr:to>
      <xdr:col>13</xdr:col>
      <xdr:colOff>342900</xdr:colOff>
      <xdr:row>3</xdr:row>
      <xdr:rowOff>0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025034" y="304799"/>
          <a:ext cx="500591" cy="3619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104777</xdr:colOff>
      <xdr:row>0</xdr:row>
      <xdr:rowOff>81491</xdr:rowOff>
    </xdr:from>
    <xdr:to>
      <xdr:col>13</xdr:col>
      <xdr:colOff>609601</xdr:colOff>
      <xdr:row>1</xdr:row>
      <xdr:rowOff>161925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192127" y="81491"/>
          <a:ext cx="504824" cy="27093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0</xdr:row>
      <xdr:rowOff>24341</xdr:rowOff>
    </xdr:from>
    <xdr:to>
      <xdr:col>13</xdr:col>
      <xdr:colOff>647699</xdr:colOff>
      <xdr:row>0</xdr:row>
      <xdr:rowOff>295275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468600" y="24341"/>
          <a:ext cx="504824" cy="27093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272144</xdr:colOff>
      <xdr:row>0</xdr:row>
      <xdr:rowOff>38878</xdr:rowOff>
    </xdr:from>
    <xdr:to>
      <xdr:col>13</xdr:col>
      <xdr:colOff>847726</xdr:colOff>
      <xdr:row>1</xdr:row>
      <xdr:rowOff>48597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67450" y="38878"/>
          <a:ext cx="575582" cy="3498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198120</xdr:colOff>
      <xdr:row>0</xdr:row>
      <xdr:rowOff>64769</xdr:rowOff>
    </xdr:from>
    <xdr:to>
      <xdr:col>10</xdr:col>
      <xdr:colOff>750570</xdr:colOff>
      <xdr:row>0</xdr:row>
      <xdr:rowOff>331470</xdr:rowOff>
    </xdr:to>
    <xdr:pic>
      <xdr:nvPicPr>
        <xdr:cNvPr id="2" name="1 Imagen" descr="logo%20ONE%20sin%20fondo.png">
          <a:extLst>
            <a:ext uri="{FF2B5EF4-FFF2-40B4-BE49-F238E27FC236}">
              <a16:creationId xmlns:a16="http://schemas.microsoft.com/office/drawing/2014/main" id="{16125BDC-1C07-4057-892A-54E3145FC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961620" y="64769"/>
          <a:ext cx="552450" cy="2667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.almonte\Desktop\Documents%20and%20Settings\jose.actis\Mis%20documentos\dominicana%20en%20cifras%20cd%20interactivo%20de%20economicasxl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2001-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vinas\Configuraci&#243;n%20local\Archivos%20temporales%20de%20Internet\OLK31\Solvencia%20La%20Previsora%20Abril%202007%20(2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ominicana_cifras%202004\(11)%20Transporte%20333\Transporte%201999%20ene-juni.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UBLICACIONES\DOMINICANA%20EN%20CIFRAS\Republica%20Dominicana%20en%20cifras%202008\Republica%20Dominicana%20en%20cifras%202008(1)%20MM%201ra%20Lectura%20carlo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Depto.%20Economico\Cifras%20Dominicana\TRANSPOR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iverca.gomez\My%20Documents\Downloads\RD%20en%20Cifras%2020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stadisticas%20Sectoriales\3.%20Anuario%20de%20Estad&#237;sticas\2.%20Insumos\2020\Entregables\Anuario%20econ&#243;mico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_mnt\c\1Edas\FMI\mision\BCHDIC9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atos%20Procesamiento\Divisiones%20DEE\Div.%20Comercio%20Exterior\Anuario%20Comercio%20Exterior%202005\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Graf.2.03"/>
      <sheetName val="3.03"/>
      <sheetName val="Graf.3.03"/>
      <sheetName val="4.03"/>
      <sheetName val="5.03"/>
      <sheetName val="6.03"/>
      <sheetName val="7.03"/>
      <sheetName val="8.03"/>
      <sheetName val="Graf.8.03"/>
      <sheetName val="9.03"/>
      <sheetName val="Graf.9.03"/>
      <sheetName val="10.03"/>
      <sheetName val="Graf.10.03"/>
      <sheetName val="11.03"/>
      <sheetName val="Graf.11.03"/>
      <sheetName val="12.03"/>
      <sheetName val="13.03"/>
      <sheetName val="14.03"/>
      <sheetName val="15.03"/>
      <sheetName val="16.03"/>
      <sheetName val="Graf.16.03"/>
      <sheetName val="17.03"/>
      <sheetName val="Graf.17.03"/>
      <sheetName val="18.03"/>
      <sheetName val="Graf.18.03"/>
      <sheetName val="19.03"/>
      <sheetName val="Graf.19.03"/>
      <sheetName val="20.03"/>
      <sheetName val="21.03"/>
      <sheetName val="22.03"/>
      <sheetName val="23.03"/>
      <sheetName val="24.03"/>
      <sheetName val="25.03"/>
      <sheetName val="26.03"/>
      <sheetName val="Graf.26.03"/>
      <sheetName val="27.03"/>
      <sheetName val="28.03"/>
      <sheetName val="29.03"/>
      <sheetName val="Graf.29.03"/>
      <sheetName val="30.03"/>
      <sheetName val="31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B10">
            <v>5140</v>
          </cell>
        </row>
      </sheetData>
      <sheetData sheetId="7" refreshError="1">
        <row r="20">
          <cell r="L20">
            <v>24663</v>
          </cell>
        </row>
      </sheetData>
      <sheetData sheetId="8" refreshError="1"/>
      <sheetData sheetId="9" refreshError="1">
        <row r="9">
          <cell r="C9">
            <v>2084665</v>
          </cell>
          <cell r="E9">
            <v>2154440</v>
          </cell>
        </row>
      </sheetData>
      <sheetData sheetId="10" refreshError="1"/>
      <sheetData sheetId="11" refreshError="1"/>
      <sheetData sheetId="12" refreshError="1"/>
      <sheetData sheetId="13" refreshError="1">
        <row r="11">
          <cell r="B11">
            <v>2507494</v>
          </cell>
          <cell r="H11">
            <v>14013298</v>
          </cell>
        </row>
      </sheetData>
      <sheetData sheetId="14" refreshError="1"/>
      <sheetData sheetId="15" refreshError="1">
        <row r="11">
          <cell r="H11">
            <v>14207133</v>
          </cell>
          <cell r="J11">
            <v>14758828</v>
          </cell>
        </row>
      </sheetData>
      <sheetData sheetId="16" refreshError="1"/>
      <sheetData sheetId="17" refreshError="1">
        <row r="10">
          <cell r="B10">
            <v>5103</v>
          </cell>
        </row>
      </sheetData>
      <sheetData sheetId="18" refreshError="1">
        <row r="10">
          <cell r="B10">
            <v>5103</v>
          </cell>
          <cell r="D10">
            <v>5092</v>
          </cell>
        </row>
      </sheetData>
      <sheetData sheetId="19" refreshError="1">
        <row r="20">
          <cell r="D20">
            <v>281108</v>
          </cell>
          <cell r="H20">
            <v>209876</v>
          </cell>
          <cell r="L20">
            <v>25552</v>
          </cell>
          <cell r="P20">
            <v>25396</v>
          </cell>
        </row>
      </sheetData>
      <sheetData sheetId="20" refreshError="1">
        <row r="9">
          <cell r="D9">
            <v>334</v>
          </cell>
        </row>
      </sheetData>
      <sheetData sheetId="21" refreshError="1">
        <row r="9">
          <cell r="C9">
            <v>1986483</v>
          </cell>
          <cell r="E9">
            <v>1991564</v>
          </cell>
        </row>
      </sheetData>
      <sheetData sheetId="22" refreshError="1"/>
      <sheetData sheetId="23" refreshError="1">
        <row r="9">
          <cell r="C9">
            <v>1183907</v>
          </cell>
          <cell r="E9">
            <v>1162647</v>
          </cell>
        </row>
      </sheetData>
      <sheetData sheetId="24" refreshError="1"/>
      <sheetData sheetId="25" refreshError="1">
        <row r="11">
          <cell r="B11">
            <v>1037658</v>
          </cell>
          <cell r="H11">
            <v>7248739</v>
          </cell>
          <cell r="J11">
            <v>7801313</v>
          </cell>
        </row>
      </sheetData>
      <sheetData sheetId="26" refreshError="1"/>
      <sheetData sheetId="27" refreshError="1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</sheetData>
      <sheetData sheetId="28" refreshError="1"/>
      <sheetData sheetId="29" refreshError="1"/>
      <sheetData sheetId="30" refreshError="1"/>
      <sheetData sheetId="31" refreshError="1">
        <row r="10">
          <cell r="D10">
            <v>2608</v>
          </cell>
        </row>
      </sheetData>
      <sheetData sheetId="32" refreshError="1"/>
      <sheetData sheetId="33" refreshError="1">
        <row r="20">
          <cell r="D20">
            <v>136020</v>
          </cell>
          <cell r="L20">
            <v>14784</v>
          </cell>
          <cell r="P20">
            <v>16039</v>
          </cell>
        </row>
      </sheetData>
      <sheetData sheetId="34" refreshError="1">
        <row r="9">
          <cell r="D9">
            <v>313</v>
          </cell>
          <cell r="G9">
            <v>233452</v>
          </cell>
        </row>
      </sheetData>
      <sheetData sheetId="35" refreshError="1">
        <row r="9">
          <cell r="B9">
            <v>1051781</v>
          </cell>
          <cell r="D9">
            <v>1130648</v>
          </cell>
        </row>
      </sheetData>
      <sheetData sheetId="36" refreshError="1"/>
      <sheetData sheetId="37" refreshError="1">
        <row r="9">
          <cell r="B9">
            <v>1051781</v>
          </cell>
          <cell r="D9">
            <v>1130648</v>
          </cell>
        </row>
      </sheetData>
      <sheetData sheetId="38" refreshError="1">
        <row r="9">
          <cell r="B9">
            <v>1051781</v>
          </cell>
          <cell r="D9">
            <v>1130648</v>
          </cell>
        </row>
      </sheetData>
      <sheetData sheetId="39" refreshError="1">
        <row r="9">
          <cell r="D9">
            <v>759523</v>
          </cell>
        </row>
      </sheetData>
      <sheetData sheetId="40" refreshError="1"/>
      <sheetData sheetId="41" refreshError="1">
        <row r="9">
          <cell r="B9">
            <v>752551</v>
          </cell>
        </row>
      </sheetData>
      <sheetData sheetId="42" refreshError="1">
        <row r="9">
          <cell r="B9">
            <v>748331</v>
          </cell>
          <cell r="D9">
            <v>755873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Requerida "/>
      <sheetName val="Form AN01-46"/>
      <sheetName val="Pérdidas Activos"/>
      <sheetName val="calculo adicional"/>
    </sheetNames>
    <sheetDataSet>
      <sheetData sheetId="0"/>
      <sheetData sheetId="1" refreshError="1">
        <row r="2">
          <cell r="A2">
            <v>1</v>
          </cell>
          <cell r="B2" t="str">
            <v>ACTIVO</v>
          </cell>
          <cell r="D2">
            <v>1713577412</v>
          </cell>
        </row>
        <row r="3">
          <cell r="A3">
            <v>11</v>
          </cell>
          <cell r="B3" t="str">
            <v>DISPONIBILIDADES</v>
          </cell>
          <cell r="D3">
            <v>277824042</v>
          </cell>
          <cell r="E3" t="str">
            <v>Generado en fecha</v>
          </cell>
        </row>
        <row r="4">
          <cell r="A4">
            <v>111</v>
          </cell>
          <cell r="B4" t="str">
            <v>EFECTIVO</v>
          </cell>
          <cell r="D4">
            <v>17540500</v>
          </cell>
        </row>
        <row r="5">
          <cell r="A5">
            <v>111.01</v>
          </cell>
          <cell r="B5" t="str">
            <v>Billetes en cajas y bovedas</v>
          </cell>
          <cell r="D5">
            <v>17540500</v>
          </cell>
        </row>
        <row r="6">
          <cell r="A6" t="str">
            <v>111.01.1</v>
          </cell>
          <cell r="B6" t="str">
            <v>Billetes en cajas y bovedas</v>
          </cell>
          <cell r="D6">
            <v>17540500</v>
          </cell>
        </row>
        <row r="7">
          <cell r="A7" t="str">
            <v>111.01.2</v>
          </cell>
          <cell r="B7" t="str">
            <v>Billetes en cajas y bovedas</v>
          </cell>
          <cell r="D7">
            <v>0</v>
          </cell>
        </row>
        <row r="8">
          <cell r="A8">
            <v>111.02</v>
          </cell>
          <cell r="B8" t="str">
            <v>Monedas en cajas y bovedas</v>
          </cell>
          <cell r="D8">
            <v>0</v>
          </cell>
        </row>
        <row r="9">
          <cell r="A9" t="str">
            <v>111.02.1</v>
          </cell>
          <cell r="B9" t="str">
            <v>Monedas en cajas y bovedas</v>
          </cell>
          <cell r="D9">
            <v>0</v>
          </cell>
        </row>
        <row r="10">
          <cell r="A10" t="str">
            <v>111.02.2</v>
          </cell>
          <cell r="B10" t="str">
            <v>Monedas en cajas y bovedas</v>
          </cell>
          <cell r="D10">
            <v>0</v>
          </cell>
        </row>
        <row r="11">
          <cell r="A11">
            <v>111.03</v>
          </cell>
          <cell r="B11" t="str">
            <v>Efectivo en transito</v>
          </cell>
          <cell r="D11">
            <v>0</v>
          </cell>
        </row>
        <row r="12">
          <cell r="A12" t="str">
            <v>111.03.1</v>
          </cell>
          <cell r="B12" t="str">
            <v>Efectivo en transito</v>
          </cell>
          <cell r="D12">
            <v>0</v>
          </cell>
        </row>
        <row r="13">
          <cell r="A13" t="str">
            <v>111.03.2</v>
          </cell>
          <cell r="B13" t="str">
            <v>Efectivo en transito</v>
          </cell>
          <cell r="D13">
            <v>0</v>
          </cell>
        </row>
        <row r="14">
          <cell r="A14">
            <v>112</v>
          </cell>
          <cell r="B14" t="str">
            <v>DEPOSITOS EN EL B.C.R.D.</v>
          </cell>
          <cell r="D14">
            <v>248247679</v>
          </cell>
        </row>
        <row r="15">
          <cell r="A15">
            <v>112.01</v>
          </cell>
          <cell r="B15" t="str">
            <v>Cuenta corriente para encaje legal</v>
          </cell>
          <cell r="D15">
            <v>227264403</v>
          </cell>
        </row>
        <row r="16">
          <cell r="A16" t="str">
            <v>112.01.1</v>
          </cell>
          <cell r="B16" t="str">
            <v>Cuenta corriente para encaje legal</v>
          </cell>
          <cell r="D16">
            <v>227264403</v>
          </cell>
        </row>
        <row r="17">
          <cell r="A17">
            <v>112.02</v>
          </cell>
          <cell r="B17" t="str">
            <v>Cuenta Corriente Regular</v>
          </cell>
          <cell r="D17">
            <v>20983276</v>
          </cell>
        </row>
        <row r="18">
          <cell r="A18" t="str">
            <v>112.02.1</v>
          </cell>
          <cell r="B18" t="str">
            <v>Cuenta corriente regular</v>
          </cell>
          <cell r="D18">
            <v>20983276</v>
          </cell>
        </row>
        <row r="19">
          <cell r="A19">
            <v>112.03</v>
          </cell>
          <cell r="B19" t="str">
            <v>Cuenta especial de deposito encaje</v>
          </cell>
          <cell r="C19" t="str">
            <v>legal</v>
          </cell>
          <cell r="D19">
            <v>0</v>
          </cell>
        </row>
        <row r="20">
          <cell r="A20" t="str">
            <v>112.03.1</v>
          </cell>
          <cell r="B20" t="str">
            <v>Cuenta especial de deposito encaje</v>
          </cell>
          <cell r="C20" t="str">
            <v>legal</v>
          </cell>
          <cell r="D20">
            <v>0</v>
          </cell>
        </row>
        <row r="21">
          <cell r="A21" t="str">
            <v>112.03.2</v>
          </cell>
          <cell r="B21" t="str">
            <v>Cuenta especial de deposito encaje</v>
          </cell>
          <cell r="C21" t="str">
            <v>legal</v>
          </cell>
          <cell r="D21">
            <v>0</v>
          </cell>
        </row>
        <row r="22">
          <cell r="A22">
            <v>112.04</v>
          </cell>
          <cell r="B22" t="str">
            <v>Cuenta especial de encaje legal</v>
          </cell>
          <cell r="D22">
            <v>0</v>
          </cell>
        </row>
        <row r="23">
          <cell r="A23" t="str">
            <v>112.04.1</v>
          </cell>
          <cell r="B23" t="str">
            <v>Cuenta especial de encaje legal</v>
          </cell>
          <cell r="D23">
            <v>0</v>
          </cell>
        </row>
        <row r="24">
          <cell r="A24">
            <v>112.05</v>
          </cell>
          <cell r="B24" t="str">
            <v>Cuenta especial de deposito encaje</v>
          </cell>
          <cell r="C24" t="str">
            <v>marginal</v>
          </cell>
          <cell r="D24">
            <v>0</v>
          </cell>
        </row>
        <row r="25">
          <cell r="A25" t="str">
            <v>112.05.1</v>
          </cell>
          <cell r="B25" t="str">
            <v>Cuenta especial de deposito encaje</v>
          </cell>
          <cell r="C25" t="str">
            <v>marginal</v>
          </cell>
          <cell r="D25">
            <v>0</v>
          </cell>
        </row>
        <row r="26">
          <cell r="A26">
            <v>112.99</v>
          </cell>
          <cell r="B26" t="str">
            <v>Otros depositos</v>
          </cell>
          <cell r="D26">
            <v>0</v>
          </cell>
        </row>
        <row r="27">
          <cell r="A27" t="str">
            <v>112.99.1</v>
          </cell>
          <cell r="B27" t="str">
            <v>Otros depositos</v>
          </cell>
          <cell r="D27">
            <v>0</v>
          </cell>
        </row>
        <row r="28">
          <cell r="A28" t="str">
            <v>112.99.2</v>
          </cell>
          <cell r="B28" t="str">
            <v>Otros depositos</v>
          </cell>
          <cell r="D28">
            <v>0</v>
          </cell>
        </row>
        <row r="29">
          <cell r="A29">
            <v>113</v>
          </cell>
          <cell r="B29" t="str">
            <v>DEPOSITOS A LA VISTA Y DE AHORRO E</v>
          </cell>
          <cell r="C29" t="str">
            <v>N INSTITUCIONES FINANCIERAS DEL PAIS</v>
          </cell>
          <cell r="D29">
            <v>11988339</v>
          </cell>
        </row>
        <row r="30">
          <cell r="A30">
            <v>113.01</v>
          </cell>
          <cell r="B30" t="str">
            <v>Cuenta corrientes</v>
          </cell>
          <cell r="D30">
            <v>1081043</v>
          </cell>
        </row>
        <row r="31">
          <cell r="A31" t="str">
            <v>113.01.1</v>
          </cell>
          <cell r="B31" t="str">
            <v>Cuenta corrientes</v>
          </cell>
          <cell r="D31">
            <v>1081043</v>
          </cell>
        </row>
        <row r="32">
          <cell r="A32">
            <v>113.02</v>
          </cell>
          <cell r="B32" t="str">
            <v>Depòsitos de ahorro</v>
          </cell>
          <cell r="D32">
            <v>10907296</v>
          </cell>
        </row>
        <row r="33">
          <cell r="A33" t="str">
            <v>113.02.1</v>
          </cell>
          <cell r="B33" t="str">
            <v>Depòsitos de ahorro</v>
          </cell>
          <cell r="D33">
            <v>10907296</v>
          </cell>
        </row>
        <row r="34">
          <cell r="A34" t="str">
            <v>113.02.2</v>
          </cell>
          <cell r="B34" t="str">
            <v>Depòsitos de ahorro</v>
          </cell>
          <cell r="D34">
            <v>0</v>
          </cell>
        </row>
        <row r="35">
          <cell r="A35">
            <v>113.03</v>
          </cell>
          <cell r="B35" t="str">
            <v>Otras cuentas a la vista y de ahor</v>
          </cell>
          <cell r="C35" t="str">
            <v>ro</v>
          </cell>
          <cell r="D35">
            <v>0</v>
          </cell>
        </row>
        <row r="36">
          <cell r="A36" t="str">
            <v>113.03.1</v>
          </cell>
          <cell r="B36" t="str">
            <v>Otras cuentas a la vista y de ahor</v>
          </cell>
          <cell r="C36" t="str">
            <v>ro</v>
          </cell>
          <cell r="D36">
            <v>0</v>
          </cell>
        </row>
        <row r="37">
          <cell r="A37" t="str">
            <v>113.03.2</v>
          </cell>
          <cell r="B37" t="str">
            <v>Otras cuentas a la vista y de ahor</v>
          </cell>
          <cell r="C37" t="str">
            <v>ro</v>
          </cell>
          <cell r="D37">
            <v>0</v>
          </cell>
        </row>
        <row r="38">
          <cell r="A38">
            <v>114</v>
          </cell>
          <cell r="B38" t="str">
            <v>DEPOSITOS A LA VISTA Y DE AHORRO E</v>
          </cell>
          <cell r="C38" t="str">
            <v>N INSTITUCIONES FINANCIERAS DEL EXTERIOR</v>
          </cell>
          <cell r="D38">
            <v>47524</v>
          </cell>
        </row>
        <row r="39">
          <cell r="A39">
            <v>114.01</v>
          </cell>
          <cell r="B39" t="str">
            <v>Cuentas corrientes</v>
          </cell>
          <cell r="D39">
            <v>47524</v>
          </cell>
        </row>
        <row r="40">
          <cell r="A40" t="str">
            <v>114.01.2</v>
          </cell>
          <cell r="B40" t="str">
            <v>Cuentas corrientes</v>
          </cell>
          <cell r="D40">
            <v>47524</v>
          </cell>
        </row>
        <row r="41">
          <cell r="A41">
            <v>114.02</v>
          </cell>
          <cell r="B41" t="str">
            <v>Depòsitos de ahorro</v>
          </cell>
          <cell r="D41">
            <v>0</v>
          </cell>
        </row>
        <row r="42">
          <cell r="A42" t="str">
            <v>114.02.2</v>
          </cell>
          <cell r="B42" t="str">
            <v>Depòsitos de ahorro</v>
          </cell>
          <cell r="D42">
            <v>0</v>
          </cell>
        </row>
        <row r="43">
          <cell r="A43">
            <v>114.03</v>
          </cell>
          <cell r="B43" t="str">
            <v>Otras cuentas a la vista y de ahor</v>
          </cell>
          <cell r="C43" t="str">
            <v>ro</v>
          </cell>
          <cell r="D43">
            <v>0</v>
          </cell>
        </row>
        <row r="44">
          <cell r="A44" t="str">
            <v>114.03.2</v>
          </cell>
          <cell r="B44" t="str">
            <v>Otras cuentas a la vista y de ahor</v>
          </cell>
          <cell r="C44" t="str">
            <v>ro</v>
          </cell>
          <cell r="D44">
            <v>0</v>
          </cell>
        </row>
        <row r="45">
          <cell r="A45">
            <v>115</v>
          </cell>
          <cell r="B45" t="str">
            <v>CASA MATRIZ Y SUCURSALES</v>
          </cell>
          <cell r="D45">
            <v>0</v>
          </cell>
        </row>
        <row r="46">
          <cell r="A46">
            <v>115.01</v>
          </cell>
          <cell r="B46" t="str">
            <v>Casa matriz y sucursales</v>
          </cell>
          <cell r="D46">
            <v>0</v>
          </cell>
        </row>
        <row r="47">
          <cell r="A47" t="str">
            <v>115.01.2</v>
          </cell>
          <cell r="B47" t="str">
            <v>Casa matriz y sucursales</v>
          </cell>
          <cell r="D47">
            <v>0</v>
          </cell>
        </row>
        <row r="48">
          <cell r="A48">
            <v>116</v>
          </cell>
          <cell r="B48" t="str">
            <v>EFECTOS DE COBRO INMEDIATO</v>
          </cell>
          <cell r="D48">
            <v>0</v>
          </cell>
        </row>
        <row r="49">
          <cell r="A49">
            <v>116.01</v>
          </cell>
          <cell r="B49" t="str">
            <v>Efectos de cobro en camara en plaz</v>
          </cell>
          <cell r="C49" t="str">
            <v>a</v>
          </cell>
          <cell r="D49">
            <v>0</v>
          </cell>
        </row>
        <row r="50">
          <cell r="A50" t="str">
            <v>116.01.1</v>
          </cell>
          <cell r="B50" t="str">
            <v>Efectos de cobro en camara en plaz</v>
          </cell>
          <cell r="C50" t="str">
            <v>a</v>
          </cell>
          <cell r="D50">
            <v>0</v>
          </cell>
        </row>
        <row r="51">
          <cell r="A51">
            <v>116.02</v>
          </cell>
          <cell r="B51" t="str">
            <v>Efectos de cobro en camara fuera d</v>
          </cell>
          <cell r="C51" t="str">
            <v>e plaza</v>
          </cell>
          <cell r="D51">
            <v>0</v>
          </cell>
        </row>
        <row r="52">
          <cell r="A52" t="str">
            <v>116.02.1</v>
          </cell>
          <cell r="B52" t="str">
            <v>Efectos de cobro en camara fuera d</v>
          </cell>
          <cell r="C52" t="str">
            <v>e plaza</v>
          </cell>
          <cell r="D52">
            <v>0</v>
          </cell>
        </row>
        <row r="53">
          <cell r="A53">
            <v>116.03</v>
          </cell>
          <cell r="B53" t="str">
            <v>Documentos al cobro directo en el</v>
          </cell>
          <cell r="C53" t="str">
            <v>pais en plaza</v>
          </cell>
          <cell r="D53">
            <v>0</v>
          </cell>
        </row>
        <row r="54">
          <cell r="A54" t="str">
            <v>116.03.1</v>
          </cell>
          <cell r="B54" t="str">
            <v>Documentos al cobro directo en el</v>
          </cell>
          <cell r="C54" t="str">
            <v>pais en plaza</v>
          </cell>
          <cell r="D54">
            <v>0</v>
          </cell>
        </row>
        <row r="55">
          <cell r="A55">
            <v>116.04</v>
          </cell>
          <cell r="B55" t="str">
            <v>Documentos al cobro directo en el</v>
          </cell>
          <cell r="C55" t="str">
            <v>pais fuera de plaza</v>
          </cell>
          <cell r="D55">
            <v>0</v>
          </cell>
        </row>
        <row r="56">
          <cell r="A56" t="str">
            <v>116.04.1</v>
          </cell>
          <cell r="B56" t="str">
            <v>Documentos al cobro directo en el</v>
          </cell>
          <cell r="C56" t="str">
            <v>pais fuera de plaza</v>
          </cell>
          <cell r="D56">
            <v>0</v>
          </cell>
        </row>
        <row r="57">
          <cell r="A57">
            <v>116.05</v>
          </cell>
          <cell r="B57" t="str">
            <v>Documentos al cobro en el exterior</v>
          </cell>
          <cell r="D57">
            <v>0</v>
          </cell>
        </row>
        <row r="58">
          <cell r="A58" t="str">
            <v>116.05.2</v>
          </cell>
          <cell r="B58" t="str">
            <v>Documentos al cobro en el exterior</v>
          </cell>
          <cell r="D58">
            <v>0</v>
          </cell>
        </row>
        <row r="59">
          <cell r="A59">
            <v>116.06</v>
          </cell>
          <cell r="B59" t="str">
            <v>Documentos para pagos electrònicos</v>
          </cell>
          <cell r="C59" t="str">
            <v>pendientes de compensaciòn</v>
          </cell>
          <cell r="D59">
            <v>0</v>
          </cell>
        </row>
        <row r="60">
          <cell r="A60" t="str">
            <v>116.06.1</v>
          </cell>
          <cell r="B60" t="str">
            <v>Documentos para pagos electrònicos</v>
          </cell>
          <cell r="C60" t="str">
            <v>pendientes de compensaciòn</v>
          </cell>
          <cell r="D60">
            <v>0</v>
          </cell>
        </row>
        <row r="61">
          <cell r="A61">
            <v>116.07</v>
          </cell>
          <cell r="B61" t="str">
            <v>Remesas en Trànsito del paìs</v>
          </cell>
          <cell r="D61">
            <v>0</v>
          </cell>
        </row>
        <row r="62">
          <cell r="A62" t="str">
            <v>116.07.1</v>
          </cell>
          <cell r="B62" t="str">
            <v>Remesas en Trànsito del paìs</v>
          </cell>
          <cell r="D62">
            <v>0</v>
          </cell>
        </row>
        <row r="63">
          <cell r="A63">
            <v>116.08</v>
          </cell>
          <cell r="B63" t="str">
            <v>Remesas en Trànsito del exterior</v>
          </cell>
          <cell r="D63">
            <v>0</v>
          </cell>
        </row>
        <row r="64">
          <cell r="A64" t="str">
            <v>116.08.2</v>
          </cell>
          <cell r="B64" t="str">
            <v>Remesas en Trànsito del exterior</v>
          </cell>
          <cell r="D64">
            <v>0</v>
          </cell>
        </row>
        <row r="65">
          <cell r="A65">
            <v>117</v>
          </cell>
          <cell r="B65" t="str">
            <v>DISPONIBILIDADES RESTRINGIDAS</v>
          </cell>
          <cell r="D65">
            <v>0</v>
          </cell>
        </row>
        <row r="66">
          <cell r="A66">
            <v>117.01</v>
          </cell>
          <cell r="B66" t="str">
            <v>Depósitos en el B. C. R.D.</v>
          </cell>
          <cell r="D66">
            <v>0</v>
          </cell>
        </row>
        <row r="67">
          <cell r="A67" t="str">
            <v>117.01.1</v>
          </cell>
          <cell r="B67" t="str">
            <v>Depósitos en el B. C. R.D.</v>
          </cell>
          <cell r="D67">
            <v>0</v>
          </cell>
        </row>
        <row r="68">
          <cell r="A68" t="str">
            <v>117.01.1.01</v>
          </cell>
          <cell r="B68" t="str">
            <v>Cuentas corrientes regular</v>
          </cell>
          <cell r="D68">
            <v>0</v>
          </cell>
        </row>
        <row r="69">
          <cell r="A69" t="str">
            <v>117.01.1.02</v>
          </cell>
          <cell r="B69" t="str">
            <v>Otros Depósitos</v>
          </cell>
          <cell r="D69">
            <v>0</v>
          </cell>
        </row>
        <row r="70">
          <cell r="A70" t="str">
            <v>117.01.2</v>
          </cell>
          <cell r="B70" t="str">
            <v>Depòsitos en el B. C. R.D.</v>
          </cell>
          <cell r="D70">
            <v>0</v>
          </cell>
        </row>
        <row r="71">
          <cell r="A71" t="str">
            <v>117.01.2.02</v>
          </cell>
          <cell r="B71" t="str">
            <v>Otros Depósitos</v>
          </cell>
          <cell r="D71">
            <v>0</v>
          </cell>
        </row>
        <row r="72">
          <cell r="A72">
            <v>117.02</v>
          </cell>
          <cell r="B72" t="str">
            <v>Depòsitos a la vista y de ahorro e</v>
          </cell>
          <cell r="C72" t="str">
            <v>n Instituciones Financieras del paìs</v>
          </cell>
          <cell r="D72">
            <v>0</v>
          </cell>
        </row>
        <row r="73">
          <cell r="A73" t="str">
            <v>117.02.1</v>
          </cell>
          <cell r="B73" t="str">
            <v>Depòsitos a la vista y de ahorro e</v>
          </cell>
          <cell r="C73" t="str">
            <v>n Instituciones Financieras del paìs</v>
          </cell>
          <cell r="D73">
            <v>0</v>
          </cell>
        </row>
        <row r="74">
          <cell r="A74" t="str">
            <v>117.02.1.01</v>
          </cell>
          <cell r="B74" t="str">
            <v>Depòsitos a la vista</v>
          </cell>
          <cell r="D74">
            <v>0</v>
          </cell>
        </row>
        <row r="75">
          <cell r="A75" t="str">
            <v>117.02.1.02</v>
          </cell>
          <cell r="B75" t="str">
            <v>Depòsitos de ahorro</v>
          </cell>
          <cell r="D75">
            <v>0</v>
          </cell>
        </row>
        <row r="76">
          <cell r="A76" t="str">
            <v>117.02.1.03</v>
          </cell>
          <cell r="B76" t="str">
            <v>Depòsitos destinados para compra y</v>
          </cell>
          <cell r="C76" t="str">
            <v>venta de Divisas</v>
          </cell>
          <cell r="D76">
            <v>0</v>
          </cell>
        </row>
        <row r="77">
          <cell r="A77" t="str">
            <v>117.02.1.04</v>
          </cell>
          <cell r="B77" t="str">
            <v>Divisas por liquidar</v>
          </cell>
          <cell r="D77">
            <v>0</v>
          </cell>
        </row>
        <row r="78">
          <cell r="A78" t="str">
            <v>117.02.1.99</v>
          </cell>
          <cell r="B78" t="str">
            <v>Otros</v>
          </cell>
          <cell r="D78">
            <v>0</v>
          </cell>
        </row>
        <row r="79">
          <cell r="A79" t="str">
            <v>117.02.2</v>
          </cell>
          <cell r="B79" t="str">
            <v>Depòsitos a la vista y de ahorro e</v>
          </cell>
          <cell r="C79" t="str">
            <v>n Instituciones Financieras del paìs</v>
          </cell>
          <cell r="D79">
            <v>0</v>
          </cell>
        </row>
        <row r="80">
          <cell r="A80" t="str">
            <v>117.02.2.02</v>
          </cell>
          <cell r="B80" t="str">
            <v>Depòsitos de ahorro</v>
          </cell>
          <cell r="D80">
            <v>0</v>
          </cell>
        </row>
        <row r="81">
          <cell r="A81" t="str">
            <v>117.02.2.03</v>
          </cell>
          <cell r="B81" t="str">
            <v>Depòsitos destinados para compra y</v>
          </cell>
          <cell r="C81" t="str">
            <v>venta de Divisas</v>
          </cell>
          <cell r="D81">
            <v>0</v>
          </cell>
        </row>
        <row r="82">
          <cell r="A82" t="str">
            <v>117.02.2.04</v>
          </cell>
          <cell r="B82" t="str">
            <v>Divisas por liquidar</v>
          </cell>
          <cell r="D82">
            <v>0</v>
          </cell>
        </row>
        <row r="83">
          <cell r="A83" t="str">
            <v>117.02.2.99</v>
          </cell>
          <cell r="B83" t="str">
            <v>Otros</v>
          </cell>
          <cell r="D83">
            <v>0</v>
          </cell>
        </row>
        <row r="84">
          <cell r="A84">
            <v>117.03</v>
          </cell>
          <cell r="B84" t="str">
            <v>Depòsitos a la vista y de Ahorro e</v>
          </cell>
          <cell r="C84" t="str">
            <v>n Instituciones Financieras del Exterior</v>
          </cell>
          <cell r="D84">
            <v>0</v>
          </cell>
        </row>
        <row r="85">
          <cell r="A85" t="str">
            <v>117.03.2</v>
          </cell>
          <cell r="B85" t="str">
            <v>Depòsitos a la vista y de Ahorro e</v>
          </cell>
          <cell r="C85" t="str">
            <v>n Instituciones Financieras del Exterior</v>
          </cell>
          <cell r="D85">
            <v>0</v>
          </cell>
        </row>
        <row r="86">
          <cell r="A86" t="str">
            <v>117.03.2.01</v>
          </cell>
          <cell r="B86" t="str">
            <v>Cuentas Corrientes</v>
          </cell>
          <cell r="D86">
            <v>0</v>
          </cell>
        </row>
        <row r="87">
          <cell r="A87" t="str">
            <v>117.03.2.02</v>
          </cell>
          <cell r="B87" t="str">
            <v>Depòsitos de Ahorro</v>
          </cell>
          <cell r="D87">
            <v>0</v>
          </cell>
        </row>
        <row r="88">
          <cell r="A88" t="str">
            <v>117.03.2.03</v>
          </cell>
          <cell r="B88" t="str">
            <v>Otras Cuentas a la Vista y de ahor</v>
          </cell>
          <cell r="C88" t="str">
            <v>ro</v>
          </cell>
          <cell r="D88">
            <v>0</v>
          </cell>
        </row>
        <row r="89">
          <cell r="A89">
            <v>118</v>
          </cell>
          <cell r="B89" t="str">
            <v>Rendimientos por cobrar por Dispon</v>
          </cell>
          <cell r="C89" t="str">
            <v>ibilidades</v>
          </cell>
          <cell r="D89">
            <v>0</v>
          </cell>
        </row>
        <row r="90">
          <cell r="A90">
            <v>118.01</v>
          </cell>
          <cell r="B90" t="str">
            <v>Depòsitos en el Banco Central</v>
          </cell>
          <cell r="D90">
            <v>0</v>
          </cell>
        </row>
        <row r="91">
          <cell r="A91" t="str">
            <v>118.01.1</v>
          </cell>
          <cell r="B91" t="str">
            <v>Depòsitos en el Banco Central</v>
          </cell>
          <cell r="D91">
            <v>0</v>
          </cell>
        </row>
        <row r="92">
          <cell r="A92" t="str">
            <v>118.01.2</v>
          </cell>
          <cell r="B92" t="str">
            <v>Depòsitos en el Banco Central</v>
          </cell>
          <cell r="D92">
            <v>0</v>
          </cell>
        </row>
        <row r="93">
          <cell r="A93">
            <v>118.02</v>
          </cell>
          <cell r="B93" t="str">
            <v>Rendimientos por depòsitos a la vi</v>
          </cell>
          <cell r="C93" t="str">
            <v>sta y de ahorro en instituciones financieras del paìs</v>
          </cell>
          <cell r="D93">
            <v>0</v>
          </cell>
        </row>
        <row r="94">
          <cell r="A94" t="str">
            <v>118.02.1</v>
          </cell>
          <cell r="B94" t="str">
            <v>Rendimientos por depòsitos a la vi</v>
          </cell>
          <cell r="C94" t="str">
            <v>sta y de ahorro en instituciones financieras del paìs</v>
          </cell>
          <cell r="D94">
            <v>0</v>
          </cell>
        </row>
        <row r="95">
          <cell r="A95" t="str">
            <v>118.02.2</v>
          </cell>
          <cell r="B95" t="str">
            <v>Rendimientos por depòsitos a la vi</v>
          </cell>
          <cell r="C95" t="str">
            <v>sta y de ahorro en instituciones financieras del paìs</v>
          </cell>
          <cell r="D95">
            <v>0</v>
          </cell>
        </row>
        <row r="96">
          <cell r="A96">
            <v>118.03</v>
          </cell>
          <cell r="B96" t="str">
            <v>Rendimientos por depòsitos a la vi</v>
          </cell>
          <cell r="C96" t="str">
            <v>sta y de ahorro en instituciones financieras del exterior</v>
          </cell>
          <cell r="D96">
            <v>0</v>
          </cell>
        </row>
        <row r="97">
          <cell r="A97" t="str">
            <v>118.03.2</v>
          </cell>
          <cell r="B97" t="str">
            <v>Rendimientos por depòsitos a la vi</v>
          </cell>
          <cell r="C97" t="str">
            <v>sta y de ahorro en instituciones financieras del exterior</v>
          </cell>
          <cell r="D97">
            <v>0</v>
          </cell>
        </row>
        <row r="98">
          <cell r="A98">
            <v>118.04</v>
          </cell>
          <cell r="B98" t="str">
            <v>Rendimientos por disponibilidades</v>
          </cell>
          <cell r="C98" t="str">
            <v>restringidas</v>
          </cell>
          <cell r="D98">
            <v>0</v>
          </cell>
        </row>
        <row r="99">
          <cell r="A99" t="str">
            <v>118.04.1</v>
          </cell>
          <cell r="B99" t="str">
            <v>Rendimientos por disponibilidades</v>
          </cell>
          <cell r="C99" t="str">
            <v>restringidas</v>
          </cell>
          <cell r="D99">
            <v>0</v>
          </cell>
        </row>
        <row r="100">
          <cell r="A100" t="str">
            <v>118.04.2</v>
          </cell>
          <cell r="B100" t="str">
            <v>Rendimientos por disponibilidades</v>
          </cell>
          <cell r="C100" t="str">
            <v>restringidas</v>
          </cell>
          <cell r="D100">
            <v>0</v>
          </cell>
        </row>
        <row r="101">
          <cell r="A101">
            <v>119</v>
          </cell>
          <cell r="B101" t="str">
            <v>Provisiones para Rendimientos por</v>
          </cell>
          <cell r="C101" t="str">
            <v>Disponibilidades</v>
          </cell>
          <cell r="D101">
            <v>0</v>
          </cell>
        </row>
        <row r="102">
          <cell r="A102">
            <v>119.01</v>
          </cell>
          <cell r="B102" t="str">
            <v>( Provisiòn de los Rendimientos po</v>
          </cell>
          <cell r="C102" t="str">
            <v>r Cobrar por Disponibilidades por Màs de 90 Días)</v>
          </cell>
          <cell r="D102">
            <v>0</v>
          </cell>
        </row>
        <row r="103">
          <cell r="A103" t="str">
            <v>119.01.1</v>
          </cell>
          <cell r="B103" t="str">
            <v>( Provisiòn de los Rendimientos po</v>
          </cell>
          <cell r="C103" t="str">
            <v>r Cobrar por Disponibilidades por Màs de 90 Días)</v>
          </cell>
          <cell r="D103">
            <v>0</v>
          </cell>
        </row>
        <row r="104">
          <cell r="A104" t="str">
            <v>119.01.2</v>
          </cell>
          <cell r="B104" t="str">
            <v>( Provisiòn de los Rendimientos po</v>
          </cell>
          <cell r="C104" t="str">
            <v>r Cobrar por Disponibilidades por Màs de 90 Días)</v>
          </cell>
          <cell r="D104">
            <v>0</v>
          </cell>
        </row>
        <row r="105">
          <cell r="A105">
            <v>12</v>
          </cell>
          <cell r="B105" t="str">
            <v>CARTERA DE CREDITOS</v>
          </cell>
          <cell r="D105">
            <v>934315304</v>
          </cell>
        </row>
        <row r="106">
          <cell r="A106">
            <v>121</v>
          </cell>
          <cell r="B106" t="str">
            <v>CREDITOS VIGENTES</v>
          </cell>
          <cell r="D106">
            <v>925402906</v>
          </cell>
        </row>
        <row r="107">
          <cell r="A107">
            <v>121.01</v>
          </cell>
          <cell r="B107" t="str">
            <v>Creditos comerciales</v>
          </cell>
          <cell r="D107">
            <v>393526018</v>
          </cell>
        </row>
        <row r="108">
          <cell r="A108" t="str">
            <v>121.01.1</v>
          </cell>
          <cell r="B108" t="str">
            <v>Creditos comerciales</v>
          </cell>
          <cell r="D108">
            <v>393526018</v>
          </cell>
        </row>
        <row r="109">
          <cell r="A109" t="str">
            <v>121.01.1.01</v>
          </cell>
          <cell r="B109" t="str">
            <v>Adelantos en cuenta corriente</v>
          </cell>
          <cell r="D109">
            <v>0</v>
          </cell>
        </row>
        <row r="110">
          <cell r="A110" t="str">
            <v>121.01.1.01.01</v>
          </cell>
          <cell r="B110" t="str">
            <v>Sector pùblico no financiero</v>
          </cell>
          <cell r="D110">
            <v>0</v>
          </cell>
        </row>
        <row r="111">
          <cell r="A111" t="str">
            <v>121.01.1.01.01.01</v>
          </cell>
          <cell r="B111" t="str">
            <v>Administraciòn Central</v>
          </cell>
          <cell r="D111">
            <v>0</v>
          </cell>
        </row>
        <row r="112">
          <cell r="A112" t="str">
            <v>121.01.1.01.01.02</v>
          </cell>
          <cell r="B112" t="str">
            <v>Instituciones pública Descentraliz</v>
          </cell>
          <cell r="C112" t="str">
            <v>adas o Autonomas</v>
          </cell>
          <cell r="D112">
            <v>0</v>
          </cell>
        </row>
        <row r="113">
          <cell r="A113" t="str">
            <v>121.01.1.01.01.03</v>
          </cell>
          <cell r="B113" t="str">
            <v>Instituciones de Seguridad Social</v>
          </cell>
          <cell r="D113">
            <v>0</v>
          </cell>
        </row>
        <row r="114">
          <cell r="A114" t="str">
            <v>121.01.1.01.01.04</v>
          </cell>
          <cell r="B114" t="str">
            <v>Municipios</v>
          </cell>
          <cell r="D114">
            <v>0</v>
          </cell>
        </row>
        <row r="115">
          <cell r="A115" t="str">
            <v>121.01.1.01.01.05</v>
          </cell>
          <cell r="B115" t="str">
            <v>Empresas Pùblicas no financieras</v>
          </cell>
          <cell r="D115">
            <v>0</v>
          </cell>
        </row>
        <row r="116">
          <cell r="A116" t="str">
            <v>121.01.1.01.01.05.01</v>
          </cell>
          <cell r="B116" t="str">
            <v>Corporaciòn de Empresas Estatales</v>
          </cell>
          <cell r="D116">
            <v>0</v>
          </cell>
        </row>
        <row r="117">
          <cell r="A117" t="str">
            <v>121.01.1.01.01.05.02</v>
          </cell>
          <cell r="B117" t="str">
            <v>Consejo Estatal del Azùcar</v>
          </cell>
          <cell r="D117">
            <v>0</v>
          </cell>
        </row>
        <row r="118">
          <cell r="A118" t="str">
            <v>121.01.1.01.01.05.03</v>
          </cell>
          <cell r="B118" t="str">
            <v>Corporaciòn Dominicana de Empresas</v>
          </cell>
          <cell r="C118" t="str">
            <v>Elèctricas Estatales, EDENORTE Y EDESUR</v>
          </cell>
          <cell r="D118">
            <v>0</v>
          </cell>
        </row>
        <row r="119">
          <cell r="A119" t="str">
            <v>121.01.1.01.01.05.04</v>
          </cell>
          <cell r="B119" t="str">
            <v>Instituto Nacional de Estabilizaci</v>
          </cell>
          <cell r="C119" t="str">
            <v>òn de Precios</v>
          </cell>
          <cell r="D119">
            <v>0</v>
          </cell>
        </row>
        <row r="120">
          <cell r="A120" t="str">
            <v>121.01.1.01.01.05.99</v>
          </cell>
          <cell r="B120" t="str">
            <v>Otras Empresas pùblicas no financi</v>
          </cell>
          <cell r="C120" t="str">
            <v>eras</v>
          </cell>
          <cell r="D120">
            <v>0</v>
          </cell>
        </row>
        <row r="121">
          <cell r="A121" t="str">
            <v>121.01.1.01.02</v>
          </cell>
          <cell r="B121" t="str">
            <v>Sector Financiero</v>
          </cell>
          <cell r="D121">
            <v>0</v>
          </cell>
        </row>
        <row r="122">
          <cell r="A122" t="str">
            <v>121.01.1.01.02.02</v>
          </cell>
          <cell r="B122" t="str">
            <v>Bancos Mùltiples</v>
          </cell>
          <cell r="D122">
            <v>0</v>
          </cell>
        </row>
        <row r="123">
          <cell r="A123" t="str">
            <v>121.01.1.01.02.03</v>
          </cell>
          <cell r="B123" t="str">
            <v>Bancos de Ahorro y Crèdito</v>
          </cell>
          <cell r="D123">
            <v>0</v>
          </cell>
        </row>
        <row r="124">
          <cell r="A124" t="str">
            <v>121.01.1.01.02.04</v>
          </cell>
          <cell r="B124" t="str">
            <v>Corporaciòn de Crèdito</v>
          </cell>
          <cell r="D124">
            <v>0</v>
          </cell>
        </row>
        <row r="125">
          <cell r="A125" t="str">
            <v>121.01.1.01.02.05</v>
          </cell>
          <cell r="B125" t="str">
            <v>Asociaciòn de Ahorros y Prèstamos</v>
          </cell>
          <cell r="D125">
            <v>0</v>
          </cell>
        </row>
        <row r="126">
          <cell r="A126" t="str">
            <v>121.01.1.01.02.06</v>
          </cell>
          <cell r="B126" t="str">
            <v>Cooperativas de Ahorro y Crèdito</v>
          </cell>
          <cell r="D126">
            <v>0</v>
          </cell>
        </row>
        <row r="127">
          <cell r="A127" t="str">
            <v>121.01.1.01.02.07</v>
          </cell>
          <cell r="B127" t="str">
            <v>Entidades Financieras Pùblicas</v>
          </cell>
          <cell r="D127">
            <v>0</v>
          </cell>
        </row>
        <row r="128">
          <cell r="A128" t="str">
            <v>121.01.1.01.02.07.01</v>
          </cell>
          <cell r="B128" t="str">
            <v>Banco Agrìcola de la RD</v>
          </cell>
          <cell r="D128">
            <v>0</v>
          </cell>
        </row>
        <row r="129">
          <cell r="A129" t="str">
            <v>121.01.1.01.02.07.02</v>
          </cell>
          <cell r="B129" t="str">
            <v>Banco Nacional de Fomento de la Vi</v>
          </cell>
          <cell r="C129" t="str">
            <v>vienda y la Producciòn</v>
          </cell>
          <cell r="D129">
            <v>0</v>
          </cell>
        </row>
        <row r="130">
          <cell r="A130" t="str">
            <v>121.01.1.01.02.07.03</v>
          </cell>
          <cell r="B130" t="str">
            <v>Instituto de Desarrollo y Crèdito</v>
          </cell>
          <cell r="C130" t="str">
            <v>Cooperativo</v>
          </cell>
          <cell r="D130">
            <v>0</v>
          </cell>
        </row>
        <row r="131">
          <cell r="A131" t="str">
            <v>121.01.1.01.02.07.04</v>
          </cell>
          <cell r="B131" t="str">
            <v>Caja de Ahorros para Obreros y Mon</v>
          </cell>
          <cell r="C131" t="str">
            <v>te de Piedad</v>
          </cell>
          <cell r="D131">
            <v>0</v>
          </cell>
        </row>
        <row r="132">
          <cell r="A132" t="str">
            <v>121.01.1.01.02.07.05</v>
          </cell>
          <cell r="B132" t="str">
            <v>Corporaciòn de Fomento Industrial</v>
          </cell>
          <cell r="D132">
            <v>0</v>
          </cell>
        </row>
        <row r="133">
          <cell r="A133" t="str">
            <v>121.01.1.01.02.07.99</v>
          </cell>
          <cell r="B133" t="str">
            <v>Otras Instituciones Financieras Pù</v>
          </cell>
          <cell r="C133" t="str">
            <v>blicas</v>
          </cell>
          <cell r="D133">
            <v>0</v>
          </cell>
        </row>
        <row r="134">
          <cell r="A134" t="str">
            <v>121.01.1.01.02.08</v>
          </cell>
          <cell r="B134" t="str">
            <v>Compañias de Seguros</v>
          </cell>
          <cell r="D134">
            <v>0</v>
          </cell>
        </row>
        <row r="135">
          <cell r="A135" t="str">
            <v>121.01.1.01.02.09</v>
          </cell>
          <cell r="B135" t="str">
            <v>Administradoras de Fondos de Pensi</v>
          </cell>
          <cell r="C135" t="str">
            <v>ones</v>
          </cell>
          <cell r="D135">
            <v>0</v>
          </cell>
        </row>
        <row r="136">
          <cell r="A136" t="str">
            <v>121.01.1.01.02.10</v>
          </cell>
          <cell r="B136" t="str">
            <v>Administradoras de Fondos Mutuos</v>
          </cell>
          <cell r="D136">
            <v>0</v>
          </cell>
        </row>
        <row r="137">
          <cell r="A137" t="str">
            <v>121.01.1.01.02.11</v>
          </cell>
          <cell r="B137" t="str">
            <v>Puestos de Bolsas de Valores</v>
          </cell>
          <cell r="D137">
            <v>0</v>
          </cell>
        </row>
        <row r="138">
          <cell r="A138" t="str">
            <v>121.01.1.01.02.12</v>
          </cell>
          <cell r="B138" t="str">
            <v>Agentes de Cambios y Remesas</v>
          </cell>
          <cell r="D138">
            <v>0</v>
          </cell>
        </row>
        <row r="139">
          <cell r="A139" t="str">
            <v>121.01.1.01.03</v>
          </cell>
          <cell r="B139" t="str">
            <v>Sector Privado no Financiero</v>
          </cell>
          <cell r="D139">
            <v>0</v>
          </cell>
        </row>
        <row r="140">
          <cell r="A140" t="str">
            <v>121.01.1.01.03.01</v>
          </cell>
          <cell r="B140" t="str">
            <v>Empresas Privadas</v>
          </cell>
          <cell r="D140">
            <v>0</v>
          </cell>
        </row>
        <row r="141">
          <cell r="A141" t="str">
            <v>121.01.1.01.03.01.01</v>
          </cell>
          <cell r="B141" t="str">
            <v>Refidomsa</v>
          </cell>
          <cell r="D141">
            <v>0</v>
          </cell>
        </row>
        <row r="142">
          <cell r="A142" t="str">
            <v>121.01.1.01.03.01.02</v>
          </cell>
          <cell r="B142" t="str">
            <v>Rosario Dominicana</v>
          </cell>
          <cell r="D142">
            <v>0</v>
          </cell>
        </row>
        <row r="143">
          <cell r="A143" t="str">
            <v>121.01.1.01.03.01.99</v>
          </cell>
          <cell r="B143" t="str">
            <v>Otras Instituciones Privadas</v>
          </cell>
          <cell r="D143">
            <v>0</v>
          </cell>
        </row>
        <row r="144">
          <cell r="A144" t="str">
            <v>121.01.1.01.03.02</v>
          </cell>
          <cell r="B144" t="str">
            <v>Hogares</v>
          </cell>
          <cell r="D144">
            <v>0</v>
          </cell>
        </row>
        <row r="145">
          <cell r="A145" t="str">
            <v>121.01.1.01.03.02.01</v>
          </cell>
          <cell r="B145" t="str">
            <v>Microempresas</v>
          </cell>
          <cell r="D145">
            <v>0</v>
          </cell>
        </row>
        <row r="146">
          <cell r="A146" t="str">
            <v>121.01.1.01.03.02.02</v>
          </cell>
          <cell r="B146" t="str">
            <v>Resto de Hogares</v>
          </cell>
          <cell r="D146">
            <v>0</v>
          </cell>
        </row>
        <row r="147">
          <cell r="A147" t="str">
            <v>121.01.1.01.03.03</v>
          </cell>
          <cell r="B147" t="str">
            <v>Instituciones sin fines de lucro q</v>
          </cell>
          <cell r="C147" t="str">
            <v>ue sirven a los hogares</v>
          </cell>
          <cell r="D147">
            <v>0</v>
          </cell>
        </row>
        <row r="148">
          <cell r="A148" t="str">
            <v>121.01.1.01.04</v>
          </cell>
          <cell r="B148" t="str">
            <v>Sector no Residente</v>
          </cell>
          <cell r="D148">
            <v>0</v>
          </cell>
        </row>
        <row r="149">
          <cell r="A149" t="str">
            <v>121.01.1.01.04.01</v>
          </cell>
          <cell r="B149" t="str">
            <v>Embajadas, Consulados y Otras Repr</v>
          </cell>
          <cell r="C149" t="str">
            <v>esentaciones</v>
          </cell>
          <cell r="D149">
            <v>0</v>
          </cell>
        </row>
        <row r="150">
          <cell r="A150" t="str">
            <v>121.01.1.01.04.02</v>
          </cell>
          <cell r="B150" t="str">
            <v>Empresas Extranjeras</v>
          </cell>
          <cell r="D150">
            <v>0</v>
          </cell>
        </row>
        <row r="151">
          <cell r="A151" t="str">
            <v>121.01.1.01.04.03</v>
          </cell>
          <cell r="B151" t="str">
            <v>Entidades Financieras en el Exteri</v>
          </cell>
          <cell r="C151" t="str">
            <v>or</v>
          </cell>
          <cell r="D151">
            <v>0</v>
          </cell>
        </row>
        <row r="152">
          <cell r="A152" t="str">
            <v>121.01.1.01.04.04</v>
          </cell>
          <cell r="B152" t="str">
            <v>Casa Matriz y Sucursales</v>
          </cell>
          <cell r="D152">
            <v>0</v>
          </cell>
        </row>
        <row r="153">
          <cell r="A153" t="str">
            <v>121.01.1.01.04.99</v>
          </cell>
          <cell r="B153" t="str">
            <v>Otras Empresas del exterior</v>
          </cell>
          <cell r="D153">
            <v>0</v>
          </cell>
        </row>
        <row r="154">
          <cell r="A154" t="str">
            <v>121.01.1.02</v>
          </cell>
          <cell r="B154" t="str">
            <v>Prèstamos</v>
          </cell>
          <cell r="D154">
            <v>393526018</v>
          </cell>
        </row>
        <row r="155">
          <cell r="A155" t="str">
            <v>121.01.1.02.01</v>
          </cell>
          <cell r="B155" t="str">
            <v>Sector pùblico no financiero</v>
          </cell>
          <cell r="D155">
            <v>0</v>
          </cell>
        </row>
        <row r="156">
          <cell r="A156" t="str">
            <v>121.01.1.02.01.01</v>
          </cell>
          <cell r="B156" t="str">
            <v>Administraciòn Central</v>
          </cell>
          <cell r="D156">
            <v>0</v>
          </cell>
        </row>
        <row r="157">
          <cell r="A157" t="str">
            <v>121.01.1.02.01.02</v>
          </cell>
          <cell r="B157" t="str">
            <v>Instituciones pública Descentraliz</v>
          </cell>
          <cell r="C157" t="str">
            <v>adas o Autonomas</v>
          </cell>
          <cell r="D157">
            <v>0</v>
          </cell>
        </row>
        <row r="158">
          <cell r="A158" t="str">
            <v>121.01.1.02.01.03</v>
          </cell>
          <cell r="B158" t="str">
            <v>Instituciones de Seguridad Social</v>
          </cell>
          <cell r="D158">
            <v>0</v>
          </cell>
        </row>
        <row r="159">
          <cell r="A159" t="str">
            <v>121.01.1.02.01.04</v>
          </cell>
          <cell r="B159" t="str">
            <v>Municipios</v>
          </cell>
          <cell r="D159">
            <v>0</v>
          </cell>
        </row>
        <row r="160">
          <cell r="A160" t="str">
            <v>121.01.1.02.01.05</v>
          </cell>
          <cell r="B160" t="str">
            <v>Empresas Pùblicas no financieras</v>
          </cell>
          <cell r="D160">
            <v>0</v>
          </cell>
        </row>
        <row r="161">
          <cell r="A161" t="str">
            <v>121.01.1.02.01.05.01</v>
          </cell>
          <cell r="B161" t="str">
            <v>Corporaciòn de Empresas Estatales</v>
          </cell>
          <cell r="D161">
            <v>0</v>
          </cell>
        </row>
        <row r="162">
          <cell r="A162" t="str">
            <v>121.01.1.02.01.05.02</v>
          </cell>
          <cell r="B162" t="str">
            <v>Consejo Estatal del Azùcar</v>
          </cell>
          <cell r="D162">
            <v>0</v>
          </cell>
        </row>
        <row r="163">
          <cell r="A163" t="str">
            <v>121.01.1.02.01.05.03</v>
          </cell>
          <cell r="B163" t="str">
            <v>Corporaciòn Dominicana de Empresas</v>
          </cell>
          <cell r="C163" t="str">
            <v>Elèctricas Estatales, EDENORTE Y EDESUR</v>
          </cell>
          <cell r="D163">
            <v>0</v>
          </cell>
        </row>
        <row r="164">
          <cell r="A164" t="str">
            <v>121.01.1.02.01.05.04</v>
          </cell>
          <cell r="B164" t="str">
            <v>Instituto Nacional de Estabilizaci</v>
          </cell>
          <cell r="C164" t="str">
            <v>òn de Precios</v>
          </cell>
          <cell r="D164">
            <v>0</v>
          </cell>
        </row>
        <row r="165">
          <cell r="A165" t="str">
            <v>121.01.1.02.01.05.99</v>
          </cell>
          <cell r="B165" t="str">
            <v>Otras Empresas pùblicas no financi</v>
          </cell>
          <cell r="C165" t="str">
            <v>eras</v>
          </cell>
          <cell r="D165">
            <v>0</v>
          </cell>
        </row>
        <row r="166">
          <cell r="A166" t="str">
            <v>121.01.1.02.02</v>
          </cell>
          <cell r="B166" t="str">
            <v>Sector Financiero</v>
          </cell>
          <cell r="D166">
            <v>0</v>
          </cell>
        </row>
        <row r="167">
          <cell r="A167" t="str">
            <v>121.01.1.02.02.02</v>
          </cell>
          <cell r="B167" t="str">
            <v>Bancos Mùltiples</v>
          </cell>
          <cell r="D167">
            <v>0</v>
          </cell>
        </row>
        <row r="168">
          <cell r="A168" t="str">
            <v>121.01.1.02.02.03</v>
          </cell>
          <cell r="B168" t="str">
            <v>Bancos de Ahorro y Crèdito</v>
          </cell>
          <cell r="D168">
            <v>0</v>
          </cell>
        </row>
        <row r="169">
          <cell r="A169" t="str">
            <v>121.01.1.02.02.04</v>
          </cell>
          <cell r="B169" t="str">
            <v>Corporaciòn de Crèdito</v>
          </cell>
          <cell r="D169">
            <v>0</v>
          </cell>
        </row>
        <row r="170">
          <cell r="A170" t="str">
            <v>121.01.1.02.02.05</v>
          </cell>
          <cell r="B170" t="str">
            <v>Asociaciòn de Ahorros y Prèstamos</v>
          </cell>
          <cell r="D170">
            <v>0</v>
          </cell>
        </row>
        <row r="171">
          <cell r="A171" t="str">
            <v>121.01.1.02.02.06</v>
          </cell>
          <cell r="B171" t="str">
            <v>Cooperativas de Ahorro y Crèdito</v>
          </cell>
          <cell r="D171">
            <v>0</v>
          </cell>
        </row>
        <row r="172">
          <cell r="A172" t="str">
            <v>121.01.1.02.02.07</v>
          </cell>
          <cell r="B172" t="str">
            <v>Entidades Financieras Pùblicas</v>
          </cell>
          <cell r="D172">
            <v>0</v>
          </cell>
        </row>
        <row r="173">
          <cell r="A173" t="str">
            <v>121.01.1.02.02.07.01</v>
          </cell>
          <cell r="B173" t="str">
            <v>Banco Agrìcola de la RD</v>
          </cell>
          <cell r="D173">
            <v>0</v>
          </cell>
        </row>
        <row r="174">
          <cell r="A174" t="str">
            <v>121.01.1.02.02.07.02</v>
          </cell>
          <cell r="B174" t="str">
            <v>Banco Nacional de Fomento de la Vi</v>
          </cell>
          <cell r="C174" t="str">
            <v>vienda y la Producciòn</v>
          </cell>
          <cell r="D174">
            <v>0</v>
          </cell>
        </row>
        <row r="175">
          <cell r="A175" t="str">
            <v>121.01.1.02.02.07.03</v>
          </cell>
          <cell r="B175" t="str">
            <v>Instituto de Desarrollo y Crèdito</v>
          </cell>
          <cell r="C175" t="str">
            <v>Cooperativo</v>
          </cell>
          <cell r="D175">
            <v>0</v>
          </cell>
        </row>
        <row r="176">
          <cell r="A176" t="str">
            <v>121.01.1.02.02.07.04</v>
          </cell>
          <cell r="B176" t="str">
            <v>Caja de Ahorros para Obreros y Mon</v>
          </cell>
          <cell r="C176" t="str">
            <v>te de Piedad</v>
          </cell>
          <cell r="D176">
            <v>0</v>
          </cell>
        </row>
        <row r="177">
          <cell r="A177" t="str">
            <v>121.01.1.02.02.07.05</v>
          </cell>
          <cell r="B177" t="str">
            <v>Corporaciòn de Fomento Industrial</v>
          </cell>
          <cell r="D177">
            <v>0</v>
          </cell>
        </row>
        <row r="178">
          <cell r="A178" t="str">
            <v>121.01.1.02.02.07.99</v>
          </cell>
          <cell r="B178" t="str">
            <v>Otras Instituciones Financieras Pù</v>
          </cell>
          <cell r="C178" t="str">
            <v>blicas</v>
          </cell>
          <cell r="D178">
            <v>0</v>
          </cell>
        </row>
        <row r="179">
          <cell r="A179" t="str">
            <v>121.01.1.02.02.08</v>
          </cell>
          <cell r="B179" t="str">
            <v>Compañias de Seguros</v>
          </cell>
          <cell r="D179">
            <v>0</v>
          </cell>
        </row>
        <row r="180">
          <cell r="A180" t="str">
            <v>121.01.1.02.02.09</v>
          </cell>
          <cell r="B180" t="str">
            <v>Administradoras de Fondos de Pensi</v>
          </cell>
          <cell r="C180" t="str">
            <v>ones</v>
          </cell>
          <cell r="D180">
            <v>0</v>
          </cell>
        </row>
        <row r="181">
          <cell r="A181" t="str">
            <v>121.01.1.02.02.10</v>
          </cell>
          <cell r="B181" t="str">
            <v>Administradoras de Fondos Mutuos</v>
          </cell>
          <cell r="D181">
            <v>0</v>
          </cell>
        </row>
        <row r="182">
          <cell r="A182" t="str">
            <v>121.01.1.02.02.11</v>
          </cell>
          <cell r="B182" t="str">
            <v>Puestos de Bolsas de Valores</v>
          </cell>
          <cell r="D182">
            <v>0</v>
          </cell>
        </row>
        <row r="183">
          <cell r="A183" t="str">
            <v>121.01.1.02.02.12</v>
          </cell>
          <cell r="B183" t="str">
            <v>Agentes de Cambios y Remesas</v>
          </cell>
          <cell r="D183">
            <v>0</v>
          </cell>
        </row>
        <row r="184">
          <cell r="A184" t="str">
            <v>121.01.1.02.03</v>
          </cell>
          <cell r="B184" t="str">
            <v>Sector Privado no Financiero</v>
          </cell>
          <cell r="D184">
            <v>393526018</v>
          </cell>
        </row>
        <row r="185">
          <cell r="A185" t="str">
            <v>121.01.1.02.03.01</v>
          </cell>
          <cell r="B185" t="str">
            <v>Empresas Privadas</v>
          </cell>
          <cell r="D185">
            <v>393526018</v>
          </cell>
        </row>
        <row r="186">
          <cell r="A186" t="str">
            <v>121.01.1.02.03.01.01</v>
          </cell>
          <cell r="B186" t="str">
            <v>Refidomsa</v>
          </cell>
          <cell r="D186">
            <v>0</v>
          </cell>
        </row>
        <row r="187">
          <cell r="A187" t="str">
            <v>121.01.1.02.03.01.02</v>
          </cell>
          <cell r="B187" t="str">
            <v>Rosario Dominicana</v>
          </cell>
          <cell r="D187">
            <v>0</v>
          </cell>
        </row>
        <row r="188">
          <cell r="A188" t="str">
            <v>121.01.1.02.03.01.99</v>
          </cell>
          <cell r="B188" t="str">
            <v>Otras Instituciones Privadas</v>
          </cell>
          <cell r="D188">
            <v>393526018</v>
          </cell>
        </row>
        <row r="189">
          <cell r="A189" t="str">
            <v>121.01.1.02.03.02</v>
          </cell>
          <cell r="B189" t="str">
            <v>Hogares</v>
          </cell>
          <cell r="D189">
            <v>0</v>
          </cell>
        </row>
        <row r="190">
          <cell r="A190" t="str">
            <v>121.01.1.02.03.02.01</v>
          </cell>
          <cell r="B190" t="str">
            <v>Microempresas</v>
          </cell>
          <cell r="D190">
            <v>0</v>
          </cell>
        </row>
        <row r="191">
          <cell r="A191" t="str">
            <v>121.01.1.02.03.02.02</v>
          </cell>
          <cell r="B191" t="str">
            <v>Resto de Hogares</v>
          </cell>
          <cell r="D191">
            <v>0</v>
          </cell>
        </row>
        <row r="192">
          <cell r="A192" t="str">
            <v>121.01.1.02.03.03</v>
          </cell>
          <cell r="B192" t="str">
            <v>Instituciones sin fines de lucro q</v>
          </cell>
          <cell r="C192" t="str">
            <v>ue sirven a los hogares</v>
          </cell>
          <cell r="D192">
            <v>0</v>
          </cell>
        </row>
        <row r="193">
          <cell r="A193" t="str">
            <v>121.01.1.02.04</v>
          </cell>
          <cell r="B193" t="str">
            <v>Sector no Residente</v>
          </cell>
          <cell r="D193">
            <v>0</v>
          </cell>
        </row>
        <row r="194">
          <cell r="A194" t="str">
            <v>121.01.1.02.04.01</v>
          </cell>
          <cell r="B194" t="str">
            <v>Embajadas, Consulados y Otras Repr</v>
          </cell>
          <cell r="C194" t="str">
            <v>esentaciones</v>
          </cell>
          <cell r="D194">
            <v>0</v>
          </cell>
        </row>
        <row r="195">
          <cell r="A195" t="str">
            <v>121.01.1.02.04.02</v>
          </cell>
          <cell r="B195" t="str">
            <v>Empresas Extranjeras</v>
          </cell>
          <cell r="D195">
            <v>0</v>
          </cell>
        </row>
        <row r="196">
          <cell r="A196" t="str">
            <v>121.01.1.02.04.03</v>
          </cell>
          <cell r="B196" t="str">
            <v>Entidades Financieras en el Exteri</v>
          </cell>
          <cell r="C196" t="str">
            <v>or</v>
          </cell>
          <cell r="D196">
            <v>0</v>
          </cell>
        </row>
        <row r="197">
          <cell r="A197" t="str">
            <v>121.01.1.02.04.04</v>
          </cell>
          <cell r="B197" t="str">
            <v>Casa Matriz y Sucursales</v>
          </cell>
          <cell r="D197">
            <v>0</v>
          </cell>
        </row>
        <row r="198">
          <cell r="A198" t="str">
            <v>121.01.1.02.04.99</v>
          </cell>
          <cell r="B198" t="str">
            <v>Otras Empresas del exterior</v>
          </cell>
          <cell r="D198">
            <v>0</v>
          </cell>
        </row>
        <row r="199">
          <cell r="A199" t="str">
            <v>121.01.1.03</v>
          </cell>
          <cell r="B199" t="str">
            <v>Documentos descontados</v>
          </cell>
          <cell r="D199">
            <v>0</v>
          </cell>
        </row>
        <row r="200">
          <cell r="A200" t="str">
            <v>121.01.1.03.01</v>
          </cell>
          <cell r="B200" t="str">
            <v>Sector pùblico no financiero</v>
          </cell>
          <cell r="D200">
            <v>0</v>
          </cell>
        </row>
        <row r="201">
          <cell r="A201" t="str">
            <v>121.01.1.03.01.01</v>
          </cell>
          <cell r="B201" t="str">
            <v>Administraciòn Central</v>
          </cell>
          <cell r="D201">
            <v>0</v>
          </cell>
        </row>
        <row r="202">
          <cell r="A202" t="str">
            <v>121.01.1.03.01.02</v>
          </cell>
          <cell r="B202" t="str">
            <v>Instituciones pública Descentraliz</v>
          </cell>
          <cell r="C202" t="str">
            <v>adas o Autonomas</v>
          </cell>
          <cell r="D202">
            <v>0</v>
          </cell>
        </row>
        <row r="203">
          <cell r="A203" t="str">
            <v>121.01.1.03.01.03</v>
          </cell>
          <cell r="B203" t="str">
            <v>Instituciones de Seguridad Social</v>
          </cell>
          <cell r="D203">
            <v>0</v>
          </cell>
        </row>
        <row r="204">
          <cell r="A204" t="str">
            <v>121.01.1.03.01.04</v>
          </cell>
          <cell r="B204" t="str">
            <v>Municipios</v>
          </cell>
          <cell r="D204">
            <v>0</v>
          </cell>
        </row>
        <row r="205">
          <cell r="A205" t="str">
            <v>121.01.1.03.01.05</v>
          </cell>
          <cell r="B205" t="str">
            <v>Empresas Pùblicas no financieras</v>
          </cell>
          <cell r="D205">
            <v>0</v>
          </cell>
        </row>
        <row r="206">
          <cell r="A206" t="str">
            <v>121.01.1.03.01.05.01</v>
          </cell>
          <cell r="B206" t="str">
            <v>Corporaciòn de Empresas Estatales</v>
          </cell>
          <cell r="D206">
            <v>0</v>
          </cell>
        </row>
        <row r="207">
          <cell r="A207" t="str">
            <v>121.01.1.03.01.05.02</v>
          </cell>
          <cell r="B207" t="str">
            <v>Consejo Estatal del Azùcar</v>
          </cell>
          <cell r="D207">
            <v>0</v>
          </cell>
        </row>
        <row r="208">
          <cell r="A208" t="str">
            <v>121.01.1.03.01.05.03</v>
          </cell>
          <cell r="B208" t="str">
            <v>Corporaciòn Dominicana de Empresas</v>
          </cell>
          <cell r="C208" t="str">
            <v>Elèctricas Estatales, EDENORTE Y EDESUR</v>
          </cell>
          <cell r="D208">
            <v>0</v>
          </cell>
        </row>
        <row r="209">
          <cell r="A209" t="str">
            <v>121.01.1.03.01.05.04</v>
          </cell>
          <cell r="B209" t="str">
            <v>Instituto Nacional de Estabilizaci</v>
          </cell>
          <cell r="C209" t="str">
            <v>òn de Precios</v>
          </cell>
          <cell r="D209">
            <v>0</v>
          </cell>
        </row>
        <row r="210">
          <cell r="A210" t="str">
            <v>121.01.1.03.01.05.99</v>
          </cell>
          <cell r="B210" t="str">
            <v>Otras Empresas pùblicas no financi</v>
          </cell>
          <cell r="C210" t="str">
            <v>eras</v>
          </cell>
          <cell r="D210">
            <v>0</v>
          </cell>
        </row>
        <row r="211">
          <cell r="A211" t="str">
            <v>121.01.1.03.03</v>
          </cell>
          <cell r="B211" t="str">
            <v>Sector Privado no Financiero</v>
          </cell>
          <cell r="D211">
            <v>0</v>
          </cell>
        </row>
        <row r="212">
          <cell r="A212" t="str">
            <v>121.01.1.03.03.01</v>
          </cell>
          <cell r="B212" t="str">
            <v>Empresas Privadas</v>
          </cell>
          <cell r="D212">
            <v>0</v>
          </cell>
        </row>
        <row r="213">
          <cell r="A213" t="str">
            <v>121.01.1.03.03.01.01</v>
          </cell>
          <cell r="B213" t="str">
            <v>Refidomsa</v>
          </cell>
          <cell r="D213">
            <v>0</v>
          </cell>
        </row>
        <row r="214">
          <cell r="A214" t="str">
            <v>121.01.1.03.03.01.02</v>
          </cell>
          <cell r="B214" t="str">
            <v>Rosario Dominicana</v>
          </cell>
          <cell r="D214">
            <v>0</v>
          </cell>
        </row>
        <row r="215">
          <cell r="A215" t="str">
            <v>121.01.1.03.03.01.99</v>
          </cell>
          <cell r="B215" t="str">
            <v>Otras Instituciones Privadas</v>
          </cell>
          <cell r="D215">
            <v>0</v>
          </cell>
        </row>
        <row r="216">
          <cell r="A216" t="str">
            <v>121.01.1.03.03.02</v>
          </cell>
          <cell r="B216" t="str">
            <v>Hogares</v>
          </cell>
          <cell r="D216">
            <v>0</v>
          </cell>
        </row>
        <row r="217">
          <cell r="A217" t="str">
            <v>121.01.1.03.03.02.01</v>
          </cell>
          <cell r="B217" t="str">
            <v>Microempresas</v>
          </cell>
          <cell r="D217">
            <v>0</v>
          </cell>
        </row>
        <row r="218">
          <cell r="A218" t="str">
            <v>121.01.1.03.03.02.02</v>
          </cell>
          <cell r="B218" t="str">
            <v>Resto de Hogares</v>
          </cell>
          <cell r="D218">
            <v>0</v>
          </cell>
        </row>
        <row r="219">
          <cell r="A219" t="str">
            <v>121.01.1.03.03.03</v>
          </cell>
          <cell r="B219" t="str">
            <v>Instituciones sin fines de lucro q</v>
          </cell>
          <cell r="C219" t="str">
            <v>ue sirven a los hogares</v>
          </cell>
          <cell r="D219">
            <v>0</v>
          </cell>
        </row>
        <row r="220">
          <cell r="A220" t="str">
            <v>121.01.1.03.04</v>
          </cell>
          <cell r="B220" t="str">
            <v>Sector no Residente</v>
          </cell>
          <cell r="D220">
            <v>0</v>
          </cell>
        </row>
        <row r="221">
          <cell r="A221" t="str">
            <v>121.01.1.03.04.01</v>
          </cell>
          <cell r="B221" t="str">
            <v>Embajadas, Consulados y Otras Repr</v>
          </cell>
          <cell r="C221" t="str">
            <v>esentaciones</v>
          </cell>
          <cell r="D221">
            <v>0</v>
          </cell>
        </row>
        <row r="222">
          <cell r="A222" t="str">
            <v>121.01.1.03.04.02</v>
          </cell>
          <cell r="B222" t="str">
            <v>Empresas Extranjeras</v>
          </cell>
          <cell r="D222">
            <v>0</v>
          </cell>
        </row>
        <row r="223">
          <cell r="A223" t="str">
            <v>121.01.1.03.04.99</v>
          </cell>
          <cell r="B223" t="str">
            <v>Otras Empresas del exterior</v>
          </cell>
          <cell r="D223">
            <v>0</v>
          </cell>
        </row>
        <row r="224">
          <cell r="A224" t="str">
            <v>121.01.1.04</v>
          </cell>
          <cell r="B224" t="str">
            <v>Descuentos de facturas</v>
          </cell>
          <cell r="D224">
            <v>0</v>
          </cell>
        </row>
        <row r="225">
          <cell r="A225" t="str">
            <v>121.01.1.04.01</v>
          </cell>
          <cell r="B225" t="str">
            <v>Sector pùblico no financiero</v>
          </cell>
          <cell r="D225">
            <v>0</v>
          </cell>
        </row>
        <row r="226">
          <cell r="A226" t="str">
            <v>121.01.1.04.01.01</v>
          </cell>
          <cell r="B226" t="str">
            <v>Administraciòn Central</v>
          </cell>
          <cell r="D226">
            <v>0</v>
          </cell>
        </row>
        <row r="227">
          <cell r="A227" t="str">
            <v>121.01.1.04.01.02</v>
          </cell>
          <cell r="B227" t="str">
            <v>Instituciones pública Descentraliz</v>
          </cell>
          <cell r="C227" t="str">
            <v>adas o Autonomas</v>
          </cell>
          <cell r="D227">
            <v>0</v>
          </cell>
        </row>
        <row r="228">
          <cell r="A228" t="str">
            <v>121.01.1.04.01.03</v>
          </cell>
          <cell r="B228" t="str">
            <v>Instituciones de Seguridad Social</v>
          </cell>
          <cell r="D228">
            <v>0</v>
          </cell>
        </row>
        <row r="229">
          <cell r="A229" t="str">
            <v>121.01.1.04.01.04</v>
          </cell>
          <cell r="B229" t="str">
            <v>Municipios</v>
          </cell>
          <cell r="D229">
            <v>0</v>
          </cell>
        </row>
        <row r="230">
          <cell r="A230" t="str">
            <v>121.01.1.04.01.05</v>
          </cell>
          <cell r="B230" t="str">
            <v>Empresas Pùblicas no financieras</v>
          </cell>
          <cell r="D230">
            <v>0</v>
          </cell>
        </row>
        <row r="231">
          <cell r="A231" t="str">
            <v>121.01.1.04.01.05.01</v>
          </cell>
          <cell r="B231" t="str">
            <v>Corporaciòn de Empresas Estatales</v>
          </cell>
          <cell r="D231">
            <v>0</v>
          </cell>
        </row>
        <row r="232">
          <cell r="A232" t="str">
            <v>121.01.1.04.01.05.02</v>
          </cell>
          <cell r="B232" t="str">
            <v>Consejo Estatal del Azùcar</v>
          </cell>
          <cell r="D232">
            <v>0</v>
          </cell>
        </row>
        <row r="233">
          <cell r="A233" t="str">
            <v>121.01.1.04.01.05.03</v>
          </cell>
          <cell r="B233" t="str">
            <v>Corporaciòn Dominicana de Empresas</v>
          </cell>
          <cell r="C233" t="str">
            <v>Elèctricas Estatales, EDENORTE Y EDESUR</v>
          </cell>
          <cell r="D233">
            <v>0</v>
          </cell>
        </row>
        <row r="234">
          <cell r="A234" t="str">
            <v>121.01.1.04.01.05.04</v>
          </cell>
          <cell r="B234" t="str">
            <v>Instituto Nacional de Estabilizaci</v>
          </cell>
          <cell r="C234" t="str">
            <v>òn de Precios</v>
          </cell>
          <cell r="D234">
            <v>0</v>
          </cell>
        </row>
        <row r="235">
          <cell r="A235" t="str">
            <v>121.01.1.04.01.05.99</v>
          </cell>
          <cell r="B235" t="str">
            <v>Otras Empresas pùblicas no financi</v>
          </cell>
          <cell r="C235" t="str">
            <v>eras</v>
          </cell>
          <cell r="D235">
            <v>0</v>
          </cell>
        </row>
        <row r="236">
          <cell r="A236" t="str">
            <v>121.01.1.04.03</v>
          </cell>
          <cell r="B236" t="str">
            <v>Sector Privado no Financiero</v>
          </cell>
          <cell r="D236">
            <v>0</v>
          </cell>
        </row>
        <row r="237">
          <cell r="A237" t="str">
            <v>121.01.1.04.03.01</v>
          </cell>
          <cell r="B237" t="str">
            <v>Empresas Privadas</v>
          </cell>
          <cell r="D237">
            <v>0</v>
          </cell>
        </row>
        <row r="238">
          <cell r="A238" t="str">
            <v>121.01.1.04.03.01.01</v>
          </cell>
          <cell r="B238" t="str">
            <v>Refidomsa</v>
          </cell>
          <cell r="D238">
            <v>0</v>
          </cell>
        </row>
        <row r="239">
          <cell r="A239" t="str">
            <v>121.01.1.04.03.01.02</v>
          </cell>
          <cell r="B239" t="str">
            <v>Rosario Dominicana</v>
          </cell>
          <cell r="D239">
            <v>0</v>
          </cell>
        </row>
        <row r="240">
          <cell r="A240" t="str">
            <v>121.01.1.04.03.01.99</v>
          </cell>
          <cell r="B240" t="str">
            <v>Otras Instituciones Privadas</v>
          </cell>
          <cell r="D240">
            <v>0</v>
          </cell>
        </row>
        <row r="241">
          <cell r="A241" t="str">
            <v>121.01.1.04.03.02</v>
          </cell>
          <cell r="B241" t="str">
            <v>Hogares</v>
          </cell>
          <cell r="D241">
            <v>0</v>
          </cell>
        </row>
        <row r="242">
          <cell r="A242" t="str">
            <v>121.01.1.04.03.02.01</v>
          </cell>
          <cell r="B242" t="str">
            <v>Microempresas</v>
          </cell>
          <cell r="D242">
            <v>0</v>
          </cell>
        </row>
        <row r="243">
          <cell r="A243" t="str">
            <v>121.01.1.04.03.02.02</v>
          </cell>
          <cell r="B243" t="str">
            <v>Resto de Hogares</v>
          </cell>
          <cell r="D243">
            <v>0</v>
          </cell>
        </row>
        <row r="244">
          <cell r="A244" t="str">
            <v>121.01.1.04.03.03</v>
          </cell>
          <cell r="B244" t="str">
            <v>Instituciones sin fines de lucro q</v>
          </cell>
          <cell r="C244" t="str">
            <v>ue sirven a los hogares</v>
          </cell>
          <cell r="D244">
            <v>0</v>
          </cell>
        </row>
        <row r="245">
          <cell r="A245" t="str">
            <v>121.01.1.04.04</v>
          </cell>
          <cell r="B245" t="str">
            <v>Sector no Residente</v>
          </cell>
          <cell r="D245">
            <v>0</v>
          </cell>
        </row>
        <row r="246">
          <cell r="A246" t="str">
            <v>121.01.1.04.04.01</v>
          </cell>
          <cell r="B246" t="str">
            <v>Embajadas, Consulados y Otras Repr</v>
          </cell>
          <cell r="C246" t="str">
            <v>esentaciones</v>
          </cell>
          <cell r="D246">
            <v>0</v>
          </cell>
        </row>
        <row r="247">
          <cell r="A247" t="str">
            <v>121.01.1.04.04.02</v>
          </cell>
          <cell r="B247" t="str">
            <v>Empresas Extranjeras</v>
          </cell>
          <cell r="D247">
            <v>0</v>
          </cell>
        </row>
        <row r="248">
          <cell r="A248" t="str">
            <v>121.01.1.04.04.99</v>
          </cell>
          <cell r="B248" t="str">
            <v>Otras Empresas del exterior</v>
          </cell>
          <cell r="D248">
            <v>0</v>
          </cell>
        </row>
        <row r="249">
          <cell r="A249" t="str">
            <v>121.01.1.05</v>
          </cell>
          <cell r="B249" t="str">
            <v>Arrendamientos financieros</v>
          </cell>
          <cell r="D249">
            <v>0</v>
          </cell>
        </row>
        <row r="250">
          <cell r="A250" t="str">
            <v>121.01.1.05.01</v>
          </cell>
          <cell r="B250" t="str">
            <v>Sector pùblico no financiero</v>
          </cell>
          <cell r="D250">
            <v>0</v>
          </cell>
        </row>
        <row r="251">
          <cell r="A251" t="str">
            <v>121.01.1.05.01.01</v>
          </cell>
          <cell r="B251" t="str">
            <v>Administraciòn Central</v>
          </cell>
          <cell r="D251">
            <v>0</v>
          </cell>
        </row>
        <row r="252">
          <cell r="A252" t="str">
            <v>121.01.1.05.01.02</v>
          </cell>
          <cell r="B252" t="str">
            <v>Instituciones pública Descentraliz</v>
          </cell>
          <cell r="C252" t="str">
            <v>adas o Autonomas</v>
          </cell>
          <cell r="D252">
            <v>0</v>
          </cell>
        </row>
        <row r="253">
          <cell r="A253" t="str">
            <v>121.01.1.05.01.03</v>
          </cell>
          <cell r="B253" t="str">
            <v>Instituciones de Seguridad Social</v>
          </cell>
          <cell r="D253">
            <v>0</v>
          </cell>
        </row>
        <row r="254">
          <cell r="A254" t="str">
            <v>121.01.1.05.01.04</v>
          </cell>
          <cell r="B254" t="str">
            <v>Municipios</v>
          </cell>
          <cell r="D254">
            <v>0</v>
          </cell>
        </row>
        <row r="255">
          <cell r="A255" t="str">
            <v>121.01.1.05.01.05</v>
          </cell>
          <cell r="B255" t="str">
            <v>Empresas Pùblicas no financieras</v>
          </cell>
          <cell r="D255">
            <v>0</v>
          </cell>
        </row>
        <row r="256">
          <cell r="A256" t="str">
            <v>121.01.1.05.01.05.01</v>
          </cell>
          <cell r="B256" t="str">
            <v>Corporaciòn de Empresas Estatales</v>
          </cell>
          <cell r="D256">
            <v>0</v>
          </cell>
        </row>
        <row r="257">
          <cell r="A257" t="str">
            <v>121.01.1.05.01.05.02</v>
          </cell>
          <cell r="B257" t="str">
            <v>Consejo Estatal del Azùcar</v>
          </cell>
          <cell r="D257">
            <v>0</v>
          </cell>
        </row>
        <row r="258">
          <cell r="A258" t="str">
            <v>121.01.1.05.01.05.03</v>
          </cell>
          <cell r="B258" t="str">
            <v>Corporaciòn Dominicana de Empresas</v>
          </cell>
          <cell r="C258" t="str">
            <v>Elèctricas Estatales, EDENORTE Y EDESUR</v>
          </cell>
          <cell r="D258">
            <v>0</v>
          </cell>
        </row>
        <row r="259">
          <cell r="A259" t="str">
            <v>121.01.1.05.01.05.04</v>
          </cell>
          <cell r="B259" t="str">
            <v>Instituto Nacional de Estabilizaci</v>
          </cell>
          <cell r="C259" t="str">
            <v>òn de Precios</v>
          </cell>
          <cell r="D259">
            <v>0</v>
          </cell>
        </row>
        <row r="260">
          <cell r="A260" t="str">
            <v>121.01.1.05.01.05.99</v>
          </cell>
          <cell r="B260" t="str">
            <v>Otras Empresas pùblicas no financi</v>
          </cell>
          <cell r="C260" t="str">
            <v>eras</v>
          </cell>
          <cell r="D260">
            <v>0</v>
          </cell>
        </row>
        <row r="261">
          <cell r="A261" t="str">
            <v>121.01.1.05.02</v>
          </cell>
          <cell r="B261" t="str">
            <v>Sector Financiero</v>
          </cell>
          <cell r="D261">
            <v>0</v>
          </cell>
        </row>
        <row r="262">
          <cell r="A262" t="str">
            <v>121.01.1.05.02.02</v>
          </cell>
          <cell r="B262" t="str">
            <v>Bancos Mùltiples</v>
          </cell>
          <cell r="D262">
            <v>0</v>
          </cell>
        </row>
        <row r="263">
          <cell r="A263" t="str">
            <v>121.01.1.05.02.03</v>
          </cell>
          <cell r="B263" t="str">
            <v>Bancos de Ahorro y Crèdito</v>
          </cell>
          <cell r="D263">
            <v>0</v>
          </cell>
        </row>
        <row r="264">
          <cell r="A264" t="str">
            <v>121.01.1.05.02.04</v>
          </cell>
          <cell r="B264" t="str">
            <v>Corporaciòn de Crèdito</v>
          </cell>
          <cell r="D264">
            <v>0</v>
          </cell>
        </row>
        <row r="265">
          <cell r="A265" t="str">
            <v>121.01.1.05.02.05</v>
          </cell>
          <cell r="B265" t="str">
            <v>Asociaciòn de Ahorros y Prèstamos</v>
          </cell>
          <cell r="D265">
            <v>0</v>
          </cell>
        </row>
        <row r="266">
          <cell r="A266" t="str">
            <v>121.01.1.05.02.06</v>
          </cell>
          <cell r="B266" t="str">
            <v>Cooperativas de Ahorro y Crèdito</v>
          </cell>
          <cell r="D266">
            <v>0</v>
          </cell>
        </row>
        <row r="267">
          <cell r="A267" t="str">
            <v>121.01.1.05.02.07</v>
          </cell>
          <cell r="B267" t="str">
            <v>Entidades Financieras Pùblicas</v>
          </cell>
          <cell r="D267">
            <v>0</v>
          </cell>
        </row>
        <row r="268">
          <cell r="A268" t="str">
            <v>121.01.1.05.02.07.01</v>
          </cell>
          <cell r="B268" t="str">
            <v>Banco Agrìcola de la RD</v>
          </cell>
          <cell r="D268">
            <v>0</v>
          </cell>
        </row>
        <row r="269">
          <cell r="A269" t="str">
            <v>121.01.1.05.02.07.02</v>
          </cell>
          <cell r="B269" t="str">
            <v>Banco Nacional de Fomento de la Vi</v>
          </cell>
          <cell r="C269" t="str">
            <v>vienda y la Producciòn</v>
          </cell>
          <cell r="D269">
            <v>0</v>
          </cell>
        </row>
        <row r="270">
          <cell r="A270" t="str">
            <v>121.01.1.05.02.07.03</v>
          </cell>
          <cell r="B270" t="str">
            <v>Instituto de Desarrollo y Crèdito</v>
          </cell>
          <cell r="C270" t="str">
            <v>Cooperativo</v>
          </cell>
          <cell r="D270">
            <v>0</v>
          </cell>
        </row>
        <row r="271">
          <cell r="A271" t="str">
            <v>121.01.1.05.02.07.04</v>
          </cell>
          <cell r="B271" t="str">
            <v>Caja de Ahorros para Obreros y Mon</v>
          </cell>
          <cell r="C271" t="str">
            <v>te de Piedad</v>
          </cell>
          <cell r="D271">
            <v>0</v>
          </cell>
        </row>
        <row r="272">
          <cell r="A272" t="str">
            <v>121.01.1.05.02.07.05</v>
          </cell>
          <cell r="B272" t="str">
            <v>Corporaciòn de Fomento Industrial</v>
          </cell>
          <cell r="D272">
            <v>0</v>
          </cell>
        </row>
        <row r="273">
          <cell r="A273" t="str">
            <v>121.01.1.05.02.07.99</v>
          </cell>
          <cell r="B273" t="str">
            <v>Otras Instituciones Financieras Pù</v>
          </cell>
          <cell r="C273" t="str">
            <v>blicas</v>
          </cell>
          <cell r="D273">
            <v>0</v>
          </cell>
        </row>
        <row r="274">
          <cell r="A274" t="str">
            <v>121.01.1.05.02.08</v>
          </cell>
          <cell r="B274" t="str">
            <v>Compañias de Seguros</v>
          </cell>
          <cell r="D274">
            <v>0</v>
          </cell>
        </row>
        <row r="275">
          <cell r="A275" t="str">
            <v>121.01.1.05.02.09</v>
          </cell>
          <cell r="B275" t="str">
            <v>Administradoras de Fondos de Pensi</v>
          </cell>
          <cell r="C275" t="str">
            <v>ones</v>
          </cell>
          <cell r="D275">
            <v>0</v>
          </cell>
        </row>
        <row r="276">
          <cell r="A276" t="str">
            <v>121.01.1.05.02.10</v>
          </cell>
          <cell r="B276" t="str">
            <v>Administradoras de Fondos Mutuos</v>
          </cell>
          <cell r="D276">
            <v>0</v>
          </cell>
        </row>
        <row r="277">
          <cell r="A277" t="str">
            <v>121.01.1.05.02.11</v>
          </cell>
          <cell r="B277" t="str">
            <v>Puestos de Bolsas de Valores</v>
          </cell>
          <cell r="D277">
            <v>0</v>
          </cell>
        </row>
        <row r="278">
          <cell r="A278" t="str">
            <v>121.01.1.05.02.12</v>
          </cell>
          <cell r="B278" t="str">
            <v>Agentes de Cambios y Remesas</v>
          </cell>
          <cell r="D278">
            <v>0</v>
          </cell>
        </row>
        <row r="279">
          <cell r="A279" t="str">
            <v>121.01.1.05.03</v>
          </cell>
          <cell r="B279" t="str">
            <v>Sector Privado no Financiero</v>
          </cell>
          <cell r="D279">
            <v>0</v>
          </cell>
        </row>
        <row r="280">
          <cell r="A280" t="str">
            <v>121.01.1.05.03.01</v>
          </cell>
          <cell r="B280" t="str">
            <v>Empresas Privadas</v>
          </cell>
          <cell r="D280">
            <v>0</v>
          </cell>
        </row>
        <row r="281">
          <cell r="A281" t="str">
            <v>121.01.1.05.03.01.01</v>
          </cell>
          <cell r="B281" t="str">
            <v>Refidomsa</v>
          </cell>
          <cell r="D281">
            <v>0</v>
          </cell>
        </row>
        <row r="282">
          <cell r="A282" t="str">
            <v>121.01.1.05.03.01.02</v>
          </cell>
          <cell r="B282" t="str">
            <v>Rosario Dominicana</v>
          </cell>
          <cell r="D282">
            <v>0</v>
          </cell>
        </row>
        <row r="283">
          <cell r="A283" t="str">
            <v>121.01.1.05.03.01.99</v>
          </cell>
          <cell r="B283" t="str">
            <v>Otras Instituciones Privadas</v>
          </cell>
          <cell r="D283">
            <v>0</v>
          </cell>
        </row>
        <row r="284">
          <cell r="A284" t="str">
            <v>121.01.1.05.03.02</v>
          </cell>
          <cell r="B284" t="str">
            <v>Hogares</v>
          </cell>
          <cell r="D284">
            <v>0</v>
          </cell>
        </row>
        <row r="285">
          <cell r="A285" t="str">
            <v>121.01.1.05.03.02.01</v>
          </cell>
          <cell r="B285" t="str">
            <v>Microempresas</v>
          </cell>
          <cell r="D285">
            <v>0</v>
          </cell>
        </row>
        <row r="286">
          <cell r="A286" t="str">
            <v>121.01.1.05.03.02.02</v>
          </cell>
          <cell r="B286" t="str">
            <v>Resto de Hogares</v>
          </cell>
          <cell r="D286">
            <v>0</v>
          </cell>
        </row>
        <row r="287">
          <cell r="A287" t="str">
            <v>121.01.1.05.03.03</v>
          </cell>
          <cell r="B287" t="str">
            <v>Instituciones sin fines de lucro q</v>
          </cell>
          <cell r="C287" t="str">
            <v>ue sirven a los hogares</v>
          </cell>
          <cell r="D287">
            <v>0</v>
          </cell>
        </row>
        <row r="288">
          <cell r="A288" t="str">
            <v>121.01.1.05.04</v>
          </cell>
          <cell r="B288" t="str">
            <v>Sector no Residente</v>
          </cell>
          <cell r="D288">
            <v>0</v>
          </cell>
        </row>
        <row r="289">
          <cell r="A289" t="str">
            <v>121.01.1.05.04.01</v>
          </cell>
          <cell r="B289" t="str">
            <v>Embajadas, Consulados y Otras Repr</v>
          </cell>
          <cell r="C289" t="str">
            <v>esentaciones</v>
          </cell>
          <cell r="D289">
            <v>0</v>
          </cell>
        </row>
        <row r="290">
          <cell r="A290" t="str">
            <v>121.01.1.05.04.02</v>
          </cell>
          <cell r="B290" t="str">
            <v>Empresas Extranjeras</v>
          </cell>
          <cell r="D290">
            <v>0</v>
          </cell>
        </row>
        <row r="291">
          <cell r="A291" t="str">
            <v>121.01.1.05.04.03</v>
          </cell>
          <cell r="B291" t="str">
            <v>Entidades Financieras en el Exteri</v>
          </cell>
          <cell r="C291" t="str">
            <v>or</v>
          </cell>
          <cell r="D291">
            <v>0</v>
          </cell>
        </row>
        <row r="292">
          <cell r="A292" t="str">
            <v>121.01.1.05.04.04</v>
          </cell>
          <cell r="B292" t="str">
            <v>Casa Matriz y Sucursales</v>
          </cell>
          <cell r="D292">
            <v>0</v>
          </cell>
        </row>
        <row r="293">
          <cell r="A293" t="str">
            <v>121.01.1.05.04.99</v>
          </cell>
          <cell r="B293" t="str">
            <v>Otras Empresas del exterior</v>
          </cell>
          <cell r="D293">
            <v>0</v>
          </cell>
        </row>
        <row r="294">
          <cell r="A294" t="str">
            <v>121.01.1.06</v>
          </cell>
          <cell r="B294" t="str">
            <v>Anticipos sobre documentos de expo</v>
          </cell>
          <cell r="C294" t="str">
            <v>rtacion</v>
          </cell>
          <cell r="D294">
            <v>0</v>
          </cell>
        </row>
        <row r="295">
          <cell r="A295" t="str">
            <v>121.01.1.06.01</v>
          </cell>
          <cell r="B295" t="str">
            <v>Sector pùblico no financiero</v>
          </cell>
          <cell r="D295">
            <v>0</v>
          </cell>
        </row>
        <row r="296">
          <cell r="A296" t="str">
            <v>121.01.1.06.01.01</v>
          </cell>
          <cell r="B296" t="str">
            <v>Administraciòn Central</v>
          </cell>
          <cell r="D296">
            <v>0</v>
          </cell>
        </row>
        <row r="297">
          <cell r="A297" t="str">
            <v>121.01.1.06.01.02</v>
          </cell>
          <cell r="B297" t="str">
            <v>Instituciones pública Descentraliz</v>
          </cell>
          <cell r="C297" t="str">
            <v>adas o Autonomas</v>
          </cell>
          <cell r="D297">
            <v>0</v>
          </cell>
        </row>
        <row r="298">
          <cell r="A298" t="str">
            <v>121.01.1.06.01.03</v>
          </cell>
          <cell r="B298" t="str">
            <v>Instituciones de Seguridad Social</v>
          </cell>
          <cell r="D298">
            <v>0</v>
          </cell>
        </row>
        <row r="299">
          <cell r="A299" t="str">
            <v>121.01.1.06.01.04</v>
          </cell>
          <cell r="B299" t="str">
            <v>Municipios</v>
          </cell>
          <cell r="D299">
            <v>0</v>
          </cell>
        </row>
        <row r="300">
          <cell r="A300" t="str">
            <v>121.01.1.06.01.05</v>
          </cell>
          <cell r="B300" t="str">
            <v>Empresas Pùblicas no financieras</v>
          </cell>
          <cell r="D300">
            <v>0</v>
          </cell>
        </row>
        <row r="301">
          <cell r="A301" t="str">
            <v>121.01.1.06.01.05.01</v>
          </cell>
          <cell r="B301" t="str">
            <v>Corporaciòn de Empresas Estatales</v>
          </cell>
          <cell r="D301">
            <v>0</v>
          </cell>
        </row>
        <row r="302">
          <cell r="A302" t="str">
            <v>121.01.1.06.01.05.02</v>
          </cell>
          <cell r="B302" t="str">
            <v>Consejo Estatal del Azùcar</v>
          </cell>
          <cell r="D302">
            <v>0</v>
          </cell>
        </row>
        <row r="303">
          <cell r="A303" t="str">
            <v>121.01.1.06.01.05.03</v>
          </cell>
          <cell r="B303" t="str">
            <v>Corporaciòn Dominicana de Empresas</v>
          </cell>
          <cell r="C303" t="str">
            <v>Elèctricas Estatales, EDENORTE Y EDESUR</v>
          </cell>
          <cell r="D303">
            <v>0</v>
          </cell>
        </row>
        <row r="304">
          <cell r="A304" t="str">
            <v>121.01.1.06.01.05.04</v>
          </cell>
          <cell r="B304" t="str">
            <v>Instituto Nacional de Estabilizaci</v>
          </cell>
          <cell r="C304" t="str">
            <v>òn de Precios</v>
          </cell>
          <cell r="D304">
            <v>0</v>
          </cell>
        </row>
        <row r="305">
          <cell r="A305" t="str">
            <v>121.01.1.06.01.05.99</v>
          </cell>
          <cell r="B305" t="str">
            <v>Otras Empresas pùblicas no financi</v>
          </cell>
          <cell r="C305" t="str">
            <v>eras</v>
          </cell>
          <cell r="D305">
            <v>0</v>
          </cell>
        </row>
        <row r="306">
          <cell r="A306" t="str">
            <v>121.01.1.06.03</v>
          </cell>
          <cell r="B306" t="str">
            <v>Sector Privado no Financiero</v>
          </cell>
          <cell r="D306">
            <v>0</v>
          </cell>
        </row>
        <row r="307">
          <cell r="A307" t="str">
            <v>121.01.1.06.03.01</v>
          </cell>
          <cell r="B307" t="str">
            <v>Empresas Privadas</v>
          </cell>
          <cell r="D307">
            <v>0</v>
          </cell>
        </row>
        <row r="308">
          <cell r="A308" t="str">
            <v>121.01.1.06.03.01.01</v>
          </cell>
          <cell r="B308" t="str">
            <v>Refidomsa</v>
          </cell>
          <cell r="D308">
            <v>0</v>
          </cell>
        </row>
        <row r="309">
          <cell r="A309" t="str">
            <v>121.01.1.06.03.01.02</v>
          </cell>
          <cell r="B309" t="str">
            <v>Rosario Dominicana</v>
          </cell>
          <cell r="D309">
            <v>0</v>
          </cell>
        </row>
        <row r="310">
          <cell r="A310" t="str">
            <v>121.01.1.06.03.01.99</v>
          </cell>
          <cell r="B310" t="str">
            <v>Otras Instituciones Privadas</v>
          </cell>
          <cell r="D310">
            <v>0</v>
          </cell>
        </row>
        <row r="311">
          <cell r="A311" t="str">
            <v>121.01.1.06.03.02</v>
          </cell>
          <cell r="B311" t="str">
            <v>Hogares</v>
          </cell>
          <cell r="D311">
            <v>0</v>
          </cell>
        </row>
        <row r="312">
          <cell r="A312" t="str">
            <v>121.01.1.06.03.02.01</v>
          </cell>
          <cell r="B312" t="str">
            <v>Microempresas</v>
          </cell>
          <cell r="D312">
            <v>0</v>
          </cell>
        </row>
        <row r="313">
          <cell r="A313" t="str">
            <v>121.01.1.06.03.02.02</v>
          </cell>
          <cell r="B313" t="str">
            <v>Resto de Hogares</v>
          </cell>
          <cell r="D313">
            <v>0</v>
          </cell>
        </row>
        <row r="314">
          <cell r="A314" t="str">
            <v>121.01.1.06.03.03</v>
          </cell>
          <cell r="B314" t="str">
            <v>Instituciones sin fines de lucro q</v>
          </cell>
          <cell r="C314" t="str">
            <v>ue sirven a los hogares</v>
          </cell>
          <cell r="D314">
            <v>0</v>
          </cell>
        </row>
        <row r="315">
          <cell r="A315" t="str">
            <v>121.01.1.06.04</v>
          </cell>
          <cell r="B315" t="str">
            <v>Sector no Residente</v>
          </cell>
          <cell r="D315">
            <v>0</v>
          </cell>
        </row>
        <row r="316">
          <cell r="A316" t="str">
            <v>121.01.1.06.04.01</v>
          </cell>
          <cell r="B316" t="str">
            <v>Embajadas, Consulados y Otras Repr</v>
          </cell>
          <cell r="C316" t="str">
            <v>esentaciones</v>
          </cell>
          <cell r="D316">
            <v>0</v>
          </cell>
        </row>
        <row r="317">
          <cell r="A317" t="str">
            <v>121.01.1.06.04.02</v>
          </cell>
          <cell r="B317" t="str">
            <v>Empresas Extranjeras</v>
          </cell>
          <cell r="D317">
            <v>0</v>
          </cell>
        </row>
        <row r="318">
          <cell r="A318" t="str">
            <v>121.01.1.06.04.99</v>
          </cell>
          <cell r="B318" t="str">
            <v>Otras Empresas del exterior</v>
          </cell>
          <cell r="D318">
            <v>0</v>
          </cell>
        </row>
        <row r="319">
          <cell r="A319" t="str">
            <v>121.01.1.07</v>
          </cell>
          <cell r="B319" t="str">
            <v>Cartas de credito emitidas negocia</v>
          </cell>
          <cell r="C319" t="str">
            <v>das</v>
          </cell>
          <cell r="D319">
            <v>0</v>
          </cell>
        </row>
        <row r="320">
          <cell r="A320" t="str">
            <v>121.01.1.07.01</v>
          </cell>
          <cell r="B320" t="str">
            <v>Sector pùblico no financiero</v>
          </cell>
          <cell r="D320">
            <v>0</v>
          </cell>
        </row>
        <row r="321">
          <cell r="A321" t="str">
            <v>121.01.1.07.01.01</v>
          </cell>
          <cell r="B321" t="str">
            <v>Administraciòn Central</v>
          </cell>
          <cell r="D321">
            <v>0</v>
          </cell>
        </row>
        <row r="322">
          <cell r="A322" t="str">
            <v>121.01.1.07.01.02</v>
          </cell>
          <cell r="B322" t="str">
            <v>Instituciones pública Descentraliz</v>
          </cell>
          <cell r="C322" t="str">
            <v>adas o Autonomas</v>
          </cell>
          <cell r="D322">
            <v>0</v>
          </cell>
        </row>
        <row r="323">
          <cell r="A323" t="str">
            <v>121.01.1.07.01.03</v>
          </cell>
          <cell r="B323" t="str">
            <v>Instituciones de Seguridad Social</v>
          </cell>
          <cell r="D323">
            <v>0</v>
          </cell>
        </row>
        <row r="324">
          <cell r="A324" t="str">
            <v>121.01.1.07.01.04</v>
          </cell>
          <cell r="B324" t="str">
            <v>Municipios</v>
          </cell>
          <cell r="D324">
            <v>0</v>
          </cell>
        </row>
        <row r="325">
          <cell r="A325" t="str">
            <v>121.01.1.07.01.05</v>
          </cell>
          <cell r="B325" t="str">
            <v>Empresas Pùblicas no financieras</v>
          </cell>
          <cell r="D325">
            <v>0</v>
          </cell>
        </row>
        <row r="326">
          <cell r="A326" t="str">
            <v>121.01.1.07.01.05.01</v>
          </cell>
          <cell r="B326" t="str">
            <v>Corporaciòn de Empresas Estatales</v>
          </cell>
          <cell r="D326">
            <v>0</v>
          </cell>
        </row>
        <row r="327">
          <cell r="A327" t="str">
            <v>121.01.1.07.01.05.02</v>
          </cell>
          <cell r="B327" t="str">
            <v>Consejo Estatal del Azùcar</v>
          </cell>
          <cell r="D327">
            <v>0</v>
          </cell>
        </row>
        <row r="328">
          <cell r="A328" t="str">
            <v>121.01.1.07.01.05.03</v>
          </cell>
          <cell r="B328" t="str">
            <v>Corporaciòn Dominicana de Empresas</v>
          </cell>
          <cell r="C328" t="str">
            <v>Elèctricas Estatales, EDENORTE Y EDESUR</v>
          </cell>
          <cell r="D328">
            <v>0</v>
          </cell>
        </row>
        <row r="329">
          <cell r="A329" t="str">
            <v>121.01.1.07.01.05.04</v>
          </cell>
          <cell r="B329" t="str">
            <v>Instituto Nacional de Estabilizaci</v>
          </cell>
          <cell r="C329" t="str">
            <v>òn de Precios</v>
          </cell>
          <cell r="D329">
            <v>0</v>
          </cell>
        </row>
        <row r="330">
          <cell r="A330" t="str">
            <v>121.01.1.07.01.05.99</v>
          </cell>
          <cell r="B330" t="str">
            <v>Otras Empresas pùblicas no financi</v>
          </cell>
          <cell r="C330" t="str">
            <v>eras</v>
          </cell>
          <cell r="D330">
            <v>0</v>
          </cell>
        </row>
        <row r="331">
          <cell r="A331" t="str">
            <v>121.01.1.07.03</v>
          </cell>
          <cell r="B331" t="str">
            <v>Sector Privado no Financiero</v>
          </cell>
          <cell r="D331">
            <v>0</v>
          </cell>
        </row>
        <row r="332">
          <cell r="A332" t="str">
            <v>121.01.1.07.03.01</v>
          </cell>
          <cell r="B332" t="str">
            <v>Empresas Privadas</v>
          </cell>
          <cell r="D332">
            <v>0</v>
          </cell>
        </row>
        <row r="333">
          <cell r="A333" t="str">
            <v>121.01.1.07.03.01.01</v>
          </cell>
          <cell r="B333" t="str">
            <v>Refidomsa</v>
          </cell>
          <cell r="D333">
            <v>0</v>
          </cell>
        </row>
        <row r="334">
          <cell r="A334" t="str">
            <v>121.01.1.07.03.01.02</v>
          </cell>
          <cell r="B334" t="str">
            <v>Rosario Dominicana</v>
          </cell>
          <cell r="D334">
            <v>0</v>
          </cell>
        </row>
        <row r="335">
          <cell r="A335" t="str">
            <v>121.01.1.07.03.01.99</v>
          </cell>
          <cell r="B335" t="str">
            <v>Otras Instituciones Privadas</v>
          </cell>
          <cell r="D335">
            <v>0</v>
          </cell>
        </row>
        <row r="336">
          <cell r="A336" t="str">
            <v>121.01.1.07.03.02</v>
          </cell>
          <cell r="B336" t="str">
            <v>Hogares</v>
          </cell>
          <cell r="D336">
            <v>0</v>
          </cell>
        </row>
        <row r="337">
          <cell r="A337" t="str">
            <v>121.01.1.07.03.02.01</v>
          </cell>
          <cell r="B337" t="str">
            <v>Microempresas</v>
          </cell>
          <cell r="D337">
            <v>0</v>
          </cell>
        </row>
        <row r="338">
          <cell r="A338" t="str">
            <v>121.01.1.07.03.02.02</v>
          </cell>
          <cell r="B338" t="str">
            <v>Resto de Hogares</v>
          </cell>
          <cell r="D338">
            <v>0</v>
          </cell>
        </row>
        <row r="339">
          <cell r="A339" t="str">
            <v>121.01.1.07.03.03</v>
          </cell>
          <cell r="B339" t="str">
            <v>Instituciones sin fines de lucro q</v>
          </cell>
          <cell r="C339" t="str">
            <v>ue sirven a los hogares</v>
          </cell>
          <cell r="D339">
            <v>0</v>
          </cell>
        </row>
        <row r="340">
          <cell r="A340" t="str">
            <v>121.01.1.07.04</v>
          </cell>
          <cell r="B340" t="str">
            <v>Sector no Residente</v>
          </cell>
          <cell r="D340">
            <v>0</v>
          </cell>
        </row>
        <row r="341">
          <cell r="A341" t="str">
            <v>121.01.1.07.04.01</v>
          </cell>
          <cell r="B341" t="str">
            <v>Embajadas, Consulados y Otras Repr</v>
          </cell>
          <cell r="C341" t="str">
            <v>esentaciones</v>
          </cell>
          <cell r="D341">
            <v>0</v>
          </cell>
        </row>
        <row r="342">
          <cell r="A342" t="str">
            <v>121.01.1.07.04.02</v>
          </cell>
          <cell r="B342" t="str">
            <v>Empresas Extranjeras</v>
          </cell>
          <cell r="D342">
            <v>0</v>
          </cell>
        </row>
        <row r="343">
          <cell r="A343" t="str">
            <v>121.01.1.07.04.99</v>
          </cell>
          <cell r="B343" t="str">
            <v>Otras Empresas del exterior</v>
          </cell>
          <cell r="D343">
            <v>0</v>
          </cell>
        </row>
        <row r="344">
          <cell r="A344" t="str">
            <v>121.01.1.08</v>
          </cell>
          <cell r="B344" t="str">
            <v>Cartas de Crèditos confirmadas neg</v>
          </cell>
          <cell r="C344" t="str">
            <v>aciadas</v>
          </cell>
          <cell r="D344">
            <v>0</v>
          </cell>
        </row>
        <row r="345">
          <cell r="A345" t="str">
            <v>121.01.1.09</v>
          </cell>
          <cell r="B345" t="str">
            <v>Compras de titulos con pacto de re</v>
          </cell>
          <cell r="C345" t="str">
            <v>venta</v>
          </cell>
          <cell r="D345">
            <v>0</v>
          </cell>
        </row>
        <row r="346">
          <cell r="A346" t="str">
            <v>121.01.1.09.01</v>
          </cell>
          <cell r="B346" t="str">
            <v>Sector pùblico no financiero</v>
          </cell>
          <cell r="D346">
            <v>0</v>
          </cell>
        </row>
        <row r="347">
          <cell r="A347" t="str">
            <v>121.01.1.09.01.01</v>
          </cell>
          <cell r="B347" t="str">
            <v>Administraciòn Central</v>
          </cell>
          <cell r="D347">
            <v>0</v>
          </cell>
        </row>
        <row r="348">
          <cell r="A348" t="str">
            <v>121.01.1.09.01.02</v>
          </cell>
          <cell r="B348" t="str">
            <v>Instituciones pública Descentraliz</v>
          </cell>
          <cell r="C348" t="str">
            <v>adas o Autonomas</v>
          </cell>
          <cell r="D348">
            <v>0</v>
          </cell>
        </row>
        <row r="349">
          <cell r="A349" t="str">
            <v>121.01.1.09.01.03</v>
          </cell>
          <cell r="B349" t="str">
            <v>Instituciones de Seguridad Social</v>
          </cell>
          <cell r="D349">
            <v>0</v>
          </cell>
        </row>
        <row r="350">
          <cell r="A350" t="str">
            <v>121.01.1.09.01.04</v>
          </cell>
          <cell r="B350" t="str">
            <v>Municipios</v>
          </cell>
          <cell r="D350">
            <v>0</v>
          </cell>
        </row>
        <row r="351">
          <cell r="A351" t="str">
            <v>121.01.1.09.01.05</v>
          </cell>
          <cell r="B351" t="str">
            <v>Empresas Pùblicas no financieras</v>
          </cell>
          <cell r="D351">
            <v>0</v>
          </cell>
        </row>
        <row r="352">
          <cell r="A352" t="str">
            <v>121.01.1.09.01.05.01</v>
          </cell>
          <cell r="B352" t="str">
            <v>Corporaciòn de Empresas Estatales</v>
          </cell>
          <cell r="D352">
            <v>0</v>
          </cell>
        </row>
        <row r="353">
          <cell r="A353" t="str">
            <v>121.01.1.09.01.05.02</v>
          </cell>
          <cell r="B353" t="str">
            <v>Consejo Estatal del Azùcar</v>
          </cell>
          <cell r="D353">
            <v>0</v>
          </cell>
        </row>
        <row r="354">
          <cell r="A354" t="str">
            <v>121.01.1.09.01.05.03</v>
          </cell>
          <cell r="B354" t="str">
            <v>Corporaciòn Dominicana de Empresas</v>
          </cell>
          <cell r="C354" t="str">
            <v>Elèctricas Estatales, EDENORTE Y EDESUR</v>
          </cell>
          <cell r="D354">
            <v>0</v>
          </cell>
        </row>
        <row r="355">
          <cell r="A355" t="str">
            <v>121.01.1.09.01.05.04</v>
          </cell>
          <cell r="B355" t="str">
            <v>Instituto Nacional de Estabilizaci</v>
          </cell>
          <cell r="C355" t="str">
            <v>òn de Precios</v>
          </cell>
          <cell r="D355">
            <v>0</v>
          </cell>
        </row>
        <row r="356">
          <cell r="A356" t="str">
            <v>121.01.1.09.01.05.99</v>
          </cell>
          <cell r="B356" t="str">
            <v>Otras Empresas pùblicas no financi</v>
          </cell>
          <cell r="C356" t="str">
            <v>eras</v>
          </cell>
          <cell r="D356">
            <v>0</v>
          </cell>
        </row>
        <row r="357">
          <cell r="A357" t="str">
            <v>121.01.1.09.02</v>
          </cell>
          <cell r="B357" t="str">
            <v>Sector Financiero</v>
          </cell>
          <cell r="D357">
            <v>0</v>
          </cell>
        </row>
        <row r="358">
          <cell r="A358" t="str">
            <v>121.01.1.09.02.02</v>
          </cell>
          <cell r="B358" t="str">
            <v>Bancos Mùltiples</v>
          </cell>
          <cell r="D358">
            <v>0</v>
          </cell>
        </row>
        <row r="359">
          <cell r="A359" t="str">
            <v>121.01.1.09.02.03</v>
          </cell>
          <cell r="B359" t="str">
            <v>Bancos de Ahorro y Crèdito</v>
          </cell>
          <cell r="D359">
            <v>0</v>
          </cell>
        </row>
        <row r="360">
          <cell r="A360" t="str">
            <v>121.01.1.09.02.04</v>
          </cell>
          <cell r="B360" t="str">
            <v>Corporaciòn de Crèdito</v>
          </cell>
          <cell r="D360">
            <v>0</v>
          </cell>
        </row>
        <row r="361">
          <cell r="A361" t="str">
            <v>121.01.1.09.02.05</v>
          </cell>
          <cell r="B361" t="str">
            <v>Asociaciòn de Ahorros y Prèstamos</v>
          </cell>
          <cell r="D361">
            <v>0</v>
          </cell>
        </row>
        <row r="362">
          <cell r="A362" t="str">
            <v>121.01.1.09.02.06</v>
          </cell>
          <cell r="B362" t="str">
            <v>Cooperativas de Ahorro y Crèdito</v>
          </cell>
          <cell r="D362">
            <v>0</v>
          </cell>
        </row>
        <row r="363">
          <cell r="A363" t="str">
            <v>121.01.1.09.02.07</v>
          </cell>
          <cell r="B363" t="str">
            <v>Entidades Financieras Pùblicas</v>
          </cell>
          <cell r="D363">
            <v>0</v>
          </cell>
        </row>
        <row r="364">
          <cell r="A364" t="str">
            <v>121.01.1.09.02.07.01</v>
          </cell>
          <cell r="B364" t="str">
            <v>Banco Agrìcola de la RD</v>
          </cell>
          <cell r="D364">
            <v>0</v>
          </cell>
        </row>
        <row r="365">
          <cell r="A365" t="str">
            <v>121.01.1.09.02.07.02</v>
          </cell>
          <cell r="B365" t="str">
            <v>Banco Nacional de Fomento de la Vi</v>
          </cell>
          <cell r="C365" t="str">
            <v>vienda y la Producciòn</v>
          </cell>
          <cell r="D365">
            <v>0</v>
          </cell>
        </row>
        <row r="366">
          <cell r="A366" t="str">
            <v>121.01.1.09.02.07.03</v>
          </cell>
          <cell r="B366" t="str">
            <v>Instituto de Desarrollo y CrÞdito</v>
          </cell>
          <cell r="C366" t="str">
            <v>Cooperativo</v>
          </cell>
          <cell r="D366">
            <v>0</v>
          </cell>
        </row>
        <row r="367">
          <cell r="A367" t="str">
            <v>121.01.1.09.02.07.04</v>
          </cell>
          <cell r="B367" t="str">
            <v>Caja de Ahorros para Obreros y Mon</v>
          </cell>
          <cell r="C367" t="str">
            <v>te de Piedad</v>
          </cell>
          <cell r="D367">
            <v>0</v>
          </cell>
        </row>
        <row r="368">
          <cell r="A368" t="str">
            <v>121.01.1.09.02.07.05</v>
          </cell>
          <cell r="B368" t="str">
            <v>Corporaciòn de Fomento Industrial</v>
          </cell>
          <cell r="D368">
            <v>0</v>
          </cell>
        </row>
        <row r="369">
          <cell r="A369" t="str">
            <v>121.01.1.09.02.07.99</v>
          </cell>
          <cell r="B369" t="str">
            <v>Otras Instituciones Financieras Pù</v>
          </cell>
          <cell r="C369" t="str">
            <v>blicas</v>
          </cell>
          <cell r="D369">
            <v>0</v>
          </cell>
        </row>
        <row r="370">
          <cell r="A370" t="str">
            <v>121.01.1.09.02.08</v>
          </cell>
          <cell r="B370" t="str">
            <v>Compañias de Seguros</v>
          </cell>
          <cell r="D370">
            <v>0</v>
          </cell>
        </row>
        <row r="371">
          <cell r="A371" t="str">
            <v>121.01.1.09.02.09</v>
          </cell>
          <cell r="B371" t="str">
            <v>Administradoras de Fondos de Pensi</v>
          </cell>
          <cell r="C371" t="str">
            <v>ones</v>
          </cell>
          <cell r="D371">
            <v>0</v>
          </cell>
        </row>
        <row r="372">
          <cell r="A372" t="str">
            <v>121.01.1.09.02.10</v>
          </cell>
          <cell r="B372" t="str">
            <v>Administradoras de Fondos Mutuos</v>
          </cell>
          <cell r="D372">
            <v>0</v>
          </cell>
        </row>
        <row r="373">
          <cell r="A373" t="str">
            <v>121.01.1.09.02.11</v>
          </cell>
          <cell r="B373" t="str">
            <v>Puestos de Bolsas de Valores</v>
          </cell>
          <cell r="D373">
            <v>0</v>
          </cell>
        </row>
        <row r="374">
          <cell r="A374" t="str">
            <v>121.01.1.09.02.12</v>
          </cell>
          <cell r="B374" t="str">
            <v>Agentes de Cambios y Remesas</v>
          </cell>
          <cell r="D374">
            <v>0</v>
          </cell>
        </row>
        <row r="375">
          <cell r="A375" t="str">
            <v>121.01.1.09.03</v>
          </cell>
          <cell r="B375" t="str">
            <v>Sector Privado no Financiero</v>
          </cell>
          <cell r="D375">
            <v>0</v>
          </cell>
        </row>
        <row r="376">
          <cell r="A376" t="str">
            <v>121.01.1.09.03.01</v>
          </cell>
          <cell r="B376" t="str">
            <v>Empresas Privadas</v>
          </cell>
          <cell r="D376">
            <v>0</v>
          </cell>
        </row>
        <row r="377">
          <cell r="A377" t="str">
            <v>121.01.1.09.03.01.01</v>
          </cell>
          <cell r="B377" t="str">
            <v>Refidomsa</v>
          </cell>
          <cell r="D377">
            <v>0</v>
          </cell>
        </row>
        <row r="378">
          <cell r="A378" t="str">
            <v>121.01.1.09.03.01.02</v>
          </cell>
          <cell r="B378" t="str">
            <v>Rosario Dominicana</v>
          </cell>
          <cell r="D378">
            <v>0</v>
          </cell>
        </row>
        <row r="379">
          <cell r="A379" t="str">
            <v>121.01.1.09.03.01.99</v>
          </cell>
          <cell r="B379" t="str">
            <v>Otras Instituciones Privadas</v>
          </cell>
          <cell r="D379">
            <v>0</v>
          </cell>
        </row>
        <row r="380">
          <cell r="A380" t="str">
            <v>121.01.1.09.03.02</v>
          </cell>
          <cell r="B380" t="str">
            <v>Hogares</v>
          </cell>
          <cell r="D380">
            <v>0</v>
          </cell>
        </row>
        <row r="381">
          <cell r="A381" t="str">
            <v>121.01.1.09.03.02.01</v>
          </cell>
          <cell r="B381" t="str">
            <v>Microempresas</v>
          </cell>
          <cell r="D381">
            <v>0</v>
          </cell>
        </row>
        <row r="382">
          <cell r="A382" t="str">
            <v>121.01.1.09.03.02.02</v>
          </cell>
          <cell r="B382" t="str">
            <v>Resto de Hogares</v>
          </cell>
          <cell r="D382">
            <v>0</v>
          </cell>
        </row>
        <row r="383">
          <cell r="A383" t="str">
            <v>121.01.1.09.03.03</v>
          </cell>
          <cell r="B383" t="str">
            <v>Instituciones sin fines de lucro q</v>
          </cell>
          <cell r="C383" t="str">
            <v>ue sirven a los hogares</v>
          </cell>
          <cell r="D383">
            <v>0</v>
          </cell>
        </row>
        <row r="384">
          <cell r="A384" t="str">
            <v>121.01.1.09.04</v>
          </cell>
          <cell r="B384" t="str">
            <v>Sector no Residente</v>
          </cell>
          <cell r="D384">
            <v>0</v>
          </cell>
        </row>
        <row r="385">
          <cell r="A385" t="str">
            <v>121.01.1.09.04.01</v>
          </cell>
          <cell r="B385" t="str">
            <v>Embajadas, Consulados y Otras Repr</v>
          </cell>
          <cell r="C385" t="str">
            <v>esentaciones</v>
          </cell>
          <cell r="D385">
            <v>0</v>
          </cell>
        </row>
        <row r="386">
          <cell r="A386" t="str">
            <v>121.01.1.09.04.02</v>
          </cell>
          <cell r="B386" t="str">
            <v>Empresas Extranjeras</v>
          </cell>
          <cell r="D386">
            <v>0</v>
          </cell>
        </row>
        <row r="387">
          <cell r="A387" t="str">
            <v>121.01.1.09.04.03</v>
          </cell>
          <cell r="B387" t="str">
            <v>Entidades Financieras en el Exteri</v>
          </cell>
          <cell r="C387" t="str">
            <v>or</v>
          </cell>
          <cell r="D387">
            <v>0</v>
          </cell>
        </row>
        <row r="388">
          <cell r="A388" t="str">
            <v>121.01.1.09.04.04</v>
          </cell>
          <cell r="B388" t="str">
            <v>Casa Matriz y Sucursales</v>
          </cell>
          <cell r="D388">
            <v>0</v>
          </cell>
        </row>
        <row r="389">
          <cell r="A389" t="str">
            <v>121.01.1.09.04.99</v>
          </cell>
          <cell r="B389" t="str">
            <v>Otras Empresas del exterior</v>
          </cell>
          <cell r="D389">
            <v>0</v>
          </cell>
        </row>
        <row r="390">
          <cell r="A390" t="str">
            <v>121.01.1.10</v>
          </cell>
          <cell r="B390" t="str">
            <v>Participaciòn en hipotecas asegura</v>
          </cell>
          <cell r="C390" t="str">
            <v>das</v>
          </cell>
          <cell r="D390">
            <v>0</v>
          </cell>
        </row>
        <row r="391">
          <cell r="A391" t="str">
            <v>121.01.1.11</v>
          </cell>
          <cell r="B391" t="str">
            <v>Venta de bienes recibidos en recup</v>
          </cell>
          <cell r="C391" t="str">
            <v>eraciòn de crèditos</v>
          </cell>
          <cell r="D391">
            <v>0</v>
          </cell>
        </row>
        <row r="392">
          <cell r="A392" t="str">
            <v>121.01.1.11.01</v>
          </cell>
          <cell r="B392" t="str">
            <v>Sector publico no financiero</v>
          </cell>
          <cell r="D392">
            <v>0</v>
          </cell>
        </row>
        <row r="393">
          <cell r="A393" t="str">
            <v>121.01.1.11.01.01</v>
          </cell>
          <cell r="B393" t="str">
            <v>Administraciòn Central</v>
          </cell>
          <cell r="D393">
            <v>0</v>
          </cell>
        </row>
        <row r="394">
          <cell r="A394" t="str">
            <v>121.01.1.11.01.02</v>
          </cell>
          <cell r="B394" t="str">
            <v>Instituciones pública Descentraliz</v>
          </cell>
          <cell r="C394" t="str">
            <v>adas o Autonomas</v>
          </cell>
          <cell r="D394">
            <v>0</v>
          </cell>
        </row>
        <row r="395">
          <cell r="A395" t="str">
            <v>121.01.1.11.01.03</v>
          </cell>
          <cell r="B395" t="str">
            <v>Instituciones de Seguridad Social</v>
          </cell>
          <cell r="D395">
            <v>0</v>
          </cell>
        </row>
        <row r="396">
          <cell r="A396" t="str">
            <v>121.01.1.11.01.04</v>
          </cell>
          <cell r="B396" t="str">
            <v>Municipios</v>
          </cell>
          <cell r="D396">
            <v>0</v>
          </cell>
        </row>
        <row r="397">
          <cell r="A397" t="str">
            <v>121.01.1.11.01.05</v>
          </cell>
          <cell r="B397" t="str">
            <v>Empresas Pùblicas no financieras</v>
          </cell>
          <cell r="D397">
            <v>0</v>
          </cell>
        </row>
        <row r="398">
          <cell r="A398" t="str">
            <v>121.01.1.11.01.05.01</v>
          </cell>
          <cell r="B398" t="str">
            <v>Corporaciòn de Empresas Estatales</v>
          </cell>
          <cell r="D398">
            <v>0</v>
          </cell>
        </row>
        <row r="399">
          <cell r="A399" t="str">
            <v>121.01.1.11.01.05.02</v>
          </cell>
          <cell r="B399" t="str">
            <v>Consejo Estatal del Azùcar</v>
          </cell>
          <cell r="D399">
            <v>0</v>
          </cell>
        </row>
        <row r="400">
          <cell r="A400" t="str">
            <v>121.01.1.11.01.05.03</v>
          </cell>
          <cell r="B400" t="str">
            <v>Corporaciòn Dominicana de Empresas</v>
          </cell>
          <cell r="C400" t="str">
            <v>Elèctricas Estatales, EDENORTE Y EDESUR</v>
          </cell>
          <cell r="D400">
            <v>0</v>
          </cell>
        </row>
        <row r="401">
          <cell r="A401" t="str">
            <v>121.01.1.11.01.05.04</v>
          </cell>
          <cell r="B401" t="str">
            <v>Instituto Nacional de Estabilizaci</v>
          </cell>
          <cell r="C401" t="str">
            <v>òn de Precios</v>
          </cell>
          <cell r="D401">
            <v>0</v>
          </cell>
        </row>
        <row r="402">
          <cell r="A402" t="str">
            <v>121.01.1.11.01.05.99</v>
          </cell>
          <cell r="B402" t="str">
            <v>Otras Empresas pùblicas no financi</v>
          </cell>
          <cell r="C402" t="str">
            <v>eras</v>
          </cell>
          <cell r="D402">
            <v>0</v>
          </cell>
        </row>
        <row r="403">
          <cell r="A403" t="str">
            <v>121.01.1.11.03</v>
          </cell>
          <cell r="B403" t="str">
            <v>Sector Privado no Financiero</v>
          </cell>
          <cell r="D403">
            <v>0</v>
          </cell>
        </row>
        <row r="404">
          <cell r="A404" t="str">
            <v>121.01.1.11.03.01</v>
          </cell>
          <cell r="B404" t="str">
            <v>Empresas Privadas</v>
          </cell>
          <cell r="D404">
            <v>0</v>
          </cell>
        </row>
        <row r="405">
          <cell r="A405" t="str">
            <v>121.01.1.11.03.01.01</v>
          </cell>
          <cell r="B405" t="str">
            <v>Refidomsa</v>
          </cell>
          <cell r="D405">
            <v>0</v>
          </cell>
        </row>
        <row r="406">
          <cell r="A406" t="str">
            <v>121.01.1.11.03.01.02</v>
          </cell>
          <cell r="B406" t="str">
            <v>Rosario Dominicana</v>
          </cell>
          <cell r="D406">
            <v>0</v>
          </cell>
        </row>
        <row r="407">
          <cell r="A407" t="str">
            <v>121.01.1.11.03.01.99</v>
          </cell>
          <cell r="B407" t="str">
            <v>Otras Instituciones Privadas</v>
          </cell>
          <cell r="D407">
            <v>0</v>
          </cell>
        </row>
        <row r="408">
          <cell r="A408" t="str">
            <v>121.01.1.11.03.02</v>
          </cell>
          <cell r="B408" t="str">
            <v>Hogares</v>
          </cell>
          <cell r="D408">
            <v>0</v>
          </cell>
        </row>
        <row r="409">
          <cell r="A409" t="str">
            <v>121.01.1.11.03.02.01</v>
          </cell>
          <cell r="B409" t="str">
            <v>Microempresas</v>
          </cell>
          <cell r="D409">
            <v>0</v>
          </cell>
        </row>
        <row r="410">
          <cell r="A410" t="str">
            <v>121.01.1.11.03.02.02</v>
          </cell>
          <cell r="B410" t="str">
            <v>Resto de Hogares</v>
          </cell>
          <cell r="D410">
            <v>0</v>
          </cell>
        </row>
        <row r="411">
          <cell r="A411" t="str">
            <v>121.01.1.11.03.03</v>
          </cell>
          <cell r="B411" t="str">
            <v>Instituciones sin fines de lucro q</v>
          </cell>
          <cell r="C411" t="str">
            <v>ue sirven a los hogares</v>
          </cell>
          <cell r="D411">
            <v>0</v>
          </cell>
        </row>
        <row r="412">
          <cell r="A412" t="str">
            <v>121.01.1.11.04</v>
          </cell>
          <cell r="B412" t="str">
            <v>Sector no Residente</v>
          </cell>
          <cell r="D412">
            <v>0</v>
          </cell>
        </row>
        <row r="413">
          <cell r="A413" t="str">
            <v>121.01.1.11.04.01</v>
          </cell>
          <cell r="B413" t="str">
            <v>Embajadas, Consulados y Otras Repr</v>
          </cell>
          <cell r="C413" t="str">
            <v>esentaciones</v>
          </cell>
          <cell r="D413">
            <v>0</v>
          </cell>
        </row>
        <row r="414">
          <cell r="A414" t="str">
            <v>121.01.1.11.04.02</v>
          </cell>
          <cell r="B414" t="str">
            <v>Empresas Extranjeras</v>
          </cell>
          <cell r="D414">
            <v>0</v>
          </cell>
        </row>
        <row r="415">
          <cell r="A415" t="str">
            <v>121.01.1.11.04.03</v>
          </cell>
          <cell r="B415" t="str">
            <v>Entidades Financieras en el Exteri</v>
          </cell>
          <cell r="C415" t="str">
            <v>or</v>
          </cell>
          <cell r="D415">
            <v>0</v>
          </cell>
        </row>
        <row r="416">
          <cell r="A416" t="str">
            <v>121.01.1.11.04.04</v>
          </cell>
          <cell r="B416" t="str">
            <v>Casa Matriz y Sucursales</v>
          </cell>
          <cell r="D416">
            <v>0</v>
          </cell>
        </row>
        <row r="417">
          <cell r="A417" t="str">
            <v>121.01.1.11.04.99</v>
          </cell>
          <cell r="B417" t="str">
            <v>Otras Empresas del exterior</v>
          </cell>
          <cell r="D417">
            <v>0</v>
          </cell>
        </row>
        <row r="418">
          <cell r="A418" t="str">
            <v>121.01.1.99</v>
          </cell>
          <cell r="B418" t="str">
            <v>Otros creditos</v>
          </cell>
          <cell r="D418">
            <v>0</v>
          </cell>
        </row>
        <row r="419">
          <cell r="A419" t="str">
            <v>121.01.1.99.01</v>
          </cell>
          <cell r="B419" t="str">
            <v>Sector pùblico no financiero</v>
          </cell>
          <cell r="D419">
            <v>0</v>
          </cell>
        </row>
        <row r="420">
          <cell r="A420" t="str">
            <v>121.01.1.99.01.01</v>
          </cell>
          <cell r="B420" t="str">
            <v>Administraciòn Central</v>
          </cell>
          <cell r="D420">
            <v>0</v>
          </cell>
        </row>
        <row r="421">
          <cell r="A421" t="str">
            <v>121.01.1.99.01.02</v>
          </cell>
          <cell r="B421" t="str">
            <v>Instituciones pública Descentraliz</v>
          </cell>
          <cell r="C421" t="str">
            <v>adas o Autonomas</v>
          </cell>
          <cell r="D421">
            <v>0</v>
          </cell>
        </row>
        <row r="422">
          <cell r="A422" t="str">
            <v>121.01.1.99.01.03</v>
          </cell>
          <cell r="B422" t="str">
            <v>Instituciones de Seguridad Social</v>
          </cell>
          <cell r="D422">
            <v>0</v>
          </cell>
        </row>
        <row r="423">
          <cell r="A423" t="str">
            <v>121.01.1.99.01.04</v>
          </cell>
          <cell r="B423" t="str">
            <v>Municipios</v>
          </cell>
          <cell r="D423">
            <v>0</v>
          </cell>
        </row>
        <row r="424">
          <cell r="A424" t="str">
            <v>121.01.1.99.01.05</v>
          </cell>
          <cell r="B424" t="str">
            <v>Empresas Pùblicas no financieras</v>
          </cell>
          <cell r="D424">
            <v>0</v>
          </cell>
        </row>
        <row r="425">
          <cell r="A425" t="str">
            <v>121.01.1.99.01.05.01</v>
          </cell>
          <cell r="B425" t="str">
            <v>Corporaciòn de Empresas Estatales</v>
          </cell>
          <cell r="D425">
            <v>0</v>
          </cell>
        </row>
        <row r="426">
          <cell r="A426" t="str">
            <v>121.01.1.99.01.05.02</v>
          </cell>
          <cell r="B426" t="str">
            <v>Consejo Estatal del Azùcar</v>
          </cell>
          <cell r="D426">
            <v>0</v>
          </cell>
        </row>
        <row r="427">
          <cell r="A427" t="str">
            <v>121.01.1.99.01.05.03</v>
          </cell>
          <cell r="B427" t="str">
            <v>Corporaciòn Dominicana de Empresas</v>
          </cell>
          <cell r="C427" t="str">
            <v>Elèctricas Estatales, EDENORTE Y EDESUR</v>
          </cell>
          <cell r="D427">
            <v>0</v>
          </cell>
        </row>
        <row r="428">
          <cell r="A428" t="str">
            <v>121.01.1.99.01.05.04</v>
          </cell>
          <cell r="B428" t="str">
            <v>Instituto Nacional de Estabilizaci</v>
          </cell>
          <cell r="C428" t="str">
            <v>òn de Precios</v>
          </cell>
          <cell r="D428">
            <v>0</v>
          </cell>
        </row>
        <row r="429">
          <cell r="A429" t="str">
            <v>121.01.1.99.01.05.99</v>
          </cell>
          <cell r="B429" t="str">
            <v>Otras Empresas pùblicas no financi</v>
          </cell>
          <cell r="C429" t="str">
            <v>eras</v>
          </cell>
          <cell r="D429">
            <v>0</v>
          </cell>
        </row>
        <row r="430">
          <cell r="A430" t="str">
            <v>121.01.1.99.02</v>
          </cell>
          <cell r="B430" t="str">
            <v>Sector Financiero</v>
          </cell>
          <cell r="D430">
            <v>0</v>
          </cell>
        </row>
        <row r="431">
          <cell r="A431" t="str">
            <v>121.01.1.99.02.02</v>
          </cell>
          <cell r="B431" t="str">
            <v>Bancos Mùltiples</v>
          </cell>
          <cell r="D431">
            <v>0</v>
          </cell>
        </row>
        <row r="432">
          <cell r="A432" t="str">
            <v>121.01.1.99.02.03</v>
          </cell>
          <cell r="B432" t="str">
            <v>Bancos de Ahorro y Crèdito</v>
          </cell>
          <cell r="D432">
            <v>0</v>
          </cell>
        </row>
        <row r="433">
          <cell r="A433" t="str">
            <v>121.01.1.99.02.04</v>
          </cell>
          <cell r="B433" t="str">
            <v>Corporaciòn de Crèdito</v>
          </cell>
          <cell r="D433">
            <v>0</v>
          </cell>
        </row>
        <row r="434">
          <cell r="A434" t="str">
            <v>121.01.1.99.02.05</v>
          </cell>
          <cell r="B434" t="str">
            <v>Asociaciòn de Ahorros y Prèstamos</v>
          </cell>
          <cell r="D434">
            <v>0</v>
          </cell>
        </row>
        <row r="435">
          <cell r="A435" t="str">
            <v>121.01.1.99.02.06</v>
          </cell>
          <cell r="B435" t="str">
            <v>Cooperativas de Ahorro y Crèdito</v>
          </cell>
          <cell r="D435">
            <v>0</v>
          </cell>
        </row>
        <row r="436">
          <cell r="A436" t="str">
            <v>121.01.1.99.02.07</v>
          </cell>
          <cell r="B436" t="str">
            <v>Entidades Financieras Pùblicas</v>
          </cell>
          <cell r="D436">
            <v>0</v>
          </cell>
        </row>
        <row r="437">
          <cell r="A437" t="str">
            <v>121.01.1.99.02.07.01</v>
          </cell>
          <cell r="B437" t="str">
            <v>Banco Agrìcola de la RD</v>
          </cell>
          <cell r="D437">
            <v>0</v>
          </cell>
        </row>
        <row r="438">
          <cell r="A438" t="str">
            <v>121.01.1.99.02.07.02</v>
          </cell>
          <cell r="B438" t="str">
            <v>Banco Nacional de Fomento de la Vi</v>
          </cell>
          <cell r="C438" t="str">
            <v>vienda y la Producciòn</v>
          </cell>
          <cell r="D438">
            <v>0</v>
          </cell>
        </row>
        <row r="439">
          <cell r="A439" t="str">
            <v>121.01.1.99.02.07.03</v>
          </cell>
          <cell r="B439" t="str">
            <v>Instituto de Desarrollo y Crèdito</v>
          </cell>
          <cell r="C439" t="str">
            <v>Cooperativo</v>
          </cell>
          <cell r="D439">
            <v>0</v>
          </cell>
        </row>
        <row r="440">
          <cell r="A440" t="str">
            <v>121.01.1.99.02.07.04</v>
          </cell>
          <cell r="B440" t="str">
            <v>Caja de Ahorros para Obreros y Mon</v>
          </cell>
          <cell r="C440" t="str">
            <v>te de Piedad</v>
          </cell>
          <cell r="D440">
            <v>0</v>
          </cell>
        </row>
        <row r="441">
          <cell r="A441" t="str">
            <v>121.01.1.99.02.07.05</v>
          </cell>
          <cell r="B441" t="str">
            <v>Corporaciòn de Fomento Industrial</v>
          </cell>
          <cell r="D441">
            <v>0</v>
          </cell>
        </row>
        <row r="442">
          <cell r="A442" t="str">
            <v>121.01.1.99.02.07.99</v>
          </cell>
          <cell r="B442" t="str">
            <v>Otras Instituciones Financieras Pù</v>
          </cell>
          <cell r="C442" t="str">
            <v>blicas</v>
          </cell>
          <cell r="D442">
            <v>0</v>
          </cell>
        </row>
        <row r="443">
          <cell r="A443" t="str">
            <v>121.01.1.99.02.08</v>
          </cell>
          <cell r="B443" t="str">
            <v>Compañias de Seguros</v>
          </cell>
          <cell r="D443">
            <v>0</v>
          </cell>
        </row>
        <row r="444">
          <cell r="A444" t="str">
            <v>121.01.1.99.02.09</v>
          </cell>
          <cell r="B444" t="str">
            <v>Administradoras de Fondos de Pensi</v>
          </cell>
          <cell r="C444" t="str">
            <v>ones</v>
          </cell>
          <cell r="D444">
            <v>0</v>
          </cell>
        </row>
        <row r="445">
          <cell r="A445" t="str">
            <v>121.01.1.99.02.10</v>
          </cell>
          <cell r="B445" t="str">
            <v>Administradoras de Fondos Mutuos</v>
          </cell>
          <cell r="D445">
            <v>0</v>
          </cell>
        </row>
        <row r="446">
          <cell r="A446" t="str">
            <v>121.01.1.99.02.11</v>
          </cell>
          <cell r="B446" t="str">
            <v>Puestos de Bolsas de Valores</v>
          </cell>
          <cell r="D446">
            <v>0</v>
          </cell>
        </row>
        <row r="447">
          <cell r="A447" t="str">
            <v>121.01.1.99.02.12</v>
          </cell>
          <cell r="B447" t="str">
            <v>Agentes de Cambios y Remesas</v>
          </cell>
          <cell r="D447">
            <v>0</v>
          </cell>
        </row>
        <row r="448">
          <cell r="A448" t="str">
            <v>121.01.1.99.03</v>
          </cell>
          <cell r="B448" t="str">
            <v>Sector Privado no Financiero</v>
          </cell>
          <cell r="D448">
            <v>0</v>
          </cell>
        </row>
        <row r="449">
          <cell r="A449" t="str">
            <v>121.01.1.99.03.01</v>
          </cell>
          <cell r="B449" t="str">
            <v>Empresas Privadas</v>
          </cell>
          <cell r="D449">
            <v>0</v>
          </cell>
        </row>
        <row r="450">
          <cell r="A450" t="str">
            <v>121.01.1.99.03.01.01</v>
          </cell>
          <cell r="B450" t="str">
            <v>Refidomsa</v>
          </cell>
          <cell r="D450">
            <v>0</v>
          </cell>
        </row>
        <row r="451">
          <cell r="A451" t="str">
            <v>121.01.1.99.03.01.02</v>
          </cell>
          <cell r="B451" t="str">
            <v>Rosario Dominicana</v>
          </cell>
          <cell r="D451">
            <v>0</v>
          </cell>
        </row>
        <row r="452">
          <cell r="A452" t="str">
            <v>121.01.1.99.03.01.99</v>
          </cell>
          <cell r="B452" t="str">
            <v>Otras Instituciones Privadas</v>
          </cell>
          <cell r="D452">
            <v>0</v>
          </cell>
        </row>
        <row r="453">
          <cell r="A453" t="str">
            <v>121.01.1.99.03.02</v>
          </cell>
          <cell r="B453" t="str">
            <v>Hogares</v>
          </cell>
          <cell r="D453">
            <v>0</v>
          </cell>
        </row>
        <row r="454">
          <cell r="A454" t="str">
            <v>121.01.1.99.03.02.01</v>
          </cell>
          <cell r="B454" t="str">
            <v>Microempresas</v>
          </cell>
          <cell r="D454">
            <v>0</v>
          </cell>
        </row>
        <row r="455">
          <cell r="A455" t="str">
            <v>121.01.1.99.03.02.02</v>
          </cell>
          <cell r="B455" t="str">
            <v>Resto de Hogares</v>
          </cell>
          <cell r="D455">
            <v>0</v>
          </cell>
        </row>
        <row r="456">
          <cell r="A456" t="str">
            <v>121.01.1.99.03.03</v>
          </cell>
          <cell r="B456" t="str">
            <v>Instituciones sin fines de lucro q</v>
          </cell>
          <cell r="C456" t="str">
            <v>ue sirven a los hogares</v>
          </cell>
          <cell r="D456">
            <v>0</v>
          </cell>
        </row>
        <row r="457">
          <cell r="A457" t="str">
            <v>121.01.1.99.04</v>
          </cell>
          <cell r="B457" t="str">
            <v>Sector no Residente</v>
          </cell>
          <cell r="D457">
            <v>0</v>
          </cell>
        </row>
        <row r="458">
          <cell r="A458" t="str">
            <v>121.01.1.99.04.01</v>
          </cell>
          <cell r="B458" t="str">
            <v>Embajadas, Consulados y Otras Repr</v>
          </cell>
          <cell r="C458" t="str">
            <v>esentaciones</v>
          </cell>
          <cell r="D458">
            <v>0</v>
          </cell>
        </row>
        <row r="459">
          <cell r="A459" t="str">
            <v>121.01.1.99.04.02</v>
          </cell>
          <cell r="B459" t="str">
            <v>Empresas Extranjeras</v>
          </cell>
          <cell r="D459">
            <v>0</v>
          </cell>
        </row>
        <row r="460">
          <cell r="A460" t="str">
            <v>121.01.1.99.04.03</v>
          </cell>
          <cell r="B460" t="str">
            <v>Entidades Financieras en el Exteri</v>
          </cell>
          <cell r="C460" t="str">
            <v>or</v>
          </cell>
          <cell r="D460">
            <v>0</v>
          </cell>
        </row>
        <row r="461">
          <cell r="A461" t="str">
            <v>121.01.1.99.04.04</v>
          </cell>
          <cell r="B461" t="str">
            <v>Casa Matriz y Sucursales</v>
          </cell>
          <cell r="D461">
            <v>0</v>
          </cell>
        </row>
        <row r="462">
          <cell r="A462" t="str">
            <v>121.01.1.99.04.99</v>
          </cell>
          <cell r="B462" t="str">
            <v>Otras Empresas del exterior</v>
          </cell>
          <cell r="D462">
            <v>0</v>
          </cell>
        </row>
        <row r="463">
          <cell r="A463" t="str">
            <v>121.01.2</v>
          </cell>
          <cell r="B463" t="str">
            <v>Creditos comerciales</v>
          </cell>
          <cell r="D463">
            <v>0</v>
          </cell>
        </row>
        <row r="464">
          <cell r="A464" t="str">
            <v>121.01.2.02</v>
          </cell>
          <cell r="B464" t="str">
            <v>Prèstamos</v>
          </cell>
          <cell r="D464">
            <v>0</v>
          </cell>
        </row>
        <row r="465">
          <cell r="A465" t="str">
            <v>121.01.2.02.01</v>
          </cell>
          <cell r="B465" t="str">
            <v>Sector pùblico no financiero</v>
          </cell>
          <cell r="D465">
            <v>0</v>
          </cell>
        </row>
        <row r="466">
          <cell r="A466" t="str">
            <v>121.01.2.02.01.01</v>
          </cell>
          <cell r="B466" t="str">
            <v>Administraciòn Central</v>
          </cell>
          <cell r="D466">
            <v>0</v>
          </cell>
        </row>
        <row r="467">
          <cell r="A467" t="str">
            <v>121.01.2.02.01.02</v>
          </cell>
          <cell r="B467" t="str">
            <v>Instituciones pública Descentraliz</v>
          </cell>
          <cell r="C467" t="str">
            <v>adas o Autonomas</v>
          </cell>
          <cell r="D467">
            <v>0</v>
          </cell>
        </row>
        <row r="468">
          <cell r="A468" t="str">
            <v>121.01.2.02.01.03</v>
          </cell>
          <cell r="B468" t="str">
            <v>Instituciones de Seguridad Social</v>
          </cell>
          <cell r="D468">
            <v>0</v>
          </cell>
        </row>
        <row r="469">
          <cell r="A469" t="str">
            <v>121.01.2.02.01.04</v>
          </cell>
          <cell r="B469" t="str">
            <v>Municipios</v>
          </cell>
          <cell r="D469">
            <v>0</v>
          </cell>
        </row>
        <row r="470">
          <cell r="A470" t="str">
            <v>121.01.2.02.01.05</v>
          </cell>
          <cell r="B470" t="str">
            <v>Empresas Pùblicas no financieras</v>
          </cell>
          <cell r="D470">
            <v>0</v>
          </cell>
        </row>
        <row r="471">
          <cell r="A471" t="str">
            <v>121.01.2.02.01.05.01</v>
          </cell>
          <cell r="B471" t="str">
            <v>Corporaciòn de Empresas Estatales</v>
          </cell>
          <cell r="D471">
            <v>0</v>
          </cell>
        </row>
        <row r="472">
          <cell r="A472" t="str">
            <v>121.01.2.02.01.05.02</v>
          </cell>
          <cell r="B472" t="str">
            <v>Consejo Estatal del Azùcar</v>
          </cell>
          <cell r="D472">
            <v>0</v>
          </cell>
        </row>
        <row r="473">
          <cell r="A473" t="str">
            <v>121.01.2.02.01.05.03</v>
          </cell>
          <cell r="B473" t="str">
            <v>Corporaciòn Dominicana de Empresas</v>
          </cell>
          <cell r="C473" t="str">
            <v>Elèctricas Estatales, EDENORTE Y EDESUR</v>
          </cell>
          <cell r="D473">
            <v>0</v>
          </cell>
        </row>
        <row r="474">
          <cell r="A474" t="str">
            <v>121.01.2.02.01.05.04</v>
          </cell>
          <cell r="B474" t="str">
            <v>Instituto Nacional de Estabilizaci</v>
          </cell>
          <cell r="C474" t="str">
            <v>òn de Precios</v>
          </cell>
          <cell r="D474">
            <v>0</v>
          </cell>
        </row>
        <row r="475">
          <cell r="A475" t="str">
            <v>121.01.2.02.01.05.99</v>
          </cell>
          <cell r="B475" t="str">
            <v>Otras Empresas pùblicas no financi</v>
          </cell>
          <cell r="C475" t="str">
            <v>eras</v>
          </cell>
          <cell r="D475">
            <v>0</v>
          </cell>
        </row>
        <row r="476">
          <cell r="A476" t="str">
            <v>121.01.2.02.02</v>
          </cell>
          <cell r="B476" t="str">
            <v>Sector Financiero</v>
          </cell>
          <cell r="D476">
            <v>0</v>
          </cell>
        </row>
        <row r="477">
          <cell r="A477" t="str">
            <v>121.01.2.02.02.02</v>
          </cell>
          <cell r="B477" t="str">
            <v>Bancos Mùltiples</v>
          </cell>
          <cell r="D477">
            <v>0</v>
          </cell>
        </row>
        <row r="478">
          <cell r="A478" t="str">
            <v>121.01.2.02.02.03</v>
          </cell>
          <cell r="B478" t="str">
            <v>Bancos de Ahorro y Crèdito</v>
          </cell>
          <cell r="D478">
            <v>0</v>
          </cell>
        </row>
        <row r="479">
          <cell r="A479" t="str">
            <v>121.01.2.02.02.04</v>
          </cell>
          <cell r="B479" t="str">
            <v>Corporaciòn de Crèdito</v>
          </cell>
          <cell r="D479">
            <v>0</v>
          </cell>
        </row>
        <row r="480">
          <cell r="A480" t="str">
            <v>121.01.2.02.02.05</v>
          </cell>
          <cell r="B480" t="str">
            <v>Asociaciòn de Ahorros y Prèstamos</v>
          </cell>
          <cell r="D480">
            <v>0</v>
          </cell>
        </row>
        <row r="481">
          <cell r="A481" t="str">
            <v>121.01.2.02.02.06</v>
          </cell>
          <cell r="B481" t="str">
            <v>Cooperativas de Ahorro y Crèdito</v>
          </cell>
          <cell r="D481">
            <v>0</v>
          </cell>
        </row>
        <row r="482">
          <cell r="A482" t="str">
            <v>121.01.2.02.02.07</v>
          </cell>
          <cell r="B482" t="str">
            <v>Entidades Financieras Pùblicas</v>
          </cell>
          <cell r="D482">
            <v>0</v>
          </cell>
        </row>
        <row r="483">
          <cell r="A483" t="str">
            <v>121.01.2.02.02.07.01</v>
          </cell>
          <cell r="B483" t="str">
            <v>Banco Agrìcola de la RD</v>
          </cell>
          <cell r="D483">
            <v>0</v>
          </cell>
        </row>
        <row r="484">
          <cell r="A484" t="str">
            <v>121.01.2.02.02.07.02</v>
          </cell>
          <cell r="B484" t="str">
            <v>Banco Nacional de Fomento de la Vi</v>
          </cell>
          <cell r="C484" t="str">
            <v>vienda y la Producciòn</v>
          </cell>
          <cell r="D484">
            <v>0</v>
          </cell>
        </row>
        <row r="485">
          <cell r="A485" t="str">
            <v>121.01.2.02.02.07.03</v>
          </cell>
          <cell r="B485" t="str">
            <v>Instituto de Desarrollo y Crèdito</v>
          </cell>
          <cell r="C485" t="str">
            <v>Cooperativo</v>
          </cell>
          <cell r="D485">
            <v>0</v>
          </cell>
        </row>
        <row r="486">
          <cell r="A486" t="str">
            <v>121.01.2.02.02.07.04</v>
          </cell>
          <cell r="B486" t="str">
            <v>Caja de Ahorros para Obreros y Mon</v>
          </cell>
          <cell r="C486" t="str">
            <v>te de Piedad</v>
          </cell>
          <cell r="D486">
            <v>0</v>
          </cell>
        </row>
        <row r="487">
          <cell r="A487" t="str">
            <v>121.01.2.02.02.07.05</v>
          </cell>
          <cell r="B487" t="str">
            <v>Corporaciòn de Fomento Industrial</v>
          </cell>
          <cell r="D487">
            <v>0</v>
          </cell>
        </row>
        <row r="488">
          <cell r="A488" t="str">
            <v>121.01.2.02.02.07.99</v>
          </cell>
          <cell r="B488" t="str">
            <v>Otras Instituciones Financieras Pù</v>
          </cell>
          <cell r="C488" t="str">
            <v>blicas</v>
          </cell>
          <cell r="D488">
            <v>0</v>
          </cell>
        </row>
        <row r="489">
          <cell r="A489" t="str">
            <v>121.01.2.02.02.08</v>
          </cell>
          <cell r="B489" t="str">
            <v>Compañias de Seguros</v>
          </cell>
          <cell r="D489">
            <v>0</v>
          </cell>
        </row>
        <row r="490">
          <cell r="A490" t="str">
            <v>121.01.2.02.02.09</v>
          </cell>
          <cell r="B490" t="str">
            <v>Administradoras de Fondos de Pensi</v>
          </cell>
          <cell r="C490" t="str">
            <v>ones</v>
          </cell>
          <cell r="D490">
            <v>0</v>
          </cell>
        </row>
        <row r="491">
          <cell r="A491" t="str">
            <v>121.01.2.02.02.10</v>
          </cell>
          <cell r="B491" t="str">
            <v>Administradoras de Fondos Mutuos</v>
          </cell>
          <cell r="D491">
            <v>0</v>
          </cell>
        </row>
        <row r="492">
          <cell r="A492" t="str">
            <v>121.01.2.02.02.11</v>
          </cell>
          <cell r="B492" t="str">
            <v>Puestos de Bolsas de Valores</v>
          </cell>
          <cell r="D492">
            <v>0</v>
          </cell>
        </row>
        <row r="493">
          <cell r="A493" t="str">
            <v>121.01.2.02.02.12</v>
          </cell>
          <cell r="B493" t="str">
            <v>Agentes de Cambios y Remesas</v>
          </cell>
          <cell r="D493">
            <v>0</v>
          </cell>
        </row>
        <row r="494">
          <cell r="A494" t="str">
            <v>121.01.2.02.03</v>
          </cell>
          <cell r="B494" t="str">
            <v>Sector Privado no Financiero</v>
          </cell>
          <cell r="D494">
            <v>0</v>
          </cell>
        </row>
        <row r="495">
          <cell r="A495" t="str">
            <v>121.01.2.02.03.01</v>
          </cell>
          <cell r="B495" t="str">
            <v>Empresas Privadas</v>
          </cell>
          <cell r="D495">
            <v>0</v>
          </cell>
        </row>
        <row r="496">
          <cell r="A496" t="str">
            <v>121.01.2.02.03.01.01</v>
          </cell>
          <cell r="B496" t="str">
            <v>Refidomsa</v>
          </cell>
          <cell r="D496">
            <v>0</v>
          </cell>
        </row>
        <row r="497">
          <cell r="A497" t="str">
            <v>121.01.2.02.03.01.02</v>
          </cell>
          <cell r="B497" t="str">
            <v>Rosario Dominicana</v>
          </cell>
          <cell r="D497">
            <v>0</v>
          </cell>
        </row>
        <row r="498">
          <cell r="A498" t="str">
            <v>121.01.2.02.03.01.99</v>
          </cell>
          <cell r="B498" t="str">
            <v>Otras Instituciones Privadas</v>
          </cell>
          <cell r="D498">
            <v>0</v>
          </cell>
        </row>
        <row r="499">
          <cell r="A499" t="str">
            <v>121.01.2.02.03.02</v>
          </cell>
          <cell r="B499" t="str">
            <v>Hogares</v>
          </cell>
          <cell r="D499">
            <v>0</v>
          </cell>
        </row>
        <row r="500">
          <cell r="A500" t="str">
            <v>121.01.2.02.03.02.01</v>
          </cell>
          <cell r="B500" t="str">
            <v>Microempresas</v>
          </cell>
          <cell r="D500">
            <v>0</v>
          </cell>
        </row>
        <row r="501">
          <cell r="A501" t="str">
            <v>121.01.2.02.03.02.02</v>
          </cell>
          <cell r="B501" t="str">
            <v>Resto de Hogares</v>
          </cell>
          <cell r="D501">
            <v>0</v>
          </cell>
        </row>
        <row r="502">
          <cell r="A502" t="str">
            <v>121.01.2.02.03.03</v>
          </cell>
          <cell r="B502" t="str">
            <v>Instituciones sin fines de lucro q</v>
          </cell>
          <cell r="C502" t="str">
            <v>ue sirven a los hogares</v>
          </cell>
          <cell r="D502">
            <v>0</v>
          </cell>
        </row>
        <row r="503">
          <cell r="A503" t="str">
            <v>121.01.2.02.04</v>
          </cell>
          <cell r="B503" t="str">
            <v>Sector no Residente</v>
          </cell>
          <cell r="D503">
            <v>0</v>
          </cell>
        </row>
        <row r="504">
          <cell r="A504" t="str">
            <v>121.01.2.02.04.01</v>
          </cell>
          <cell r="B504" t="str">
            <v>Embajadas, Consulados y Otras Repr</v>
          </cell>
          <cell r="C504" t="str">
            <v>esentaciones</v>
          </cell>
          <cell r="D504">
            <v>0</v>
          </cell>
        </row>
        <row r="505">
          <cell r="A505" t="str">
            <v>121.01.2.02.04.02</v>
          </cell>
          <cell r="B505" t="str">
            <v>Empresas Extranjeras</v>
          </cell>
          <cell r="D505">
            <v>0</v>
          </cell>
        </row>
        <row r="506">
          <cell r="A506" t="str">
            <v>121.01.2.02.04.03</v>
          </cell>
          <cell r="B506" t="str">
            <v>Entidades Financieras en el Exteri</v>
          </cell>
          <cell r="C506" t="str">
            <v>or</v>
          </cell>
          <cell r="D506">
            <v>0</v>
          </cell>
        </row>
        <row r="507">
          <cell r="A507" t="str">
            <v>121.01.2.02.04.04</v>
          </cell>
          <cell r="B507" t="str">
            <v>Casa Matriz y Sucursales</v>
          </cell>
          <cell r="D507">
            <v>0</v>
          </cell>
        </row>
        <row r="508">
          <cell r="A508" t="str">
            <v>121.01.2.02.04.99</v>
          </cell>
          <cell r="B508" t="str">
            <v>Otras Empresas del exterior</v>
          </cell>
          <cell r="D508">
            <v>0</v>
          </cell>
        </row>
        <row r="509">
          <cell r="A509" t="str">
            <v>121.01.2.06</v>
          </cell>
          <cell r="B509" t="str">
            <v>Anticipos sobre documentos de expo</v>
          </cell>
          <cell r="C509" t="str">
            <v>rtacion</v>
          </cell>
          <cell r="D509">
            <v>0</v>
          </cell>
        </row>
        <row r="510">
          <cell r="A510" t="str">
            <v>121.01.2.06.01</v>
          </cell>
          <cell r="B510" t="str">
            <v>Sector pùblico no financiero</v>
          </cell>
          <cell r="D510">
            <v>0</v>
          </cell>
        </row>
        <row r="511">
          <cell r="A511" t="str">
            <v>121.01.2.06.01.01</v>
          </cell>
          <cell r="B511" t="str">
            <v>Administraciòn Central</v>
          </cell>
          <cell r="D511">
            <v>0</v>
          </cell>
        </row>
        <row r="512">
          <cell r="A512" t="str">
            <v>121.01.2.06.01.02</v>
          </cell>
          <cell r="B512" t="str">
            <v>Instituciones pública Descentraliz</v>
          </cell>
          <cell r="C512" t="str">
            <v>adas o Autonomas</v>
          </cell>
          <cell r="D512">
            <v>0</v>
          </cell>
        </row>
        <row r="513">
          <cell r="A513" t="str">
            <v>121.01.2.06.01.03</v>
          </cell>
          <cell r="B513" t="str">
            <v>Instituciones de Seguridad Social</v>
          </cell>
          <cell r="D513">
            <v>0</v>
          </cell>
        </row>
        <row r="514">
          <cell r="A514" t="str">
            <v>121.01.2.06.01.04</v>
          </cell>
          <cell r="B514" t="str">
            <v>Municipios</v>
          </cell>
          <cell r="D514">
            <v>0</v>
          </cell>
        </row>
        <row r="515">
          <cell r="A515" t="str">
            <v>121.01.2.06.01.05</v>
          </cell>
          <cell r="B515" t="str">
            <v>Empresas Pùblicas no financieras</v>
          </cell>
          <cell r="D515">
            <v>0</v>
          </cell>
        </row>
        <row r="516">
          <cell r="A516" t="str">
            <v>121.01.2.06.01.05.01</v>
          </cell>
          <cell r="B516" t="str">
            <v>Corporaciòn de Empresas Estatales</v>
          </cell>
          <cell r="D516">
            <v>0</v>
          </cell>
        </row>
        <row r="517">
          <cell r="A517" t="str">
            <v>121.01.2.06.01.05.02</v>
          </cell>
          <cell r="B517" t="str">
            <v>Consejo Estatal del Azùcar</v>
          </cell>
          <cell r="D517">
            <v>0</v>
          </cell>
        </row>
        <row r="518">
          <cell r="A518" t="str">
            <v>121.01.2.06.01.05.03</v>
          </cell>
          <cell r="B518" t="str">
            <v>Corporaciòn Dominicana de Empresas</v>
          </cell>
          <cell r="C518" t="str">
            <v>Elèctricas Estatales, EDENORTE Y EDESUR</v>
          </cell>
          <cell r="D518">
            <v>0</v>
          </cell>
        </row>
        <row r="519">
          <cell r="A519" t="str">
            <v>121.01.2.06.01.05.04</v>
          </cell>
          <cell r="B519" t="str">
            <v>Instituto Nacional de Estabilizaci</v>
          </cell>
          <cell r="C519" t="str">
            <v>òn de Precios</v>
          </cell>
          <cell r="D519">
            <v>0</v>
          </cell>
        </row>
        <row r="520">
          <cell r="A520" t="str">
            <v>121.01.2.06.01.05.99</v>
          </cell>
          <cell r="B520" t="str">
            <v>Otras Empresas pùblicas no financi</v>
          </cell>
          <cell r="C520" t="str">
            <v>eras</v>
          </cell>
          <cell r="D520">
            <v>0</v>
          </cell>
        </row>
        <row r="521">
          <cell r="A521" t="str">
            <v>121.01.2.06.03</v>
          </cell>
          <cell r="B521" t="str">
            <v>Sector Privado no Financiero</v>
          </cell>
          <cell r="D521">
            <v>0</v>
          </cell>
        </row>
        <row r="522">
          <cell r="A522" t="str">
            <v>121.01.2.06.03.01</v>
          </cell>
          <cell r="B522" t="str">
            <v>Empresas Privadas</v>
          </cell>
          <cell r="D522">
            <v>0</v>
          </cell>
        </row>
        <row r="523">
          <cell r="A523" t="str">
            <v>121.01.2.06.03.01.01</v>
          </cell>
          <cell r="B523" t="str">
            <v>Refidomsa</v>
          </cell>
          <cell r="D523">
            <v>0</v>
          </cell>
        </row>
        <row r="524">
          <cell r="A524" t="str">
            <v>121.01.2.06.03.01.02</v>
          </cell>
          <cell r="B524" t="str">
            <v>Rosario Dominicana</v>
          </cell>
          <cell r="D524">
            <v>0</v>
          </cell>
        </row>
        <row r="525">
          <cell r="A525" t="str">
            <v>121.01.2.06.03.01.99</v>
          </cell>
          <cell r="B525" t="str">
            <v>Otras Instituciones Privadas</v>
          </cell>
          <cell r="D525">
            <v>0</v>
          </cell>
        </row>
        <row r="526">
          <cell r="A526" t="str">
            <v>121.01.2.06.03.02</v>
          </cell>
          <cell r="B526" t="str">
            <v>Hogares</v>
          </cell>
          <cell r="D526">
            <v>0</v>
          </cell>
        </row>
        <row r="527">
          <cell r="A527" t="str">
            <v>121.01.2.06.03.02.01</v>
          </cell>
          <cell r="B527" t="str">
            <v>Microempresas</v>
          </cell>
          <cell r="D527">
            <v>0</v>
          </cell>
        </row>
        <row r="528">
          <cell r="A528" t="str">
            <v>121.01.2.06.03.02.02</v>
          </cell>
          <cell r="B528" t="str">
            <v>Resto de Hogares</v>
          </cell>
          <cell r="D528">
            <v>0</v>
          </cell>
        </row>
        <row r="529">
          <cell r="A529" t="str">
            <v>121.01.2.06.03.03</v>
          </cell>
          <cell r="B529" t="str">
            <v>Instituciones sin fines de lucro q</v>
          </cell>
          <cell r="C529" t="str">
            <v>ue sirven a los hogares</v>
          </cell>
          <cell r="D529">
            <v>0</v>
          </cell>
        </row>
        <row r="530">
          <cell r="A530" t="str">
            <v>121.01.2.06.04</v>
          </cell>
          <cell r="B530" t="str">
            <v>Sector no Residente</v>
          </cell>
          <cell r="D530">
            <v>0</v>
          </cell>
        </row>
        <row r="531">
          <cell r="A531" t="str">
            <v>121.01.2.06.04.01</v>
          </cell>
          <cell r="B531" t="str">
            <v>Embajadas, Consulados y Otras Repr</v>
          </cell>
          <cell r="C531" t="str">
            <v>esentaciones</v>
          </cell>
          <cell r="D531">
            <v>0</v>
          </cell>
        </row>
        <row r="532">
          <cell r="A532" t="str">
            <v>121.01.2.06.04.02</v>
          </cell>
          <cell r="B532" t="str">
            <v>Empresas Extranjeras</v>
          </cell>
          <cell r="D532">
            <v>0</v>
          </cell>
        </row>
        <row r="533">
          <cell r="A533" t="str">
            <v>121.01.2.06.04.99</v>
          </cell>
          <cell r="B533" t="str">
            <v>Otras Empresas del exterior</v>
          </cell>
          <cell r="D533">
            <v>0</v>
          </cell>
        </row>
        <row r="534">
          <cell r="A534" t="str">
            <v>121.01.2.07</v>
          </cell>
          <cell r="B534" t="str">
            <v>Cartas de credito emitidas negocia</v>
          </cell>
          <cell r="C534" t="str">
            <v>das</v>
          </cell>
          <cell r="D534">
            <v>0</v>
          </cell>
        </row>
        <row r="535">
          <cell r="A535" t="str">
            <v>121.01.2.07.01</v>
          </cell>
          <cell r="B535" t="str">
            <v>Sector pùblico no financiero</v>
          </cell>
          <cell r="D535">
            <v>0</v>
          </cell>
        </row>
        <row r="536">
          <cell r="A536" t="str">
            <v>121.01.2.07.01.01</v>
          </cell>
          <cell r="B536" t="str">
            <v>Administraciòn Central</v>
          </cell>
          <cell r="D536">
            <v>0</v>
          </cell>
        </row>
        <row r="537">
          <cell r="A537" t="str">
            <v>121.01.2.07.01.02</v>
          </cell>
          <cell r="B537" t="str">
            <v>Instituciones pública Descentraliz</v>
          </cell>
          <cell r="C537" t="str">
            <v>adas o Autonomas</v>
          </cell>
          <cell r="D537">
            <v>0</v>
          </cell>
        </row>
        <row r="538">
          <cell r="A538" t="str">
            <v>121.01.2.07.01.03</v>
          </cell>
          <cell r="B538" t="str">
            <v>Instituciones de Seguridad Social</v>
          </cell>
          <cell r="D538">
            <v>0</v>
          </cell>
        </row>
        <row r="539">
          <cell r="A539" t="str">
            <v>121.01.2.07.01.04</v>
          </cell>
          <cell r="B539" t="str">
            <v>Municipios</v>
          </cell>
          <cell r="D539">
            <v>0</v>
          </cell>
        </row>
        <row r="540">
          <cell r="A540" t="str">
            <v>121.01.2.07.01.05</v>
          </cell>
          <cell r="B540" t="str">
            <v>Empresas Pùblicas no financieras</v>
          </cell>
          <cell r="D540">
            <v>0</v>
          </cell>
        </row>
        <row r="541">
          <cell r="A541" t="str">
            <v>121.01.2.07.01.05.01</v>
          </cell>
          <cell r="B541" t="str">
            <v>Corporaciòn de Empresas Estatales</v>
          </cell>
          <cell r="D541">
            <v>0</v>
          </cell>
        </row>
        <row r="542">
          <cell r="A542" t="str">
            <v>121.01.2.07.01.05.02</v>
          </cell>
          <cell r="B542" t="str">
            <v>Consejo Estatal del Azùcar</v>
          </cell>
          <cell r="D542">
            <v>0</v>
          </cell>
        </row>
        <row r="543">
          <cell r="A543" t="str">
            <v>121.01.2.07.01.05.03</v>
          </cell>
          <cell r="B543" t="str">
            <v>Corporaciòn Dominicana de Empresas</v>
          </cell>
          <cell r="C543" t="str">
            <v>Elèctricas Estatales, EDENORTE Y EDESUR</v>
          </cell>
          <cell r="D543">
            <v>0</v>
          </cell>
        </row>
        <row r="544">
          <cell r="A544" t="str">
            <v>121.01.2.07.01.05.04</v>
          </cell>
          <cell r="B544" t="str">
            <v>Instituto Nacional de Estabilizaci</v>
          </cell>
          <cell r="C544" t="str">
            <v>òn de Precios</v>
          </cell>
          <cell r="D544">
            <v>0</v>
          </cell>
        </row>
        <row r="545">
          <cell r="A545" t="str">
            <v>121.01.2.07.01.05.99</v>
          </cell>
          <cell r="B545" t="str">
            <v>Otras Empresas pùblicas no financi</v>
          </cell>
          <cell r="C545" t="str">
            <v>eras</v>
          </cell>
          <cell r="D545">
            <v>0</v>
          </cell>
        </row>
        <row r="546">
          <cell r="A546" t="str">
            <v>121.01.2.07.03</v>
          </cell>
          <cell r="B546" t="str">
            <v>Sector Privado no Financiero</v>
          </cell>
          <cell r="D546">
            <v>0</v>
          </cell>
        </row>
        <row r="547">
          <cell r="A547" t="str">
            <v>121.01.2.07.03.01</v>
          </cell>
          <cell r="B547" t="str">
            <v>Empresas Privadas</v>
          </cell>
          <cell r="D547">
            <v>0</v>
          </cell>
        </row>
        <row r="548">
          <cell r="A548" t="str">
            <v>121.01.2.07.03.01.01</v>
          </cell>
          <cell r="B548" t="str">
            <v>Refidomsa</v>
          </cell>
          <cell r="D548">
            <v>0</v>
          </cell>
        </row>
        <row r="549">
          <cell r="A549" t="str">
            <v>121.01.2.07.03.01.02</v>
          </cell>
          <cell r="B549" t="str">
            <v>Rosario Dominicana</v>
          </cell>
          <cell r="D549">
            <v>0</v>
          </cell>
        </row>
        <row r="550">
          <cell r="A550" t="str">
            <v>121.01.2.07.03.01.99</v>
          </cell>
          <cell r="B550" t="str">
            <v>Otras Instituciones Privadas</v>
          </cell>
          <cell r="D550">
            <v>0</v>
          </cell>
        </row>
        <row r="551">
          <cell r="A551" t="str">
            <v>121.01.2.07.03.02</v>
          </cell>
          <cell r="B551" t="str">
            <v>Hogares</v>
          </cell>
          <cell r="D551">
            <v>0</v>
          </cell>
        </row>
        <row r="552">
          <cell r="A552" t="str">
            <v>121.01.2.07.03.02.01</v>
          </cell>
          <cell r="B552" t="str">
            <v>Microempresas</v>
          </cell>
          <cell r="D552">
            <v>0</v>
          </cell>
        </row>
        <row r="553">
          <cell r="A553" t="str">
            <v>121.01.2.07.03.02.02</v>
          </cell>
          <cell r="B553" t="str">
            <v>Resto de Hogares</v>
          </cell>
          <cell r="D553">
            <v>0</v>
          </cell>
        </row>
        <row r="554">
          <cell r="A554" t="str">
            <v>121.01.2.07.03.03</v>
          </cell>
          <cell r="B554" t="str">
            <v>Instituciones sin fines de lucro q</v>
          </cell>
          <cell r="C554" t="str">
            <v>ue sirven a los hogares</v>
          </cell>
          <cell r="D554">
            <v>0</v>
          </cell>
        </row>
        <row r="555">
          <cell r="A555" t="str">
            <v>121.01.2.07.04</v>
          </cell>
          <cell r="B555" t="str">
            <v>Sector no Residente</v>
          </cell>
          <cell r="D555">
            <v>0</v>
          </cell>
        </row>
        <row r="556">
          <cell r="A556" t="str">
            <v>121.01.2.07.04.01</v>
          </cell>
          <cell r="B556" t="str">
            <v>Embajadas, Consulados y Otras Repr</v>
          </cell>
          <cell r="C556" t="str">
            <v>esentaciones</v>
          </cell>
          <cell r="D556">
            <v>0</v>
          </cell>
        </row>
        <row r="557">
          <cell r="A557" t="str">
            <v>121.01.2.07.04.02</v>
          </cell>
          <cell r="B557" t="str">
            <v>Empresas Extranjeras</v>
          </cell>
          <cell r="D557">
            <v>0</v>
          </cell>
        </row>
        <row r="558">
          <cell r="A558" t="str">
            <v>121.01.2.07.04.99</v>
          </cell>
          <cell r="B558" t="str">
            <v>Otras Empresas del exterior</v>
          </cell>
          <cell r="D558">
            <v>0</v>
          </cell>
        </row>
        <row r="559">
          <cell r="A559" t="str">
            <v>121.01.2.08</v>
          </cell>
          <cell r="B559" t="str">
            <v>Cartas de credito confirmadas nego</v>
          </cell>
          <cell r="C559" t="str">
            <v>ciadas</v>
          </cell>
          <cell r="D559">
            <v>0</v>
          </cell>
        </row>
        <row r="560">
          <cell r="A560">
            <v>121.02</v>
          </cell>
          <cell r="B560" t="str">
            <v>Creditos de Consumo</v>
          </cell>
          <cell r="D560">
            <v>211792648</v>
          </cell>
        </row>
        <row r="561">
          <cell r="A561" t="str">
            <v>121.02.1</v>
          </cell>
          <cell r="B561" t="str">
            <v>Creditos de Consumo</v>
          </cell>
          <cell r="D561">
            <v>211792648</v>
          </cell>
        </row>
        <row r="562">
          <cell r="A562" t="str">
            <v>121.02.1.01</v>
          </cell>
          <cell r="B562" t="str">
            <v>Tarjetas de Credito Personales</v>
          </cell>
          <cell r="D562">
            <v>0</v>
          </cell>
        </row>
        <row r="563">
          <cell r="A563" t="str">
            <v>121.02.1.02</v>
          </cell>
          <cell r="B563" t="str">
            <v>Prestamos de Consumo</v>
          </cell>
          <cell r="D563">
            <v>211792648</v>
          </cell>
        </row>
        <row r="564">
          <cell r="A564" t="str">
            <v>121.02.2</v>
          </cell>
          <cell r="B564" t="str">
            <v>Creditos de Consumo</v>
          </cell>
          <cell r="D564">
            <v>0</v>
          </cell>
        </row>
        <row r="565">
          <cell r="A565" t="str">
            <v>121.02.2.01</v>
          </cell>
          <cell r="B565" t="str">
            <v>Tarjetas de Credito Personales</v>
          </cell>
          <cell r="D565">
            <v>0</v>
          </cell>
        </row>
        <row r="566">
          <cell r="A566">
            <v>121.03</v>
          </cell>
          <cell r="B566" t="str">
            <v>Creditos Hipotecarios para la Vivi</v>
          </cell>
          <cell r="C566" t="str">
            <v>enda</v>
          </cell>
          <cell r="D566">
            <v>320084240</v>
          </cell>
        </row>
        <row r="567">
          <cell r="A567" t="str">
            <v>121.03.1</v>
          </cell>
          <cell r="B567" t="str">
            <v>Creditos hipotecarios para la vivi</v>
          </cell>
          <cell r="C567" t="str">
            <v>enda</v>
          </cell>
          <cell r="D567">
            <v>320084240</v>
          </cell>
        </row>
        <row r="568">
          <cell r="A568" t="str">
            <v>121.03.1.01</v>
          </cell>
          <cell r="B568" t="str">
            <v>Adquisiciòn de viviendas</v>
          </cell>
          <cell r="D568">
            <v>302982694</v>
          </cell>
        </row>
        <row r="569">
          <cell r="A569" t="str">
            <v>121.03.1.02</v>
          </cell>
          <cell r="B569" t="str">
            <v>Construcciòn, remodelaciòn, repara</v>
          </cell>
          <cell r="C569" t="str">
            <v>ciòn, ampliaciòn y otros</v>
          </cell>
          <cell r="D569">
            <v>17101546</v>
          </cell>
        </row>
        <row r="570">
          <cell r="A570" t="str">
            <v>121.03.2</v>
          </cell>
          <cell r="B570" t="str">
            <v>Creditos hipotecarios para la vivi</v>
          </cell>
          <cell r="C570" t="str">
            <v>enda</v>
          </cell>
          <cell r="D570">
            <v>0</v>
          </cell>
        </row>
        <row r="571">
          <cell r="A571" t="str">
            <v>121.03.2.01</v>
          </cell>
          <cell r="B571" t="str">
            <v>Adquisiciòn de viviendas</v>
          </cell>
          <cell r="D571">
            <v>0</v>
          </cell>
        </row>
        <row r="572">
          <cell r="A572" t="str">
            <v>121.03.2.02</v>
          </cell>
          <cell r="B572" t="str">
            <v>Construcciòn, remodelaciòn, repara</v>
          </cell>
          <cell r="C572" t="str">
            <v>ciòn, ampliaciòn y otros</v>
          </cell>
          <cell r="D572">
            <v>0</v>
          </cell>
        </row>
        <row r="573">
          <cell r="A573">
            <v>122</v>
          </cell>
          <cell r="B573" t="str">
            <v>CREDITOS VENCIDOS DE 31 A 90 DIAS</v>
          </cell>
          <cell r="D573">
            <v>3134696</v>
          </cell>
        </row>
        <row r="574">
          <cell r="A574">
            <v>122.01</v>
          </cell>
          <cell r="B574" t="str">
            <v>Creditos comerciales</v>
          </cell>
          <cell r="D574">
            <v>806923</v>
          </cell>
        </row>
        <row r="575">
          <cell r="A575" t="str">
            <v>122.01.1</v>
          </cell>
          <cell r="B575" t="str">
            <v>Creditos comerciales</v>
          </cell>
          <cell r="D575">
            <v>806923</v>
          </cell>
        </row>
        <row r="576">
          <cell r="A576" t="str">
            <v>122.01.1.01</v>
          </cell>
          <cell r="B576" t="str">
            <v>Adelantos en cuenta corriente</v>
          </cell>
          <cell r="D576">
            <v>0</v>
          </cell>
        </row>
        <row r="577">
          <cell r="A577" t="str">
            <v>122.01.1.01.01</v>
          </cell>
          <cell r="B577" t="str">
            <v>Sector pùblico no financiero</v>
          </cell>
          <cell r="D577">
            <v>0</v>
          </cell>
        </row>
        <row r="578">
          <cell r="A578" t="str">
            <v>122.01.1.01.01.01</v>
          </cell>
          <cell r="B578" t="str">
            <v>Administraciòn Central</v>
          </cell>
          <cell r="D578">
            <v>0</v>
          </cell>
        </row>
        <row r="579">
          <cell r="A579" t="str">
            <v>122.01.1.01.01.02</v>
          </cell>
          <cell r="B579" t="str">
            <v>Instituciones pública Descentraliz</v>
          </cell>
          <cell r="C579" t="str">
            <v>adas o Autonomas</v>
          </cell>
          <cell r="D579">
            <v>0</v>
          </cell>
        </row>
        <row r="580">
          <cell r="A580" t="str">
            <v>122.01.1.01.01.03</v>
          </cell>
          <cell r="B580" t="str">
            <v>Instituciones de Seguridad Social</v>
          </cell>
          <cell r="D580">
            <v>0</v>
          </cell>
        </row>
        <row r="581">
          <cell r="A581" t="str">
            <v>122.01.1.01.01.04</v>
          </cell>
          <cell r="B581" t="str">
            <v>Municipios</v>
          </cell>
          <cell r="D581">
            <v>0</v>
          </cell>
        </row>
        <row r="582">
          <cell r="A582" t="str">
            <v>122.01.1.01.01.05</v>
          </cell>
          <cell r="B582" t="str">
            <v>Empresas Pùblicas no financieras</v>
          </cell>
          <cell r="D582">
            <v>0</v>
          </cell>
        </row>
        <row r="583">
          <cell r="A583" t="str">
            <v>122.01.1.01.01.05.01</v>
          </cell>
          <cell r="B583" t="str">
            <v>Corporaciòn de Empresas Estatales</v>
          </cell>
          <cell r="D583">
            <v>0</v>
          </cell>
        </row>
        <row r="584">
          <cell r="A584" t="str">
            <v>122.01.1.01.01.05.02</v>
          </cell>
          <cell r="B584" t="str">
            <v>Consejo Estatal del Azùcar</v>
          </cell>
          <cell r="D584">
            <v>0</v>
          </cell>
        </row>
        <row r="585">
          <cell r="A585" t="str">
            <v>122.01.1.01.01.05.03</v>
          </cell>
          <cell r="B585" t="str">
            <v>Corporaciòn Dominicana de Empresas</v>
          </cell>
          <cell r="C585" t="str">
            <v>Elèctricas Estatales, EDENORTE Y EDESUR</v>
          </cell>
          <cell r="D585">
            <v>0</v>
          </cell>
        </row>
        <row r="586">
          <cell r="A586" t="str">
            <v>122.01.1.01.01.05.04</v>
          </cell>
          <cell r="B586" t="str">
            <v>Instituto Nacional de Estabilizaci</v>
          </cell>
          <cell r="C586" t="str">
            <v>òn de Precios</v>
          </cell>
          <cell r="D586">
            <v>0</v>
          </cell>
        </row>
        <row r="587">
          <cell r="A587" t="str">
            <v>122.01.1.01.01.05.99</v>
          </cell>
          <cell r="B587" t="str">
            <v>Otras Empresas pùblicas no financi</v>
          </cell>
          <cell r="C587" t="str">
            <v>eras</v>
          </cell>
          <cell r="D587">
            <v>0</v>
          </cell>
        </row>
        <row r="588">
          <cell r="A588" t="str">
            <v>122.01.1.01.02</v>
          </cell>
          <cell r="B588" t="str">
            <v>Sector Financiero</v>
          </cell>
          <cell r="D588">
            <v>0</v>
          </cell>
        </row>
        <row r="589">
          <cell r="A589" t="str">
            <v>122.01.1.01.02.02</v>
          </cell>
          <cell r="B589" t="str">
            <v>Bancos Mùltiples</v>
          </cell>
          <cell r="D589">
            <v>0</v>
          </cell>
        </row>
        <row r="590">
          <cell r="A590" t="str">
            <v>122.01.1.01.02.03</v>
          </cell>
          <cell r="B590" t="str">
            <v>Bancos de Ahorro y Crèdito</v>
          </cell>
          <cell r="D590">
            <v>0</v>
          </cell>
        </row>
        <row r="591">
          <cell r="A591" t="str">
            <v>122.01.1.01.02.04</v>
          </cell>
          <cell r="B591" t="str">
            <v>Corporaciòn de Crèdito</v>
          </cell>
          <cell r="D591">
            <v>0</v>
          </cell>
        </row>
        <row r="592">
          <cell r="A592" t="str">
            <v>122.01.1.01.02.05</v>
          </cell>
          <cell r="B592" t="str">
            <v>Asociaciòn de Ahorros y Prèstamos</v>
          </cell>
          <cell r="D592">
            <v>0</v>
          </cell>
        </row>
        <row r="593">
          <cell r="A593" t="str">
            <v>122.01.1.01.02.06</v>
          </cell>
          <cell r="B593" t="str">
            <v>Cooperativas de Ahorro y Crèdito</v>
          </cell>
          <cell r="D593">
            <v>0</v>
          </cell>
        </row>
        <row r="594">
          <cell r="A594" t="str">
            <v>122.01.1.01.02.07</v>
          </cell>
          <cell r="B594" t="str">
            <v>Entidades Financieras Pùblicas</v>
          </cell>
          <cell r="D594">
            <v>0</v>
          </cell>
        </row>
        <row r="595">
          <cell r="A595" t="str">
            <v>122.01.1.01.02.07.01</v>
          </cell>
          <cell r="B595" t="str">
            <v>Banco Agrìcola de la RD</v>
          </cell>
          <cell r="D595">
            <v>0</v>
          </cell>
        </row>
        <row r="596">
          <cell r="A596" t="str">
            <v>122.01.1.01.02.07.02</v>
          </cell>
          <cell r="B596" t="str">
            <v>Banco Nacional de Fomento de la Vi</v>
          </cell>
          <cell r="C596" t="str">
            <v>vienda y la Producciòn</v>
          </cell>
          <cell r="D596">
            <v>0</v>
          </cell>
        </row>
        <row r="597">
          <cell r="A597" t="str">
            <v>122.01.1.01.02.07.03</v>
          </cell>
          <cell r="B597" t="str">
            <v>Instituto de Desarrollo y Crèdito</v>
          </cell>
          <cell r="C597" t="str">
            <v>Cooperativo</v>
          </cell>
          <cell r="D597">
            <v>0</v>
          </cell>
        </row>
        <row r="598">
          <cell r="A598" t="str">
            <v>122.01.1.01.02.07.04</v>
          </cell>
          <cell r="B598" t="str">
            <v>Caja de Ahorros para Obreros y Mon</v>
          </cell>
          <cell r="C598" t="str">
            <v>te de Piedad</v>
          </cell>
          <cell r="D598">
            <v>0</v>
          </cell>
        </row>
        <row r="599">
          <cell r="A599" t="str">
            <v>122.01.1.01.02.07.05</v>
          </cell>
          <cell r="B599" t="str">
            <v>Corporaciòn de Fomento Industrial</v>
          </cell>
          <cell r="D599">
            <v>0</v>
          </cell>
        </row>
        <row r="600">
          <cell r="A600" t="str">
            <v>122.01.1.01.02.07.99</v>
          </cell>
          <cell r="B600" t="str">
            <v>Otras Instituciones Financieras Pù</v>
          </cell>
          <cell r="C600" t="str">
            <v>blicas</v>
          </cell>
          <cell r="D600">
            <v>0</v>
          </cell>
        </row>
        <row r="601">
          <cell r="A601" t="str">
            <v>122.01.1.01.02.08</v>
          </cell>
          <cell r="B601" t="str">
            <v>Compañias de Seguros</v>
          </cell>
          <cell r="D601">
            <v>0</v>
          </cell>
        </row>
        <row r="602">
          <cell r="A602" t="str">
            <v>122.01.1.01.02.09</v>
          </cell>
          <cell r="B602" t="str">
            <v>Administradoras de Fondos de Pensi</v>
          </cell>
          <cell r="C602" t="str">
            <v>ones</v>
          </cell>
          <cell r="D602">
            <v>0</v>
          </cell>
        </row>
        <row r="603">
          <cell r="A603" t="str">
            <v>122.01.1.01.02.10</v>
          </cell>
          <cell r="B603" t="str">
            <v>Administradoras de Fondos Mutuos</v>
          </cell>
          <cell r="D603">
            <v>0</v>
          </cell>
        </row>
        <row r="604">
          <cell r="A604" t="str">
            <v>122.01.1.01.02.11</v>
          </cell>
          <cell r="B604" t="str">
            <v>Puestos de Bolsas de Valores</v>
          </cell>
          <cell r="D604">
            <v>0</v>
          </cell>
        </row>
        <row r="605">
          <cell r="A605" t="str">
            <v>122.01.1.01.02.12</v>
          </cell>
          <cell r="B605" t="str">
            <v>Agentes de Cambios y Remesas</v>
          </cell>
          <cell r="D605">
            <v>0</v>
          </cell>
        </row>
        <row r="606">
          <cell r="A606" t="str">
            <v>122.01.1.01.03</v>
          </cell>
          <cell r="B606" t="str">
            <v>Sector Privado no Financiero</v>
          </cell>
          <cell r="D606">
            <v>0</v>
          </cell>
        </row>
        <row r="607">
          <cell r="A607" t="str">
            <v>122.01.1.01.03.01</v>
          </cell>
          <cell r="B607" t="str">
            <v>Empresas Privadas</v>
          </cell>
          <cell r="D607">
            <v>0</v>
          </cell>
        </row>
        <row r="608">
          <cell r="A608" t="str">
            <v>122.01.1.01.03.01.01</v>
          </cell>
          <cell r="B608" t="str">
            <v>Refidomsa</v>
          </cell>
          <cell r="D608">
            <v>0</v>
          </cell>
        </row>
        <row r="609">
          <cell r="A609" t="str">
            <v>122.01.1.01.03.01.02</v>
          </cell>
          <cell r="B609" t="str">
            <v>Rosario Dominicana</v>
          </cell>
          <cell r="D609">
            <v>0</v>
          </cell>
        </row>
        <row r="610">
          <cell r="A610" t="str">
            <v>122.01.1.01.03.01.99</v>
          </cell>
          <cell r="B610" t="str">
            <v>Otras Instituciones Privadas</v>
          </cell>
          <cell r="D610">
            <v>0</v>
          </cell>
        </row>
        <row r="611">
          <cell r="A611" t="str">
            <v>122.01.1.01.03.02</v>
          </cell>
          <cell r="B611" t="str">
            <v>Hogares</v>
          </cell>
          <cell r="D611">
            <v>0</v>
          </cell>
        </row>
        <row r="612">
          <cell r="A612" t="str">
            <v>122.01.1.01.03.02.01</v>
          </cell>
          <cell r="B612" t="str">
            <v>Microempresas</v>
          </cell>
          <cell r="D612">
            <v>0</v>
          </cell>
        </row>
        <row r="613">
          <cell r="A613" t="str">
            <v>122.01.1.01.03.02.02</v>
          </cell>
          <cell r="B613" t="str">
            <v>Resto de Hogares</v>
          </cell>
          <cell r="D613">
            <v>0</v>
          </cell>
        </row>
        <row r="614">
          <cell r="A614" t="str">
            <v>122.01.1.01.03.03</v>
          </cell>
          <cell r="B614" t="str">
            <v>Instituciones sin fines de lucro q</v>
          </cell>
          <cell r="C614" t="str">
            <v>ue sirven a los hogares</v>
          </cell>
          <cell r="D614">
            <v>0</v>
          </cell>
        </row>
        <row r="615">
          <cell r="A615" t="str">
            <v>122.01.1.01.04</v>
          </cell>
          <cell r="B615" t="str">
            <v>Sector no Residente</v>
          </cell>
          <cell r="D615">
            <v>0</v>
          </cell>
        </row>
        <row r="616">
          <cell r="A616" t="str">
            <v>122.01.1.01.04.01</v>
          </cell>
          <cell r="B616" t="str">
            <v>Embajadas, Consulados y Otras Repr</v>
          </cell>
          <cell r="C616" t="str">
            <v>esentaciones</v>
          </cell>
          <cell r="D616">
            <v>0</v>
          </cell>
        </row>
        <row r="617">
          <cell r="A617" t="str">
            <v>122.01.1.01.04.02</v>
          </cell>
          <cell r="B617" t="str">
            <v>Empresas Extranjeras</v>
          </cell>
          <cell r="D617">
            <v>0</v>
          </cell>
        </row>
        <row r="618">
          <cell r="A618" t="str">
            <v>122.01.1.01.04.03</v>
          </cell>
          <cell r="B618" t="str">
            <v>Entidades Financieras en el Exteri</v>
          </cell>
          <cell r="C618" t="str">
            <v>or</v>
          </cell>
          <cell r="D618">
            <v>0</v>
          </cell>
        </row>
        <row r="619">
          <cell r="A619" t="str">
            <v>122.01.1.01.04.04</v>
          </cell>
          <cell r="B619" t="str">
            <v>Casa Matriz y Sucursales</v>
          </cell>
          <cell r="D619">
            <v>0</v>
          </cell>
        </row>
        <row r="620">
          <cell r="A620" t="str">
            <v>122.01.1.01.04.99</v>
          </cell>
          <cell r="B620" t="str">
            <v>Otras Empresas del exterior</v>
          </cell>
          <cell r="D620">
            <v>0</v>
          </cell>
        </row>
        <row r="621">
          <cell r="A621" t="str">
            <v>122.01.1.02</v>
          </cell>
          <cell r="B621" t="str">
            <v>Prèstamos</v>
          </cell>
          <cell r="D621">
            <v>806923</v>
          </cell>
        </row>
        <row r="622">
          <cell r="A622" t="str">
            <v>122.01.1.02.01</v>
          </cell>
          <cell r="B622" t="str">
            <v>Sector pùblico no financiero</v>
          </cell>
          <cell r="D622">
            <v>0</v>
          </cell>
        </row>
        <row r="623">
          <cell r="A623" t="str">
            <v>122.01.1.02.01.01</v>
          </cell>
          <cell r="B623" t="str">
            <v>Administraciòn Central</v>
          </cell>
          <cell r="D623">
            <v>0</v>
          </cell>
        </row>
        <row r="624">
          <cell r="A624" t="str">
            <v>122.01.1.02.01.02</v>
          </cell>
          <cell r="B624" t="str">
            <v>Instituciones pública Descentraliz</v>
          </cell>
          <cell r="C624" t="str">
            <v>adas o Autonomas</v>
          </cell>
          <cell r="D624">
            <v>0</v>
          </cell>
        </row>
        <row r="625">
          <cell r="A625" t="str">
            <v>122.01.1.02.01.03</v>
          </cell>
          <cell r="B625" t="str">
            <v>Instituciones de Seguridad Social</v>
          </cell>
          <cell r="D625">
            <v>0</v>
          </cell>
        </row>
        <row r="626">
          <cell r="A626" t="str">
            <v>122.01.1.02.01.04</v>
          </cell>
          <cell r="B626" t="str">
            <v>Municipios</v>
          </cell>
          <cell r="D626">
            <v>0</v>
          </cell>
        </row>
        <row r="627">
          <cell r="A627" t="str">
            <v>122.01.1.02.01.05</v>
          </cell>
          <cell r="B627" t="str">
            <v>Empresas Pùblicas no financieras</v>
          </cell>
          <cell r="D627">
            <v>0</v>
          </cell>
        </row>
        <row r="628">
          <cell r="A628" t="str">
            <v>122.01.1.02.01.05.01</v>
          </cell>
          <cell r="B628" t="str">
            <v>Corporaciòn de Empresas Estatales</v>
          </cell>
          <cell r="D628">
            <v>0</v>
          </cell>
        </row>
        <row r="629">
          <cell r="A629" t="str">
            <v>122.01.1.02.01.05.02</v>
          </cell>
          <cell r="B629" t="str">
            <v>Consejo Estatal del Azùcar</v>
          </cell>
          <cell r="D629">
            <v>0</v>
          </cell>
        </row>
        <row r="630">
          <cell r="A630" t="str">
            <v>122.01.1.02.01.05.03</v>
          </cell>
          <cell r="B630" t="str">
            <v>Corporaciòn Dominicana de Empresas</v>
          </cell>
          <cell r="C630" t="str">
            <v>Elèctricas Estatales, EDENORTE Y EDESUR</v>
          </cell>
          <cell r="D630">
            <v>0</v>
          </cell>
        </row>
        <row r="631">
          <cell r="A631" t="str">
            <v>122.01.1.02.01.05.04</v>
          </cell>
          <cell r="B631" t="str">
            <v>Instituto Nacional de Estabilizaci</v>
          </cell>
          <cell r="C631" t="str">
            <v>òn de Precios</v>
          </cell>
          <cell r="D631">
            <v>0</v>
          </cell>
        </row>
        <row r="632">
          <cell r="A632" t="str">
            <v>122.01.1.02.01.05.99</v>
          </cell>
          <cell r="B632" t="str">
            <v>Otras Empresas pùblicas no financi</v>
          </cell>
          <cell r="C632" t="str">
            <v>eras</v>
          </cell>
          <cell r="D632">
            <v>0</v>
          </cell>
        </row>
        <row r="633">
          <cell r="A633" t="str">
            <v>122.01.1.02.02</v>
          </cell>
          <cell r="B633" t="str">
            <v>Sector Financiero</v>
          </cell>
          <cell r="D633">
            <v>0</v>
          </cell>
        </row>
        <row r="634">
          <cell r="A634" t="str">
            <v>122.01.1.02.02.02</v>
          </cell>
          <cell r="B634" t="str">
            <v>Bancos Mùltiples</v>
          </cell>
          <cell r="D634">
            <v>0</v>
          </cell>
        </row>
        <row r="635">
          <cell r="A635" t="str">
            <v>122.01.1.02.02.03</v>
          </cell>
          <cell r="B635" t="str">
            <v>Bancos de Ahorro y Crèdito</v>
          </cell>
          <cell r="D635">
            <v>0</v>
          </cell>
        </row>
        <row r="636">
          <cell r="A636" t="str">
            <v>122.01.1.02.02.04</v>
          </cell>
          <cell r="B636" t="str">
            <v>Corporaciòn de Crèdito</v>
          </cell>
          <cell r="D636">
            <v>0</v>
          </cell>
        </row>
        <row r="637">
          <cell r="A637" t="str">
            <v>122.01.1.02.02.05</v>
          </cell>
          <cell r="B637" t="str">
            <v>Asociaciòn de Ahorros y Prèstamos</v>
          </cell>
          <cell r="D637">
            <v>0</v>
          </cell>
        </row>
        <row r="638">
          <cell r="A638" t="str">
            <v>122.01.1.02.02.06</v>
          </cell>
          <cell r="B638" t="str">
            <v>Cooperativas de Ahorro y Crèdito</v>
          </cell>
          <cell r="D638">
            <v>0</v>
          </cell>
        </row>
        <row r="639">
          <cell r="A639" t="str">
            <v>122.01.1.02.02.07</v>
          </cell>
          <cell r="B639" t="str">
            <v>Entidades Financieras Pùblicas</v>
          </cell>
          <cell r="D639">
            <v>0</v>
          </cell>
        </row>
        <row r="640">
          <cell r="A640" t="str">
            <v>122.01.1.02.02.07.01</v>
          </cell>
          <cell r="B640" t="str">
            <v>Banco Agrìcola de la RD</v>
          </cell>
          <cell r="D640">
            <v>0</v>
          </cell>
        </row>
        <row r="641">
          <cell r="A641" t="str">
            <v>122.01.1.02.02.07.02</v>
          </cell>
          <cell r="B641" t="str">
            <v>Banco Nacional de Fomento de la Vi</v>
          </cell>
          <cell r="C641" t="str">
            <v>vienda y la Producciòn</v>
          </cell>
          <cell r="D641">
            <v>0</v>
          </cell>
        </row>
        <row r="642">
          <cell r="A642" t="str">
            <v>122.01.1.02.02.07.03</v>
          </cell>
          <cell r="B642" t="str">
            <v>Instituto de Desarrollo y Crèdito</v>
          </cell>
          <cell r="C642" t="str">
            <v>Cooperativo</v>
          </cell>
          <cell r="D642">
            <v>0</v>
          </cell>
        </row>
        <row r="643">
          <cell r="A643" t="str">
            <v>122.01.1.02.02.07.04</v>
          </cell>
          <cell r="B643" t="str">
            <v>Caja de Ahorros para Obreros y Mon</v>
          </cell>
          <cell r="C643" t="str">
            <v>te de Piedad</v>
          </cell>
          <cell r="D643">
            <v>0</v>
          </cell>
        </row>
        <row r="644">
          <cell r="A644" t="str">
            <v>122.01.1.02.02.07.05</v>
          </cell>
          <cell r="B644" t="str">
            <v>Corporaciòn de Fomento Industrial</v>
          </cell>
          <cell r="D644">
            <v>0</v>
          </cell>
        </row>
        <row r="645">
          <cell r="A645" t="str">
            <v>122.01.1.02.02.07.99</v>
          </cell>
          <cell r="B645" t="str">
            <v>Otras Instituciones Financieras Pù</v>
          </cell>
          <cell r="C645" t="str">
            <v>blicas</v>
          </cell>
          <cell r="D645">
            <v>0</v>
          </cell>
        </row>
        <row r="646">
          <cell r="A646" t="str">
            <v>122.01.1.02.02.08</v>
          </cell>
          <cell r="B646" t="str">
            <v>Compañias de Seguros</v>
          </cell>
          <cell r="D646">
            <v>0</v>
          </cell>
        </row>
        <row r="647">
          <cell r="A647" t="str">
            <v>122.01.1.02.02.09</v>
          </cell>
          <cell r="B647" t="str">
            <v>Administradoras de Fondos de Pensi</v>
          </cell>
          <cell r="C647" t="str">
            <v>ones</v>
          </cell>
          <cell r="D647">
            <v>0</v>
          </cell>
        </row>
        <row r="648">
          <cell r="A648" t="str">
            <v>122.01.1.02.02.10</v>
          </cell>
          <cell r="B648" t="str">
            <v>Administradoras de Fondos Mutuos</v>
          </cell>
          <cell r="D648">
            <v>0</v>
          </cell>
        </row>
        <row r="649">
          <cell r="A649" t="str">
            <v>122.01.1.02.02.11</v>
          </cell>
          <cell r="B649" t="str">
            <v>Puestos de Bolsas de Valores</v>
          </cell>
          <cell r="D649">
            <v>0</v>
          </cell>
        </row>
        <row r="650">
          <cell r="A650" t="str">
            <v>122.01.1.02.02.12</v>
          </cell>
          <cell r="B650" t="str">
            <v>Agentes de Cambios y Remesas</v>
          </cell>
          <cell r="D650">
            <v>0</v>
          </cell>
        </row>
        <row r="651">
          <cell r="A651" t="str">
            <v>122.01.1.02.03</v>
          </cell>
          <cell r="B651" t="str">
            <v>Sector Privado no Financiero</v>
          </cell>
          <cell r="D651">
            <v>806923</v>
          </cell>
        </row>
        <row r="652">
          <cell r="A652" t="str">
            <v>122.01.1.02.03.01</v>
          </cell>
          <cell r="B652" t="str">
            <v>Empresas Privadas</v>
          </cell>
          <cell r="D652">
            <v>806923</v>
          </cell>
        </row>
        <row r="653">
          <cell r="A653" t="str">
            <v>122.01.1.02.03.01.01</v>
          </cell>
          <cell r="B653" t="str">
            <v>Refidomsa</v>
          </cell>
          <cell r="D653">
            <v>0</v>
          </cell>
        </row>
        <row r="654">
          <cell r="A654" t="str">
            <v>122.01.1.02.03.01.02</v>
          </cell>
          <cell r="B654" t="str">
            <v>Rosario Dominicana</v>
          </cell>
          <cell r="D654">
            <v>0</v>
          </cell>
        </row>
        <row r="655">
          <cell r="A655" t="str">
            <v>122.01.1.02.03.01.99</v>
          </cell>
          <cell r="B655" t="str">
            <v>Otras Instituciones Privadas</v>
          </cell>
          <cell r="D655">
            <v>806923</v>
          </cell>
        </row>
        <row r="656">
          <cell r="A656" t="str">
            <v>122.01.1.02.03.02</v>
          </cell>
          <cell r="B656" t="str">
            <v>Hogares</v>
          </cell>
          <cell r="D656">
            <v>0</v>
          </cell>
        </row>
        <row r="657">
          <cell r="A657" t="str">
            <v>122.01.1.02.03.02.01</v>
          </cell>
          <cell r="B657" t="str">
            <v>Microempresas</v>
          </cell>
          <cell r="D657">
            <v>0</v>
          </cell>
        </row>
        <row r="658">
          <cell r="A658" t="str">
            <v>122.01.1.02.03.02.02</v>
          </cell>
          <cell r="B658" t="str">
            <v>Resto de Hogares</v>
          </cell>
          <cell r="D658">
            <v>0</v>
          </cell>
        </row>
        <row r="659">
          <cell r="A659" t="str">
            <v>122.01.1.02.03.03</v>
          </cell>
          <cell r="B659" t="str">
            <v>Instituciones sin fines de lucro q</v>
          </cell>
          <cell r="C659" t="str">
            <v>ue sirven a los hogares</v>
          </cell>
          <cell r="D659">
            <v>0</v>
          </cell>
        </row>
        <row r="660">
          <cell r="A660" t="str">
            <v>122.01.1.02.04</v>
          </cell>
          <cell r="B660" t="str">
            <v>Sector no Residente</v>
          </cell>
          <cell r="D660">
            <v>0</v>
          </cell>
        </row>
        <row r="661">
          <cell r="A661" t="str">
            <v>122.01.1.02.04.01</v>
          </cell>
          <cell r="B661" t="str">
            <v>Embajadas, Consulados y Otras Repr</v>
          </cell>
          <cell r="C661" t="str">
            <v>esentaciones</v>
          </cell>
          <cell r="D661">
            <v>0</v>
          </cell>
        </row>
        <row r="662">
          <cell r="A662" t="str">
            <v>122.01.1.02.04.02</v>
          </cell>
          <cell r="B662" t="str">
            <v>Empresas Extranjeras</v>
          </cell>
          <cell r="D662">
            <v>0</v>
          </cell>
        </row>
        <row r="663">
          <cell r="A663" t="str">
            <v>122.01.1.02.04.03</v>
          </cell>
          <cell r="B663" t="str">
            <v>Entidades Financieras en el Exteri</v>
          </cell>
          <cell r="C663" t="str">
            <v>or</v>
          </cell>
          <cell r="D663">
            <v>0</v>
          </cell>
        </row>
        <row r="664">
          <cell r="A664" t="str">
            <v>122.01.1.02.04.04</v>
          </cell>
          <cell r="B664" t="str">
            <v>Casa Matriz y Sucursales</v>
          </cell>
          <cell r="D664">
            <v>0</v>
          </cell>
        </row>
        <row r="665">
          <cell r="A665" t="str">
            <v>122.01.1.02.04.99</v>
          </cell>
          <cell r="B665" t="str">
            <v>Otras Empresas del exterior</v>
          </cell>
          <cell r="D665">
            <v>0</v>
          </cell>
        </row>
        <row r="666">
          <cell r="A666" t="str">
            <v>122.01.1.03</v>
          </cell>
          <cell r="B666" t="str">
            <v>Documentos descontados</v>
          </cell>
          <cell r="D666">
            <v>0</v>
          </cell>
        </row>
        <row r="667">
          <cell r="A667" t="str">
            <v>122.01.1.03.01</v>
          </cell>
          <cell r="B667" t="str">
            <v>Sector pùblico no financiero</v>
          </cell>
          <cell r="D667">
            <v>0</v>
          </cell>
        </row>
        <row r="668">
          <cell r="A668" t="str">
            <v>122.01.1.03.01.01</v>
          </cell>
          <cell r="B668" t="str">
            <v>Administraciòn Central</v>
          </cell>
          <cell r="D668">
            <v>0</v>
          </cell>
        </row>
        <row r="669">
          <cell r="A669" t="str">
            <v>122.01.1.03.01.02</v>
          </cell>
          <cell r="B669" t="str">
            <v>Instituciones pública Descentraliz</v>
          </cell>
          <cell r="C669" t="str">
            <v>adas o Autonomas</v>
          </cell>
          <cell r="D669">
            <v>0</v>
          </cell>
        </row>
        <row r="670">
          <cell r="A670" t="str">
            <v>122.01.1.03.01.03</v>
          </cell>
          <cell r="B670" t="str">
            <v>Instituciones de Seguridad Social</v>
          </cell>
          <cell r="D670">
            <v>0</v>
          </cell>
        </row>
        <row r="671">
          <cell r="A671" t="str">
            <v>122.01.1.03.01.04</v>
          </cell>
          <cell r="B671" t="str">
            <v>Municipios</v>
          </cell>
          <cell r="D671">
            <v>0</v>
          </cell>
        </row>
        <row r="672">
          <cell r="A672" t="str">
            <v>122.01.1.03.01.05</v>
          </cell>
          <cell r="B672" t="str">
            <v>Empresas Pùblicas no financieras</v>
          </cell>
          <cell r="D672">
            <v>0</v>
          </cell>
        </row>
        <row r="673">
          <cell r="A673" t="str">
            <v>122.01.1.03.01.05.01</v>
          </cell>
          <cell r="B673" t="str">
            <v>Corporaciòn de Empresas Estatales</v>
          </cell>
          <cell r="D673">
            <v>0</v>
          </cell>
        </row>
        <row r="674">
          <cell r="A674" t="str">
            <v>122.01.1.03.01.05.02</v>
          </cell>
          <cell r="B674" t="str">
            <v>Consejo Estatal del Azùcar</v>
          </cell>
          <cell r="D674">
            <v>0</v>
          </cell>
        </row>
        <row r="675">
          <cell r="A675" t="str">
            <v>122.01.1.03.01.05.03</v>
          </cell>
          <cell r="B675" t="str">
            <v>Corporaciòn Dominicana de Empresas</v>
          </cell>
          <cell r="C675" t="str">
            <v>Elèctricas Estatales, EDENORTE Y EDESUR</v>
          </cell>
          <cell r="D675">
            <v>0</v>
          </cell>
        </row>
        <row r="676">
          <cell r="A676" t="str">
            <v>122.01.1.03.01.05.04</v>
          </cell>
          <cell r="B676" t="str">
            <v>Instituto Nacional de Estabilizaci</v>
          </cell>
          <cell r="C676" t="str">
            <v>òn de Precios</v>
          </cell>
          <cell r="D676">
            <v>0</v>
          </cell>
        </row>
        <row r="677">
          <cell r="A677" t="str">
            <v>122.01.1.03.01.05.99</v>
          </cell>
          <cell r="B677" t="str">
            <v>Otras Empresas pùblicas no financi</v>
          </cell>
          <cell r="C677" t="str">
            <v>eras</v>
          </cell>
          <cell r="D677">
            <v>0</v>
          </cell>
        </row>
        <row r="678">
          <cell r="A678" t="str">
            <v>122.01.1.03.03</v>
          </cell>
          <cell r="B678" t="str">
            <v>Sector Privado no Financiero</v>
          </cell>
          <cell r="D678">
            <v>0</v>
          </cell>
        </row>
        <row r="679">
          <cell r="A679" t="str">
            <v>122.01.1.03.03.01</v>
          </cell>
          <cell r="B679" t="str">
            <v>Empresas Privadas</v>
          </cell>
          <cell r="D679">
            <v>0</v>
          </cell>
        </row>
        <row r="680">
          <cell r="A680" t="str">
            <v>122.01.1.03.03.01.01</v>
          </cell>
          <cell r="B680" t="str">
            <v>Refidomsa</v>
          </cell>
          <cell r="D680">
            <v>0</v>
          </cell>
        </row>
        <row r="681">
          <cell r="A681" t="str">
            <v>122.01.1.03.03.01.02</v>
          </cell>
          <cell r="B681" t="str">
            <v>Rosario Dominicana</v>
          </cell>
          <cell r="D681">
            <v>0</v>
          </cell>
        </row>
        <row r="682">
          <cell r="A682" t="str">
            <v>122.01.1.03.03.01.99</v>
          </cell>
          <cell r="B682" t="str">
            <v>Otras Instituciones Privadas</v>
          </cell>
          <cell r="D682">
            <v>0</v>
          </cell>
        </row>
        <row r="683">
          <cell r="A683" t="str">
            <v>122.01.1.03.03.02</v>
          </cell>
          <cell r="B683" t="str">
            <v>Hogares</v>
          </cell>
          <cell r="D683">
            <v>0</v>
          </cell>
        </row>
        <row r="684">
          <cell r="A684" t="str">
            <v>122.01.1.03.03.02.01</v>
          </cell>
          <cell r="B684" t="str">
            <v>Microempresas</v>
          </cell>
          <cell r="D684">
            <v>0</v>
          </cell>
        </row>
        <row r="685">
          <cell r="A685" t="str">
            <v>122.01.1.03.03.02.02</v>
          </cell>
          <cell r="B685" t="str">
            <v>Resto de Hogares</v>
          </cell>
          <cell r="D685">
            <v>0</v>
          </cell>
        </row>
        <row r="686">
          <cell r="A686" t="str">
            <v>122.01.1.03.03.03</v>
          </cell>
          <cell r="B686" t="str">
            <v>Instituciones sin fines de lucro q</v>
          </cell>
          <cell r="C686" t="str">
            <v>ue sirven a los hogares</v>
          </cell>
          <cell r="D686">
            <v>0</v>
          </cell>
        </row>
        <row r="687">
          <cell r="A687" t="str">
            <v>122.01.1.03.04</v>
          </cell>
          <cell r="B687" t="str">
            <v>Sector no Residente</v>
          </cell>
          <cell r="D687">
            <v>0</v>
          </cell>
        </row>
        <row r="688">
          <cell r="A688" t="str">
            <v>122.01.1.03.04.01</v>
          </cell>
          <cell r="B688" t="str">
            <v>Embajadas, Consulados y Otras Repr</v>
          </cell>
          <cell r="C688" t="str">
            <v>esentaciones</v>
          </cell>
          <cell r="D688">
            <v>0</v>
          </cell>
        </row>
        <row r="689">
          <cell r="A689" t="str">
            <v>122.01.1.03.04.02</v>
          </cell>
          <cell r="B689" t="str">
            <v>Empresas Extranjeras</v>
          </cell>
          <cell r="D689">
            <v>0</v>
          </cell>
        </row>
        <row r="690">
          <cell r="A690" t="str">
            <v>122.01.1.03.04.99</v>
          </cell>
          <cell r="B690" t="str">
            <v>Otras Empresas del exterior</v>
          </cell>
          <cell r="D690">
            <v>0</v>
          </cell>
        </row>
        <row r="691">
          <cell r="A691" t="str">
            <v>122.01.1.04</v>
          </cell>
          <cell r="B691" t="str">
            <v>Descuentos de facturas</v>
          </cell>
          <cell r="D691">
            <v>0</v>
          </cell>
        </row>
        <row r="692">
          <cell r="A692" t="str">
            <v>122.01.1.04.01</v>
          </cell>
          <cell r="B692" t="str">
            <v>Sector pùblico no financiero</v>
          </cell>
          <cell r="D692">
            <v>0</v>
          </cell>
        </row>
        <row r="693">
          <cell r="A693" t="str">
            <v>122.01.1.04.01.01</v>
          </cell>
          <cell r="B693" t="str">
            <v>Administraciòn Central</v>
          </cell>
          <cell r="D693">
            <v>0</v>
          </cell>
        </row>
        <row r="694">
          <cell r="A694" t="str">
            <v>122.01.1.04.01.02</v>
          </cell>
          <cell r="B694" t="str">
            <v>Instituciones pública Descentraliz</v>
          </cell>
          <cell r="C694" t="str">
            <v>adas o Autonomas</v>
          </cell>
          <cell r="D694">
            <v>0</v>
          </cell>
        </row>
        <row r="695">
          <cell r="A695" t="str">
            <v>122.01.1.04.01.03</v>
          </cell>
          <cell r="B695" t="str">
            <v>Instituciones de Seguridad Social</v>
          </cell>
          <cell r="D695">
            <v>0</v>
          </cell>
        </row>
        <row r="696">
          <cell r="A696" t="str">
            <v>122.01.1.04.01.04</v>
          </cell>
          <cell r="B696" t="str">
            <v>Municipios</v>
          </cell>
          <cell r="D696">
            <v>0</v>
          </cell>
        </row>
        <row r="697">
          <cell r="A697" t="str">
            <v>122.01.1.04.01.05</v>
          </cell>
          <cell r="B697" t="str">
            <v>Empresas Pùblicas no financieras</v>
          </cell>
          <cell r="D697">
            <v>0</v>
          </cell>
        </row>
        <row r="698">
          <cell r="A698" t="str">
            <v>122.01.1.04.01.05.01</v>
          </cell>
          <cell r="B698" t="str">
            <v>Corporaciòn de Empresas Estatales</v>
          </cell>
          <cell r="D698">
            <v>0</v>
          </cell>
        </row>
        <row r="699">
          <cell r="A699" t="str">
            <v>122.01.1.04.01.05.02</v>
          </cell>
          <cell r="B699" t="str">
            <v>Consejo Estatal del Azùcar</v>
          </cell>
          <cell r="D699">
            <v>0</v>
          </cell>
        </row>
        <row r="700">
          <cell r="A700" t="str">
            <v>122.01.1.04.01.05.03</v>
          </cell>
          <cell r="B700" t="str">
            <v>Corporaciòn Dominicana de Empresas</v>
          </cell>
          <cell r="C700" t="str">
            <v>Elèctricas Estatales, EDENORTE Y EDESUR</v>
          </cell>
          <cell r="D700">
            <v>0</v>
          </cell>
        </row>
        <row r="701">
          <cell r="A701" t="str">
            <v>122.01.1.04.01.05.04</v>
          </cell>
          <cell r="B701" t="str">
            <v>Instituto Nacional de Estabilizaci</v>
          </cell>
          <cell r="C701" t="str">
            <v>òn de Precios</v>
          </cell>
          <cell r="D701">
            <v>0</v>
          </cell>
        </row>
        <row r="702">
          <cell r="A702" t="str">
            <v>122.01.1.04.01.05.99</v>
          </cell>
          <cell r="B702" t="str">
            <v>Otras Empresas pùblicas no financi</v>
          </cell>
          <cell r="C702" t="str">
            <v>eras</v>
          </cell>
          <cell r="D702">
            <v>0</v>
          </cell>
        </row>
        <row r="703">
          <cell r="A703" t="str">
            <v>122.01.1.04.03</v>
          </cell>
          <cell r="B703" t="str">
            <v>Sector Privado no Financiero</v>
          </cell>
          <cell r="D703">
            <v>0</v>
          </cell>
        </row>
        <row r="704">
          <cell r="A704" t="str">
            <v>122.01.1.04.03.01</v>
          </cell>
          <cell r="B704" t="str">
            <v>Empresas Privadas</v>
          </cell>
          <cell r="D704">
            <v>0</v>
          </cell>
        </row>
        <row r="705">
          <cell r="A705" t="str">
            <v>122.01.1.04.03.01.01</v>
          </cell>
          <cell r="B705" t="str">
            <v>Refidomsa</v>
          </cell>
          <cell r="D705">
            <v>0</v>
          </cell>
        </row>
        <row r="706">
          <cell r="A706" t="str">
            <v>122.01.1.04.03.01.02</v>
          </cell>
          <cell r="B706" t="str">
            <v>Rosario Dominicana</v>
          </cell>
          <cell r="D706">
            <v>0</v>
          </cell>
        </row>
        <row r="707">
          <cell r="A707" t="str">
            <v>122.01.1.04.03.01.99</v>
          </cell>
          <cell r="B707" t="str">
            <v>Otras Instituciones Privadas</v>
          </cell>
          <cell r="D707">
            <v>0</v>
          </cell>
        </row>
        <row r="708">
          <cell r="A708" t="str">
            <v>122.01.1.04.03.02</v>
          </cell>
          <cell r="B708" t="str">
            <v>Hogares</v>
          </cell>
          <cell r="D708">
            <v>0</v>
          </cell>
        </row>
        <row r="709">
          <cell r="A709" t="str">
            <v>122.01.1.04.03.02.01</v>
          </cell>
          <cell r="B709" t="str">
            <v>Microempresas</v>
          </cell>
          <cell r="D709">
            <v>0</v>
          </cell>
        </row>
        <row r="710">
          <cell r="A710" t="str">
            <v>122.01.1.04.03.02.02</v>
          </cell>
          <cell r="B710" t="str">
            <v>Resto de Hogares</v>
          </cell>
          <cell r="D710">
            <v>0</v>
          </cell>
        </row>
        <row r="711">
          <cell r="A711" t="str">
            <v>122.01.1.04.03.03</v>
          </cell>
          <cell r="B711" t="str">
            <v>Instituciones sin fines de lucro q</v>
          </cell>
          <cell r="C711" t="str">
            <v>ue sirven a los hogares</v>
          </cell>
          <cell r="D711">
            <v>0</v>
          </cell>
        </row>
        <row r="712">
          <cell r="A712" t="str">
            <v>122.01.1.04.04</v>
          </cell>
          <cell r="B712" t="str">
            <v>Sector no Residente</v>
          </cell>
          <cell r="D712">
            <v>0</v>
          </cell>
        </row>
        <row r="713">
          <cell r="A713" t="str">
            <v>122.01.1.04.04.01</v>
          </cell>
          <cell r="B713" t="str">
            <v>Embajadas, Consulados y Otras Repr</v>
          </cell>
          <cell r="C713" t="str">
            <v>esentaciones</v>
          </cell>
          <cell r="D713">
            <v>0</v>
          </cell>
        </row>
        <row r="714">
          <cell r="A714" t="str">
            <v>122.01.1.04.04.02</v>
          </cell>
          <cell r="B714" t="str">
            <v>Empresas Extranjeras</v>
          </cell>
          <cell r="D714">
            <v>0</v>
          </cell>
        </row>
        <row r="715">
          <cell r="A715" t="str">
            <v>122.01.1.04.04.99</v>
          </cell>
          <cell r="B715" t="str">
            <v>Otras Empresas del exterior</v>
          </cell>
          <cell r="D715">
            <v>0</v>
          </cell>
        </row>
        <row r="716">
          <cell r="A716" t="str">
            <v>122.01.1.05</v>
          </cell>
          <cell r="B716" t="str">
            <v>Arrendamientos financieros</v>
          </cell>
          <cell r="D716">
            <v>0</v>
          </cell>
        </row>
        <row r="717">
          <cell r="A717" t="str">
            <v>122.01.1.05.01</v>
          </cell>
          <cell r="B717" t="str">
            <v>Sector pùblico no financiero</v>
          </cell>
          <cell r="D717">
            <v>0</v>
          </cell>
        </row>
        <row r="718">
          <cell r="A718" t="str">
            <v>122.01.1.05.01.01</v>
          </cell>
          <cell r="B718" t="str">
            <v>Administraciòn Central</v>
          </cell>
          <cell r="D718">
            <v>0</v>
          </cell>
        </row>
        <row r="719">
          <cell r="A719" t="str">
            <v>122.01.1.05.01.02</v>
          </cell>
          <cell r="B719" t="str">
            <v>Instituciones pública Descentraliz</v>
          </cell>
          <cell r="C719" t="str">
            <v>adas o Autonomas</v>
          </cell>
          <cell r="D719">
            <v>0</v>
          </cell>
        </row>
        <row r="720">
          <cell r="A720" t="str">
            <v>122.01.1.05.01.03</v>
          </cell>
          <cell r="B720" t="str">
            <v>Instituciones de Seguridad Social</v>
          </cell>
          <cell r="D720">
            <v>0</v>
          </cell>
        </row>
        <row r="721">
          <cell r="A721" t="str">
            <v>122.01.1.05.01.04</v>
          </cell>
          <cell r="B721" t="str">
            <v>Municipios</v>
          </cell>
          <cell r="D721">
            <v>0</v>
          </cell>
        </row>
        <row r="722">
          <cell r="A722" t="str">
            <v>122.01.1.05.01.05</v>
          </cell>
          <cell r="B722" t="str">
            <v>Empresas Pùblicas no financieras</v>
          </cell>
          <cell r="D722">
            <v>0</v>
          </cell>
        </row>
        <row r="723">
          <cell r="A723" t="str">
            <v>122.01.1.05.01.05.01</v>
          </cell>
          <cell r="B723" t="str">
            <v>Corporaciòn de Empresas Estatales</v>
          </cell>
          <cell r="D723">
            <v>0</v>
          </cell>
        </row>
        <row r="724">
          <cell r="A724" t="str">
            <v>122.01.1.05.01.05.02</v>
          </cell>
          <cell r="B724" t="str">
            <v>Consejo Estatal del Azùcar</v>
          </cell>
          <cell r="D724">
            <v>0</v>
          </cell>
        </row>
        <row r="725">
          <cell r="A725" t="str">
            <v>122.01.1.05.01.05.03</v>
          </cell>
          <cell r="B725" t="str">
            <v>Corporaciòn Dominicana de Empresas</v>
          </cell>
          <cell r="C725" t="str">
            <v>Elèctricas Estatales, EDENORTE Y EDESUR</v>
          </cell>
          <cell r="D725">
            <v>0</v>
          </cell>
        </row>
        <row r="726">
          <cell r="A726" t="str">
            <v>122.01.1.05.01.05.04</v>
          </cell>
          <cell r="B726" t="str">
            <v>Instituto Nacional de Estabilizaci</v>
          </cell>
          <cell r="C726" t="str">
            <v>òn de Precios</v>
          </cell>
          <cell r="D726">
            <v>0</v>
          </cell>
        </row>
        <row r="727">
          <cell r="A727" t="str">
            <v>122.01.1.05.01.05.99</v>
          </cell>
          <cell r="B727" t="str">
            <v>Otras Empresas pùblicas no financi</v>
          </cell>
          <cell r="C727" t="str">
            <v>eras</v>
          </cell>
          <cell r="D727">
            <v>0</v>
          </cell>
        </row>
        <row r="728">
          <cell r="A728" t="str">
            <v>122.01.1.05.02</v>
          </cell>
          <cell r="B728" t="str">
            <v>Sector Financiero</v>
          </cell>
          <cell r="D728">
            <v>0</v>
          </cell>
        </row>
        <row r="729">
          <cell r="A729" t="str">
            <v>122.01.1.05.02.02</v>
          </cell>
          <cell r="B729" t="str">
            <v>Bancos Mùltiples</v>
          </cell>
          <cell r="D729">
            <v>0</v>
          </cell>
        </row>
        <row r="730">
          <cell r="A730" t="str">
            <v>122.01.1.05.02.03</v>
          </cell>
          <cell r="B730" t="str">
            <v>Bancos de Ahorro y Crèdito</v>
          </cell>
          <cell r="D730">
            <v>0</v>
          </cell>
        </row>
        <row r="731">
          <cell r="A731" t="str">
            <v>122.01.1.05.02.04</v>
          </cell>
          <cell r="B731" t="str">
            <v>Corporaciòn de Crèdito</v>
          </cell>
          <cell r="D731">
            <v>0</v>
          </cell>
        </row>
        <row r="732">
          <cell r="A732" t="str">
            <v>122.01.1.05.02.05</v>
          </cell>
          <cell r="B732" t="str">
            <v>Asociaciòn de Ahorros y Prèstamos</v>
          </cell>
          <cell r="D732">
            <v>0</v>
          </cell>
        </row>
        <row r="733">
          <cell r="A733" t="str">
            <v>122.01.1.05.02.06</v>
          </cell>
          <cell r="B733" t="str">
            <v>Cooperativas de Ahorro y Crèdito</v>
          </cell>
          <cell r="D733">
            <v>0</v>
          </cell>
        </row>
        <row r="734">
          <cell r="A734" t="str">
            <v>122.01.1.05.02.07</v>
          </cell>
          <cell r="B734" t="str">
            <v>Entidades Financieras Pùblicas</v>
          </cell>
          <cell r="D734">
            <v>0</v>
          </cell>
        </row>
        <row r="735">
          <cell r="A735" t="str">
            <v>122.01.1.05.02.07.01</v>
          </cell>
          <cell r="B735" t="str">
            <v>Banco Agrìcola de la RD</v>
          </cell>
          <cell r="D735">
            <v>0</v>
          </cell>
        </row>
        <row r="736">
          <cell r="A736" t="str">
            <v>122.01.1.05.02.07.02</v>
          </cell>
          <cell r="B736" t="str">
            <v>Banco Nacional de Fomento de la Vi</v>
          </cell>
          <cell r="C736" t="str">
            <v>vienda y la Producciòn</v>
          </cell>
          <cell r="D736">
            <v>0</v>
          </cell>
        </row>
        <row r="737">
          <cell r="A737" t="str">
            <v>122.01.1.05.02.07.03</v>
          </cell>
          <cell r="B737" t="str">
            <v>Instituto de Desarrollo y Crèdito</v>
          </cell>
          <cell r="C737" t="str">
            <v>Cooperativo</v>
          </cell>
          <cell r="D737">
            <v>0</v>
          </cell>
        </row>
        <row r="738">
          <cell r="A738" t="str">
            <v>122.01.1.05.02.07.04</v>
          </cell>
          <cell r="B738" t="str">
            <v>Caja de Ahorros para Obreros y Mon</v>
          </cell>
          <cell r="C738" t="str">
            <v>te de Piedad</v>
          </cell>
          <cell r="D738">
            <v>0</v>
          </cell>
        </row>
        <row r="739">
          <cell r="A739" t="str">
            <v>122.01.1.05.02.07.05</v>
          </cell>
          <cell r="B739" t="str">
            <v>Corporaciòn de Fomento Industrial</v>
          </cell>
          <cell r="D739">
            <v>0</v>
          </cell>
        </row>
        <row r="740">
          <cell r="A740" t="str">
            <v>122.01.1.05.02.07.99</v>
          </cell>
          <cell r="B740" t="str">
            <v>Otras Instituciones Financieras Pù</v>
          </cell>
          <cell r="C740" t="str">
            <v>blicas</v>
          </cell>
          <cell r="D740">
            <v>0</v>
          </cell>
        </row>
        <row r="741">
          <cell r="A741" t="str">
            <v>122.01.1.05.02.08</v>
          </cell>
          <cell r="B741" t="str">
            <v>Compañias de Seguros</v>
          </cell>
          <cell r="D741">
            <v>0</v>
          </cell>
        </row>
        <row r="742">
          <cell r="A742" t="str">
            <v>122.01.1.05.02.09</v>
          </cell>
          <cell r="B742" t="str">
            <v>Administradoras de Fondos de Pensi</v>
          </cell>
          <cell r="C742" t="str">
            <v>ones</v>
          </cell>
          <cell r="D742">
            <v>0</v>
          </cell>
        </row>
        <row r="743">
          <cell r="A743" t="str">
            <v>122.01.1.05.02.10</v>
          </cell>
          <cell r="B743" t="str">
            <v>Administradoras de Fondos Mutuos</v>
          </cell>
          <cell r="D743">
            <v>0</v>
          </cell>
        </row>
        <row r="744">
          <cell r="A744" t="str">
            <v>122.01.1.05.02.11</v>
          </cell>
          <cell r="B744" t="str">
            <v>Puestos de Bolsas de Valores</v>
          </cell>
          <cell r="D744">
            <v>0</v>
          </cell>
        </row>
        <row r="745">
          <cell r="A745" t="str">
            <v>122.01.1.05.02.12</v>
          </cell>
          <cell r="B745" t="str">
            <v>Agentes de Cambios y Remesas</v>
          </cell>
          <cell r="D745">
            <v>0</v>
          </cell>
        </row>
        <row r="746">
          <cell r="A746" t="str">
            <v>122.01.1.05.03</v>
          </cell>
          <cell r="B746" t="str">
            <v>Sector Privado no Financiero</v>
          </cell>
          <cell r="D746">
            <v>0</v>
          </cell>
        </row>
        <row r="747">
          <cell r="A747" t="str">
            <v>122.01.1.05.03.01</v>
          </cell>
          <cell r="B747" t="str">
            <v>Empresas Privadas</v>
          </cell>
          <cell r="D747">
            <v>0</v>
          </cell>
        </row>
        <row r="748">
          <cell r="A748" t="str">
            <v>122.01.1.05.03.01.01</v>
          </cell>
          <cell r="B748" t="str">
            <v>Refidomsa</v>
          </cell>
          <cell r="D748">
            <v>0</v>
          </cell>
        </row>
        <row r="749">
          <cell r="A749" t="str">
            <v>122.01.1.05.03.01.02</v>
          </cell>
          <cell r="B749" t="str">
            <v>Rosario Dominicana</v>
          </cell>
          <cell r="D749">
            <v>0</v>
          </cell>
        </row>
        <row r="750">
          <cell r="A750" t="str">
            <v>122.01.1.05.03.01.99</v>
          </cell>
          <cell r="B750" t="str">
            <v>Otras Instituciones Privadas</v>
          </cell>
          <cell r="D750">
            <v>0</v>
          </cell>
        </row>
        <row r="751">
          <cell r="A751" t="str">
            <v>122.01.1.05.03.02</v>
          </cell>
          <cell r="B751" t="str">
            <v>Hogares</v>
          </cell>
          <cell r="D751">
            <v>0</v>
          </cell>
        </row>
        <row r="752">
          <cell r="A752" t="str">
            <v>122.01.1.05.03.02.01</v>
          </cell>
          <cell r="B752" t="str">
            <v>Microempresas</v>
          </cell>
          <cell r="D752">
            <v>0</v>
          </cell>
        </row>
        <row r="753">
          <cell r="A753" t="str">
            <v>122.01.1.05.03.02.02</v>
          </cell>
          <cell r="B753" t="str">
            <v>Resto de Hogares</v>
          </cell>
          <cell r="D753">
            <v>0</v>
          </cell>
        </row>
        <row r="754">
          <cell r="A754" t="str">
            <v>122.01.1.05.03.03</v>
          </cell>
          <cell r="B754" t="str">
            <v>Instituciones sin fines de lucro q</v>
          </cell>
          <cell r="C754" t="str">
            <v>ue sirven a los hogares</v>
          </cell>
          <cell r="D754">
            <v>0</v>
          </cell>
        </row>
        <row r="755">
          <cell r="A755" t="str">
            <v>122.01.1.05.04</v>
          </cell>
          <cell r="B755" t="str">
            <v>Sector no Residente</v>
          </cell>
          <cell r="D755">
            <v>0</v>
          </cell>
        </row>
        <row r="756">
          <cell r="A756" t="str">
            <v>122.01.1.05.04.01</v>
          </cell>
          <cell r="B756" t="str">
            <v>Embajadas, Consulados y Otras Repr</v>
          </cell>
          <cell r="C756" t="str">
            <v>esentaciones</v>
          </cell>
          <cell r="D756">
            <v>0</v>
          </cell>
        </row>
        <row r="757">
          <cell r="A757" t="str">
            <v>122.01.1.05.04.02</v>
          </cell>
          <cell r="B757" t="str">
            <v>Empresas Extranjeras</v>
          </cell>
          <cell r="D757">
            <v>0</v>
          </cell>
        </row>
        <row r="758">
          <cell r="A758" t="str">
            <v>122.01.1.05.04.03</v>
          </cell>
          <cell r="B758" t="str">
            <v>Entidades Financieras en el Exteri</v>
          </cell>
          <cell r="C758" t="str">
            <v>or</v>
          </cell>
          <cell r="D758">
            <v>0</v>
          </cell>
        </row>
        <row r="759">
          <cell r="A759" t="str">
            <v>122.01.1.05.04.04</v>
          </cell>
          <cell r="B759" t="str">
            <v>Casa Matriz y Sucursales</v>
          </cell>
          <cell r="D759">
            <v>0</v>
          </cell>
        </row>
        <row r="760">
          <cell r="A760" t="str">
            <v>122.01.1.05.04.99</v>
          </cell>
          <cell r="B760" t="str">
            <v>Otras Empresas del exterior</v>
          </cell>
          <cell r="D760">
            <v>0</v>
          </cell>
        </row>
        <row r="761">
          <cell r="A761" t="str">
            <v>122.01.1.06</v>
          </cell>
          <cell r="B761" t="str">
            <v>Anticipos sobre documentos de expo</v>
          </cell>
          <cell r="C761" t="str">
            <v>rtacion</v>
          </cell>
          <cell r="D761">
            <v>0</v>
          </cell>
        </row>
        <row r="762">
          <cell r="A762" t="str">
            <v>122.01.1.06.01</v>
          </cell>
          <cell r="B762" t="str">
            <v>Sector pùblico no financiero</v>
          </cell>
          <cell r="D762">
            <v>0</v>
          </cell>
        </row>
        <row r="763">
          <cell r="A763" t="str">
            <v>122.01.1.06.01.01</v>
          </cell>
          <cell r="B763" t="str">
            <v>Administraciòn Central</v>
          </cell>
          <cell r="D763">
            <v>0</v>
          </cell>
        </row>
        <row r="764">
          <cell r="A764" t="str">
            <v>122.01.1.06.01.02</v>
          </cell>
          <cell r="B764" t="str">
            <v>Instituciones pública Descentraliz</v>
          </cell>
          <cell r="C764" t="str">
            <v>adas o Autonomas</v>
          </cell>
          <cell r="D764">
            <v>0</v>
          </cell>
        </row>
        <row r="765">
          <cell r="A765" t="str">
            <v>122.01.1.06.01.03</v>
          </cell>
          <cell r="B765" t="str">
            <v>Instituciones de Seguridad Social</v>
          </cell>
          <cell r="D765">
            <v>0</v>
          </cell>
        </row>
        <row r="766">
          <cell r="A766" t="str">
            <v>122.01.1.06.01.04</v>
          </cell>
          <cell r="B766" t="str">
            <v>Municipios</v>
          </cell>
          <cell r="D766">
            <v>0</v>
          </cell>
        </row>
        <row r="767">
          <cell r="A767" t="str">
            <v>122.01.1.06.01.05</v>
          </cell>
          <cell r="B767" t="str">
            <v>Empresas Pùblicas no financieras</v>
          </cell>
          <cell r="D767">
            <v>0</v>
          </cell>
        </row>
        <row r="768">
          <cell r="A768" t="str">
            <v>122.01.1.06.01.05.01</v>
          </cell>
          <cell r="B768" t="str">
            <v>Corporaciòn de Empresas Estatales</v>
          </cell>
          <cell r="D768">
            <v>0</v>
          </cell>
        </row>
        <row r="769">
          <cell r="A769" t="str">
            <v>122.01.1.06.01.05.02</v>
          </cell>
          <cell r="B769" t="str">
            <v>Consejo Estatal del Azùcar</v>
          </cell>
          <cell r="D769">
            <v>0</v>
          </cell>
        </row>
        <row r="770">
          <cell r="A770" t="str">
            <v>122.01.1.06.01.05.03</v>
          </cell>
          <cell r="B770" t="str">
            <v>Corporaciòn Dominicana de Empresas</v>
          </cell>
          <cell r="C770" t="str">
            <v>Elèctricas Estatales, EDENORTE Y EDESUR</v>
          </cell>
          <cell r="D770">
            <v>0</v>
          </cell>
        </row>
        <row r="771">
          <cell r="A771" t="str">
            <v>122.01.1.06.01.05.04</v>
          </cell>
          <cell r="B771" t="str">
            <v>Instituto Nacional de Estabilizaci</v>
          </cell>
          <cell r="C771" t="str">
            <v>òn de Precios</v>
          </cell>
          <cell r="D771">
            <v>0</v>
          </cell>
        </row>
        <row r="772">
          <cell r="A772" t="str">
            <v>122.01.1.06.01.05.99</v>
          </cell>
          <cell r="B772" t="str">
            <v>Otras Empresas pùblicas no financi</v>
          </cell>
          <cell r="C772" t="str">
            <v>eras</v>
          </cell>
          <cell r="D772">
            <v>0</v>
          </cell>
        </row>
        <row r="773">
          <cell r="A773" t="str">
            <v>122.01.1.06.03</v>
          </cell>
          <cell r="B773" t="str">
            <v>Sector Privado no Financiero</v>
          </cell>
          <cell r="D773">
            <v>0</v>
          </cell>
        </row>
        <row r="774">
          <cell r="A774" t="str">
            <v>122.01.1.06.03.01</v>
          </cell>
          <cell r="B774" t="str">
            <v>Empresas Privadas</v>
          </cell>
          <cell r="D774">
            <v>0</v>
          </cell>
        </row>
        <row r="775">
          <cell r="A775" t="str">
            <v>122.01.1.06.03.01.01</v>
          </cell>
          <cell r="B775" t="str">
            <v>Refidomsa</v>
          </cell>
          <cell r="D775">
            <v>0</v>
          </cell>
        </row>
        <row r="776">
          <cell r="A776" t="str">
            <v>122.01.1.06.03.01.02</v>
          </cell>
          <cell r="B776" t="str">
            <v>Rosario Dominicana</v>
          </cell>
          <cell r="D776">
            <v>0</v>
          </cell>
        </row>
        <row r="777">
          <cell r="A777" t="str">
            <v>122.01.1.06.03.01.99</v>
          </cell>
          <cell r="B777" t="str">
            <v>Otras Instituciones Privadas</v>
          </cell>
          <cell r="D777">
            <v>0</v>
          </cell>
        </row>
        <row r="778">
          <cell r="A778" t="str">
            <v>122.01.1.06.03.02</v>
          </cell>
          <cell r="B778" t="str">
            <v>Hogares</v>
          </cell>
          <cell r="D778">
            <v>0</v>
          </cell>
        </row>
        <row r="779">
          <cell r="A779" t="str">
            <v>122.01.1.06.03.02.01</v>
          </cell>
          <cell r="B779" t="str">
            <v>Microempresas</v>
          </cell>
          <cell r="D779">
            <v>0</v>
          </cell>
        </row>
        <row r="780">
          <cell r="A780" t="str">
            <v>122.01.1.06.03.02.02</v>
          </cell>
          <cell r="B780" t="str">
            <v>Resto de Hogares</v>
          </cell>
          <cell r="D780">
            <v>0</v>
          </cell>
        </row>
        <row r="781">
          <cell r="A781" t="str">
            <v>122.01.1.06.03.03</v>
          </cell>
          <cell r="B781" t="str">
            <v>Instituciones sin fines de lucro q</v>
          </cell>
          <cell r="C781" t="str">
            <v>ue sirven a los hogares</v>
          </cell>
          <cell r="D781">
            <v>0</v>
          </cell>
        </row>
        <row r="782">
          <cell r="A782" t="str">
            <v>122.01.1.06.04</v>
          </cell>
          <cell r="B782" t="str">
            <v>Sector no Residente</v>
          </cell>
          <cell r="D782">
            <v>0</v>
          </cell>
        </row>
        <row r="783">
          <cell r="A783" t="str">
            <v>122.01.1.06.04.01</v>
          </cell>
          <cell r="B783" t="str">
            <v>Embajadas, Consulados y Otras Repr</v>
          </cell>
          <cell r="C783" t="str">
            <v>esentaciones</v>
          </cell>
          <cell r="D783">
            <v>0</v>
          </cell>
        </row>
        <row r="784">
          <cell r="A784" t="str">
            <v>122.01.1.06.04.02</v>
          </cell>
          <cell r="B784" t="str">
            <v>Empresas Extranjeras</v>
          </cell>
          <cell r="D784">
            <v>0</v>
          </cell>
        </row>
        <row r="785">
          <cell r="A785" t="str">
            <v>122.01.1.06.04.99</v>
          </cell>
          <cell r="B785" t="str">
            <v>Otras Empresas del exterior</v>
          </cell>
          <cell r="D785">
            <v>0</v>
          </cell>
        </row>
        <row r="786">
          <cell r="A786" t="str">
            <v>122.01.1.07</v>
          </cell>
          <cell r="B786" t="str">
            <v>Cartas de credito emitidas negocia</v>
          </cell>
          <cell r="C786" t="str">
            <v>das</v>
          </cell>
          <cell r="D786">
            <v>0</v>
          </cell>
        </row>
        <row r="787">
          <cell r="A787" t="str">
            <v>122.01.1.07.01</v>
          </cell>
          <cell r="B787" t="str">
            <v>Sector pùblico no financiero</v>
          </cell>
          <cell r="D787">
            <v>0</v>
          </cell>
        </row>
        <row r="788">
          <cell r="A788" t="str">
            <v>122.01.1.07.01.01</v>
          </cell>
          <cell r="B788" t="str">
            <v>Administraciòn Central</v>
          </cell>
          <cell r="D788">
            <v>0</v>
          </cell>
        </row>
        <row r="789">
          <cell r="A789" t="str">
            <v>122.01.1.07.01.02</v>
          </cell>
          <cell r="B789" t="str">
            <v>Instituciones pública Descentraliz</v>
          </cell>
          <cell r="C789" t="str">
            <v>adas o Autonomas</v>
          </cell>
          <cell r="D789">
            <v>0</v>
          </cell>
        </row>
        <row r="790">
          <cell r="A790" t="str">
            <v>122.01.1.07.01.03</v>
          </cell>
          <cell r="B790" t="str">
            <v>Instituciones de Seguridad Social</v>
          </cell>
          <cell r="D790">
            <v>0</v>
          </cell>
        </row>
        <row r="791">
          <cell r="A791" t="str">
            <v>122.01.1.07.01.04</v>
          </cell>
          <cell r="B791" t="str">
            <v>Municipios</v>
          </cell>
          <cell r="D791">
            <v>0</v>
          </cell>
        </row>
        <row r="792">
          <cell r="A792" t="str">
            <v>122.01.1.07.01.05</v>
          </cell>
          <cell r="B792" t="str">
            <v>Empresas Pùblicas no financieras</v>
          </cell>
          <cell r="D792">
            <v>0</v>
          </cell>
        </row>
        <row r="793">
          <cell r="A793" t="str">
            <v>122.01.1.07.01.05.01</v>
          </cell>
          <cell r="B793" t="str">
            <v>Corporaciòn de Empresas Estatales</v>
          </cell>
          <cell r="D793">
            <v>0</v>
          </cell>
        </row>
        <row r="794">
          <cell r="A794" t="str">
            <v>122.01.1.07.01.05.02</v>
          </cell>
          <cell r="B794" t="str">
            <v>Consejo Estatal del Azùcar</v>
          </cell>
          <cell r="D794">
            <v>0</v>
          </cell>
        </row>
        <row r="795">
          <cell r="A795" t="str">
            <v>122.01.1.07.01.05.03</v>
          </cell>
          <cell r="B795" t="str">
            <v>Corporaciòn Dominicana de Empresas</v>
          </cell>
          <cell r="C795" t="str">
            <v>Elèctricas Estatales, EDENORTE Y EDESUR</v>
          </cell>
          <cell r="D795">
            <v>0</v>
          </cell>
        </row>
        <row r="796">
          <cell r="A796" t="str">
            <v>122.01.1.07.01.05.04</v>
          </cell>
          <cell r="B796" t="str">
            <v>Instituto Nacional de Estabilizaci</v>
          </cell>
          <cell r="C796" t="str">
            <v>òn de Precios</v>
          </cell>
          <cell r="D796">
            <v>0</v>
          </cell>
        </row>
        <row r="797">
          <cell r="A797" t="str">
            <v>122.01.1.07.01.05.99</v>
          </cell>
          <cell r="B797" t="str">
            <v>Otras Empresas pùblicas no financi</v>
          </cell>
          <cell r="C797" t="str">
            <v>eras</v>
          </cell>
          <cell r="D797">
            <v>0</v>
          </cell>
        </row>
        <row r="798">
          <cell r="A798" t="str">
            <v>122.01.1.07.03</v>
          </cell>
          <cell r="B798" t="str">
            <v>Sector Privado no Financiero</v>
          </cell>
          <cell r="D798">
            <v>0</v>
          </cell>
        </row>
        <row r="799">
          <cell r="A799" t="str">
            <v>122.01.1.07.03.01</v>
          </cell>
          <cell r="B799" t="str">
            <v>Empresas Privadas</v>
          </cell>
          <cell r="D799">
            <v>0</v>
          </cell>
        </row>
        <row r="800">
          <cell r="A800" t="str">
            <v>122.01.1.07.03.01.01</v>
          </cell>
          <cell r="B800" t="str">
            <v>Refidomsa</v>
          </cell>
          <cell r="D800">
            <v>0</v>
          </cell>
        </row>
        <row r="801">
          <cell r="A801" t="str">
            <v>122.01.1.07.03.01.02</v>
          </cell>
          <cell r="B801" t="str">
            <v>Rosario Dominicana</v>
          </cell>
          <cell r="D801">
            <v>0</v>
          </cell>
        </row>
        <row r="802">
          <cell r="A802" t="str">
            <v>122.01.1.07.03.01.99</v>
          </cell>
          <cell r="B802" t="str">
            <v>Otras Instituciones Privadas</v>
          </cell>
          <cell r="D802">
            <v>0</v>
          </cell>
        </row>
        <row r="803">
          <cell r="A803" t="str">
            <v>122.01.1.07.03.02</v>
          </cell>
          <cell r="B803" t="str">
            <v>Hogares</v>
          </cell>
          <cell r="D803">
            <v>0</v>
          </cell>
        </row>
        <row r="804">
          <cell r="A804" t="str">
            <v>122.01.1.07.03.02.01</v>
          </cell>
          <cell r="B804" t="str">
            <v>Microempresas</v>
          </cell>
          <cell r="D804">
            <v>0</v>
          </cell>
        </row>
        <row r="805">
          <cell r="A805" t="str">
            <v>122.01.1.07.03.02.02</v>
          </cell>
          <cell r="B805" t="str">
            <v>Resto de Hogares</v>
          </cell>
          <cell r="D805">
            <v>0</v>
          </cell>
        </row>
        <row r="806">
          <cell r="A806" t="str">
            <v>122.01.1.07.03.03</v>
          </cell>
          <cell r="B806" t="str">
            <v>Instituciones sin fines de lucro q</v>
          </cell>
          <cell r="C806" t="str">
            <v>ue sirven a los hogares</v>
          </cell>
          <cell r="D806">
            <v>0</v>
          </cell>
        </row>
        <row r="807">
          <cell r="A807" t="str">
            <v>122.01.1.07.04</v>
          </cell>
          <cell r="B807" t="str">
            <v>Sector no Residente</v>
          </cell>
          <cell r="D807">
            <v>0</v>
          </cell>
        </row>
        <row r="808">
          <cell r="A808" t="str">
            <v>122.01.1.07.04.01</v>
          </cell>
          <cell r="B808" t="str">
            <v>Embajadas, Consulados y Otras Repr</v>
          </cell>
          <cell r="C808" t="str">
            <v>esentaciones</v>
          </cell>
          <cell r="D808">
            <v>0</v>
          </cell>
        </row>
        <row r="809">
          <cell r="A809" t="str">
            <v>122.01.1.07.04.02</v>
          </cell>
          <cell r="B809" t="str">
            <v>Empresas Extranjeras</v>
          </cell>
          <cell r="D809">
            <v>0</v>
          </cell>
        </row>
        <row r="810">
          <cell r="A810" t="str">
            <v>122.01.1.07.04.99</v>
          </cell>
          <cell r="B810" t="str">
            <v>Otras Empresas del exterior</v>
          </cell>
          <cell r="D810">
            <v>0</v>
          </cell>
        </row>
        <row r="811">
          <cell r="A811" t="str">
            <v>122.01.1.08</v>
          </cell>
          <cell r="B811" t="str">
            <v>Cartas de Crèditos confirmadas neg</v>
          </cell>
          <cell r="C811" t="str">
            <v>aciadas</v>
          </cell>
          <cell r="D811">
            <v>0</v>
          </cell>
        </row>
        <row r="812">
          <cell r="A812" t="str">
            <v>122.01.1.09</v>
          </cell>
          <cell r="B812" t="str">
            <v>Compras de titulos con pacto de re</v>
          </cell>
          <cell r="C812" t="str">
            <v>venta</v>
          </cell>
          <cell r="D812">
            <v>0</v>
          </cell>
        </row>
        <row r="813">
          <cell r="A813" t="str">
            <v>122.01.1.09.01</v>
          </cell>
          <cell r="B813" t="str">
            <v>Sector pùblico no financiero</v>
          </cell>
          <cell r="D813">
            <v>0</v>
          </cell>
        </row>
        <row r="814">
          <cell r="A814" t="str">
            <v>122.01.1.09.01.01</v>
          </cell>
          <cell r="B814" t="str">
            <v>Administraciòn Central</v>
          </cell>
          <cell r="D814">
            <v>0</v>
          </cell>
        </row>
        <row r="815">
          <cell r="A815" t="str">
            <v>122.01.1.09.01.02</v>
          </cell>
          <cell r="B815" t="str">
            <v>Instituciones pública Descentraliz</v>
          </cell>
          <cell r="C815" t="str">
            <v>adas o Autonomas</v>
          </cell>
          <cell r="D815">
            <v>0</v>
          </cell>
        </row>
        <row r="816">
          <cell r="A816" t="str">
            <v>122.01.1.09.01.03</v>
          </cell>
          <cell r="B816" t="str">
            <v>Instituciones de Seguridad Social</v>
          </cell>
          <cell r="D816">
            <v>0</v>
          </cell>
        </row>
        <row r="817">
          <cell r="A817" t="str">
            <v>122.01.1.09.01.04</v>
          </cell>
          <cell r="B817" t="str">
            <v>Municipios</v>
          </cell>
          <cell r="D817">
            <v>0</v>
          </cell>
        </row>
        <row r="818">
          <cell r="A818" t="str">
            <v>122.01.1.09.01.05</v>
          </cell>
          <cell r="B818" t="str">
            <v>Empresas Pùblicas no financieras</v>
          </cell>
          <cell r="D818">
            <v>0</v>
          </cell>
        </row>
        <row r="819">
          <cell r="A819" t="str">
            <v>122.01.1.09.01.05.01</v>
          </cell>
          <cell r="B819" t="str">
            <v>Corporaciòn de Empresas Estatales</v>
          </cell>
          <cell r="D819">
            <v>0</v>
          </cell>
        </row>
        <row r="820">
          <cell r="A820" t="str">
            <v>122.01.1.09.01.05.02</v>
          </cell>
          <cell r="B820" t="str">
            <v>Consejo Estatal del Azùcar</v>
          </cell>
          <cell r="D820">
            <v>0</v>
          </cell>
        </row>
        <row r="821">
          <cell r="A821" t="str">
            <v>122.01.1.09.01.05.03</v>
          </cell>
          <cell r="B821" t="str">
            <v>Corporaciòn Dominicana de Empresas</v>
          </cell>
          <cell r="C821" t="str">
            <v>Elèctricas Estatales, EDENORTE Y EDESUR</v>
          </cell>
          <cell r="D821">
            <v>0</v>
          </cell>
        </row>
        <row r="822">
          <cell r="A822" t="str">
            <v>122.01.1.09.01.05.04</v>
          </cell>
          <cell r="B822" t="str">
            <v>Instituto Nacional de Estabilizaci</v>
          </cell>
          <cell r="C822" t="str">
            <v>òn de Precios</v>
          </cell>
          <cell r="D822">
            <v>0</v>
          </cell>
        </row>
        <row r="823">
          <cell r="A823" t="str">
            <v>122.01.1.09.01.05.99</v>
          </cell>
          <cell r="B823" t="str">
            <v>Otras Empresas pùblicas no financi</v>
          </cell>
          <cell r="C823" t="str">
            <v>eras</v>
          </cell>
          <cell r="D823">
            <v>0</v>
          </cell>
        </row>
        <row r="824">
          <cell r="A824" t="str">
            <v>122.01.1.09.02</v>
          </cell>
          <cell r="B824" t="str">
            <v>Sector Financiero</v>
          </cell>
          <cell r="D824">
            <v>0</v>
          </cell>
        </row>
        <row r="825">
          <cell r="A825" t="str">
            <v>122.01.1.09.02.02</v>
          </cell>
          <cell r="B825" t="str">
            <v>Bancos Mùltiples</v>
          </cell>
          <cell r="D825">
            <v>0</v>
          </cell>
        </row>
        <row r="826">
          <cell r="A826" t="str">
            <v>122.01.1.09.02.03</v>
          </cell>
          <cell r="B826" t="str">
            <v>Bancos de Ahorro y Crèdito</v>
          </cell>
          <cell r="D826">
            <v>0</v>
          </cell>
        </row>
        <row r="827">
          <cell r="A827" t="str">
            <v>122.01.1.09.02.04</v>
          </cell>
          <cell r="B827" t="str">
            <v>Corporaciòn de Crèdito</v>
          </cell>
          <cell r="D827">
            <v>0</v>
          </cell>
        </row>
        <row r="828">
          <cell r="A828" t="str">
            <v>122.01.1.09.02.05</v>
          </cell>
          <cell r="B828" t="str">
            <v>Asociaciòn de Ahorros y Prèstamos</v>
          </cell>
          <cell r="D828">
            <v>0</v>
          </cell>
        </row>
        <row r="829">
          <cell r="A829" t="str">
            <v>122.01.1.09.02.06</v>
          </cell>
          <cell r="B829" t="str">
            <v>Cooperativas de Ahorro y Crèdito</v>
          </cell>
          <cell r="D829">
            <v>0</v>
          </cell>
        </row>
        <row r="830">
          <cell r="A830" t="str">
            <v>122.01.1.09.02.07</v>
          </cell>
          <cell r="B830" t="str">
            <v>Entidades Financieras Pùblicas</v>
          </cell>
          <cell r="D830">
            <v>0</v>
          </cell>
        </row>
        <row r="831">
          <cell r="A831" t="str">
            <v>122.01.1.09.02.07.01</v>
          </cell>
          <cell r="B831" t="str">
            <v>Banco Agrìcola de la RD</v>
          </cell>
          <cell r="D831">
            <v>0</v>
          </cell>
        </row>
        <row r="832">
          <cell r="A832" t="str">
            <v>122.01.1.09.02.07.02</v>
          </cell>
          <cell r="B832" t="str">
            <v>Banco Nacional de Fomento de la Vi</v>
          </cell>
          <cell r="C832" t="str">
            <v>vienda y la Producciòn</v>
          </cell>
          <cell r="D832">
            <v>0</v>
          </cell>
        </row>
        <row r="833">
          <cell r="A833" t="str">
            <v>122.01.1.09.02.07.03</v>
          </cell>
          <cell r="B833" t="str">
            <v>Instituto de Desarrollo y CrÞdito</v>
          </cell>
          <cell r="C833" t="str">
            <v>Cooperativo</v>
          </cell>
          <cell r="D833">
            <v>0</v>
          </cell>
        </row>
        <row r="834">
          <cell r="A834" t="str">
            <v>122.01.1.09.02.07.04</v>
          </cell>
          <cell r="B834" t="str">
            <v>Caja de Ahorros para Obreros y Mon</v>
          </cell>
          <cell r="C834" t="str">
            <v>te de Piedad</v>
          </cell>
          <cell r="D834">
            <v>0</v>
          </cell>
        </row>
        <row r="835">
          <cell r="A835" t="str">
            <v>122.01.1.09.02.07.05</v>
          </cell>
          <cell r="B835" t="str">
            <v>Corporaciòn de Fomento Industrial</v>
          </cell>
          <cell r="D835">
            <v>0</v>
          </cell>
        </row>
        <row r="836">
          <cell r="A836" t="str">
            <v>122.01.1.09.02.07.99</v>
          </cell>
          <cell r="B836" t="str">
            <v>Otras Instituciones Financieras Pù</v>
          </cell>
          <cell r="C836" t="str">
            <v>blicas</v>
          </cell>
          <cell r="D836">
            <v>0</v>
          </cell>
        </row>
        <row r="837">
          <cell r="A837" t="str">
            <v>122.01.1.09.02.08</v>
          </cell>
          <cell r="B837" t="str">
            <v>Compañias de Seguros</v>
          </cell>
          <cell r="D837">
            <v>0</v>
          </cell>
        </row>
        <row r="838">
          <cell r="A838" t="str">
            <v>122.01.1.09.02.09</v>
          </cell>
          <cell r="B838" t="str">
            <v>Administradoras de Fondos de Pensi</v>
          </cell>
          <cell r="C838" t="str">
            <v>ones</v>
          </cell>
          <cell r="D838">
            <v>0</v>
          </cell>
        </row>
        <row r="839">
          <cell r="A839" t="str">
            <v>122.01.1.09.02.10</v>
          </cell>
          <cell r="B839" t="str">
            <v>Administradoras de Fondos Mutuos</v>
          </cell>
          <cell r="D839">
            <v>0</v>
          </cell>
        </row>
        <row r="840">
          <cell r="A840" t="str">
            <v>122.01.1.09.02.11</v>
          </cell>
          <cell r="B840" t="str">
            <v>Puestos de Bolsas de Valores</v>
          </cell>
          <cell r="D840">
            <v>0</v>
          </cell>
        </row>
        <row r="841">
          <cell r="A841" t="str">
            <v>122.01.1.09.02.12</v>
          </cell>
          <cell r="B841" t="str">
            <v>Agentes de Cambios y Remesas</v>
          </cell>
          <cell r="D841">
            <v>0</v>
          </cell>
        </row>
        <row r="842">
          <cell r="A842" t="str">
            <v>122.01.1.09.03</v>
          </cell>
          <cell r="B842" t="str">
            <v>Sector Privado no Financiero</v>
          </cell>
          <cell r="D842">
            <v>0</v>
          </cell>
        </row>
        <row r="843">
          <cell r="A843" t="str">
            <v>122.01.1.09.03.01</v>
          </cell>
          <cell r="B843" t="str">
            <v>Empresas Privadas</v>
          </cell>
          <cell r="D843">
            <v>0</v>
          </cell>
        </row>
        <row r="844">
          <cell r="A844" t="str">
            <v>122.01.1.09.03.01.01</v>
          </cell>
          <cell r="B844" t="str">
            <v>Refidomsa</v>
          </cell>
          <cell r="D844">
            <v>0</v>
          </cell>
        </row>
        <row r="845">
          <cell r="A845" t="str">
            <v>122.01.1.09.03.01.02</v>
          </cell>
          <cell r="B845" t="str">
            <v>Rosario Dominicana</v>
          </cell>
          <cell r="D845">
            <v>0</v>
          </cell>
        </row>
        <row r="846">
          <cell r="A846" t="str">
            <v>122.01.1.09.03.01.99</v>
          </cell>
          <cell r="B846" t="str">
            <v>Otras Instituciones Privadas</v>
          </cell>
          <cell r="D846">
            <v>0</v>
          </cell>
        </row>
        <row r="847">
          <cell r="A847" t="str">
            <v>122.01.1.09.03.02</v>
          </cell>
          <cell r="B847" t="str">
            <v>Hogares</v>
          </cell>
          <cell r="D847">
            <v>0</v>
          </cell>
        </row>
        <row r="848">
          <cell r="A848" t="str">
            <v>122.01.1.09.03.02.01</v>
          </cell>
          <cell r="B848" t="str">
            <v>Microempresas</v>
          </cell>
          <cell r="D848">
            <v>0</v>
          </cell>
        </row>
        <row r="849">
          <cell r="A849" t="str">
            <v>122.01.1.09.03.02.02</v>
          </cell>
          <cell r="B849" t="str">
            <v>Resto de Hogares</v>
          </cell>
          <cell r="D849">
            <v>0</v>
          </cell>
        </row>
        <row r="850">
          <cell r="A850" t="str">
            <v>122.01.1.09.03.03</v>
          </cell>
          <cell r="B850" t="str">
            <v>Instituciones sin fines de lucro q</v>
          </cell>
          <cell r="C850" t="str">
            <v>ue sirven a los hogares</v>
          </cell>
          <cell r="D850">
            <v>0</v>
          </cell>
        </row>
        <row r="851">
          <cell r="A851" t="str">
            <v>122.01.1.09.04</v>
          </cell>
          <cell r="B851" t="str">
            <v>Sector no Residente</v>
          </cell>
          <cell r="D851">
            <v>0</v>
          </cell>
        </row>
        <row r="852">
          <cell r="A852" t="str">
            <v>122.01.1.09.04.01</v>
          </cell>
          <cell r="B852" t="str">
            <v>Embajadas, Consulados y Otras Repr</v>
          </cell>
          <cell r="C852" t="str">
            <v>esentaciones</v>
          </cell>
          <cell r="D852">
            <v>0</v>
          </cell>
        </row>
        <row r="853">
          <cell r="A853" t="str">
            <v>122.01.1.09.04.02</v>
          </cell>
          <cell r="B853" t="str">
            <v>Empresas Extranjeras</v>
          </cell>
          <cell r="D853">
            <v>0</v>
          </cell>
        </row>
        <row r="854">
          <cell r="A854" t="str">
            <v>122.01.1.09.04.03</v>
          </cell>
          <cell r="B854" t="str">
            <v>Entidades Financieras en el Exteri</v>
          </cell>
          <cell r="C854" t="str">
            <v>or</v>
          </cell>
          <cell r="D854">
            <v>0</v>
          </cell>
        </row>
        <row r="855">
          <cell r="A855" t="str">
            <v>122.01.1.09.04.04</v>
          </cell>
          <cell r="B855" t="str">
            <v>Casa Matriz y Sucursales</v>
          </cell>
          <cell r="D855">
            <v>0</v>
          </cell>
        </row>
        <row r="856">
          <cell r="A856" t="str">
            <v>122.01.1.09.04.99</v>
          </cell>
          <cell r="B856" t="str">
            <v>Otras Empresas del exterior</v>
          </cell>
          <cell r="D856">
            <v>0</v>
          </cell>
        </row>
        <row r="857">
          <cell r="A857" t="str">
            <v>122.01.1.10</v>
          </cell>
          <cell r="B857" t="str">
            <v>Participaciòn en hipotecas asegura</v>
          </cell>
          <cell r="C857" t="str">
            <v>das</v>
          </cell>
          <cell r="D857">
            <v>0</v>
          </cell>
        </row>
        <row r="858">
          <cell r="A858" t="str">
            <v>122.01.1.11</v>
          </cell>
          <cell r="B858" t="str">
            <v>Venta de bienes recibidos en recup</v>
          </cell>
          <cell r="C858" t="str">
            <v>eraciòn de crèditos</v>
          </cell>
          <cell r="D858">
            <v>0</v>
          </cell>
        </row>
        <row r="859">
          <cell r="A859" t="str">
            <v>122.01.1.11.01</v>
          </cell>
          <cell r="B859" t="str">
            <v>Sector publico no financiero</v>
          </cell>
          <cell r="D859">
            <v>0</v>
          </cell>
        </row>
        <row r="860">
          <cell r="A860" t="str">
            <v>122.01.1.11.01.01</v>
          </cell>
          <cell r="B860" t="str">
            <v>Administraciòn Central</v>
          </cell>
          <cell r="D860">
            <v>0</v>
          </cell>
        </row>
        <row r="861">
          <cell r="A861" t="str">
            <v>122.01.1.11.01.02</v>
          </cell>
          <cell r="B861" t="str">
            <v>Instituciones pública Descentraliz</v>
          </cell>
          <cell r="C861" t="str">
            <v>adas o Autonomas</v>
          </cell>
          <cell r="D861">
            <v>0</v>
          </cell>
        </row>
        <row r="862">
          <cell r="A862" t="str">
            <v>122.01.1.11.01.03</v>
          </cell>
          <cell r="B862" t="str">
            <v>Instituciones de Seguridad Social</v>
          </cell>
          <cell r="D862">
            <v>0</v>
          </cell>
        </row>
        <row r="863">
          <cell r="A863" t="str">
            <v>122.01.1.11.01.04</v>
          </cell>
          <cell r="B863" t="str">
            <v>Municipios</v>
          </cell>
          <cell r="D863">
            <v>0</v>
          </cell>
        </row>
        <row r="864">
          <cell r="A864" t="str">
            <v>122.01.1.11.01.05</v>
          </cell>
          <cell r="B864" t="str">
            <v>Empresas Pùblicas no financieras</v>
          </cell>
          <cell r="D864">
            <v>0</v>
          </cell>
        </row>
        <row r="865">
          <cell r="A865" t="str">
            <v>122.01.1.11.01.05.01</v>
          </cell>
          <cell r="B865" t="str">
            <v>Corporaciòn de Empresas Estatales</v>
          </cell>
          <cell r="D865">
            <v>0</v>
          </cell>
        </row>
        <row r="866">
          <cell r="A866" t="str">
            <v>122.01.1.11.01.05.02</v>
          </cell>
          <cell r="B866" t="str">
            <v>Consejo Estatal del Azùcar</v>
          </cell>
          <cell r="D866">
            <v>0</v>
          </cell>
        </row>
        <row r="867">
          <cell r="A867" t="str">
            <v>122.01.1.11.01.05.03</v>
          </cell>
          <cell r="B867" t="str">
            <v>Corporaciòn Dominicana de Empresas</v>
          </cell>
          <cell r="C867" t="str">
            <v>Elèctricas Estatales, EDENORTE Y EDESUR</v>
          </cell>
          <cell r="D867">
            <v>0</v>
          </cell>
        </row>
        <row r="868">
          <cell r="A868" t="str">
            <v>122.01.1.11.01.05.04</v>
          </cell>
          <cell r="B868" t="str">
            <v>Instituto Nacional de Estabilizaci</v>
          </cell>
          <cell r="C868" t="str">
            <v>òn de Precios</v>
          </cell>
          <cell r="D868">
            <v>0</v>
          </cell>
        </row>
        <row r="869">
          <cell r="A869" t="str">
            <v>122.01.1.11.01.05.99</v>
          </cell>
          <cell r="B869" t="str">
            <v>Otras Empresas pùblicas no financi</v>
          </cell>
          <cell r="C869" t="str">
            <v>eras</v>
          </cell>
          <cell r="D869">
            <v>0</v>
          </cell>
        </row>
        <row r="870">
          <cell r="A870" t="str">
            <v>122.01.1.11.03</v>
          </cell>
          <cell r="B870" t="str">
            <v>Sector Privado no Financiero</v>
          </cell>
          <cell r="D870">
            <v>0</v>
          </cell>
        </row>
        <row r="871">
          <cell r="A871" t="str">
            <v>122.01.1.11.03.01</v>
          </cell>
          <cell r="B871" t="str">
            <v>Empresas Privadas</v>
          </cell>
          <cell r="D871">
            <v>0</v>
          </cell>
        </row>
        <row r="872">
          <cell r="A872" t="str">
            <v>122.01.1.11.03.01.01</v>
          </cell>
          <cell r="B872" t="str">
            <v>Refidomsa</v>
          </cell>
          <cell r="D872">
            <v>0</v>
          </cell>
        </row>
        <row r="873">
          <cell r="A873" t="str">
            <v>122.01.1.11.03.01.02</v>
          </cell>
          <cell r="B873" t="str">
            <v>Rosario Dominicana</v>
          </cell>
          <cell r="D873">
            <v>0</v>
          </cell>
        </row>
        <row r="874">
          <cell r="A874" t="str">
            <v>122.01.1.11.03.01.99</v>
          </cell>
          <cell r="B874" t="str">
            <v>Otras Instituciones Privadas</v>
          </cell>
          <cell r="D874">
            <v>0</v>
          </cell>
        </row>
        <row r="875">
          <cell r="A875" t="str">
            <v>122.01.1.11.03.02</v>
          </cell>
          <cell r="B875" t="str">
            <v>Hogares</v>
          </cell>
          <cell r="D875">
            <v>0</v>
          </cell>
        </row>
        <row r="876">
          <cell r="A876" t="str">
            <v>122.01.1.11.03.02.01</v>
          </cell>
          <cell r="B876" t="str">
            <v>Microempresas</v>
          </cell>
          <cell r="D876">
            <v>0</v>
          </cell>
        </row>
        <row r="877">
          <cell r="A877" t="str">
            <v>122.01.1.11.03.02.02</v>
          </cell>
          <cell r="B877" t="str">
            <v>Resto de Hogares</v>
          </cell>
          <cell r="D877">
            <v>0</v>
          </cell>
        </row>
        <row r="878">
          <cell r="A878" t="str">
            <v>122.01.1.11.03.03</v>
          </cell>
          <cell r="B878" t="str">
            <v>Instituciones sin fines de lucro q</v>
          </cell>
          <cell r="C878" t="str">
            <v>ue sirven a los hogares</v>
          </cell>
          <cell r="D878">
            <v>0</v>
          </cell>
        </row>
        <row r="879">
          <cell r="A879" t="str">
            <v>122.01.1.11.04</v>
          </cell>
          <cell r="B879" t="str">
            <v>Sector no Residente</v>
          </cell>
          <cell r="D879">
            <v>0</v>
          </cell>
        </row>
        <row r="880">
          <cell r="A880" t="str">
            <v>122.01.1.11.04.01</v>
          </cell>
          <cell r="B880" t="str">
            <v>Embajadas, Consulados y Otras Repr</v>
          </cell>
          <cell r="C880" t="str">
            <v>esentaciones</v>
          </cell>
          <cell r="D880">
            <v>0</v>
          </cell>
        </row>
        <row r="881">
          <cell r="A881" t="str">
            <v>122.01.1.11.04.02</v>
          </cell>
          <cell r="B881" t="str">
            <v>Empresas Extranjeras</v>
          </cell>
          <cell r="D881">
            <v>0</v>
          </cell>
        </row>
        <row r="882">
          <cell r="A882" t="str">
            <v>122.01.1.11.04.03</v>
          </cell>
          <cell r="B882" t="str">
            <v>Entidades Financieras en el Exteri</v>
          </cell>
          <cell r="C882" t="str">
            <v>or</v>
          </cell>
          <cell r="D882">
            <v>0</v>
          </cell>
        </row>
        <row r="883">
          <cell r="A883" t="str">
            <v>122.01.1.11.04.04</v>
          </cell>
          <cell r="B883" t="str">
            <v>Casa Matriz y Sucursales</v>
          </cell>
          <cell r="D883">
            <v>0</v>
          </cell>
        </row>
        <row r="884">
          <cell r="A884" t="str">
            <v>122.01.1.11.04.99</v>
          </cell>
          <cell r="B884" t="str">
            <v>Otras Empresas del exterior</v>
          </cell>
          <cell r="D884">
            <v>0</v>
          </cell>
        </row>
        <row r="885">
          <cell r="A885" t="str">
            <v>122.01.1.99</v>
          </cell>
          <cell r="B885" t="str">
            <v>Otros creditos</v>
          </cell>
          <cell r="D885">
            <v>0</v>
          </cell>
        </row>
        <row r="886">
          <cell r="A886" t="str">
            <v>122.01.1.99.01</v>
          </cell>
          <cell r="B886" t="str">
            <v>Sector pùblico no financiero</v>
          </cell>
          <cell r="D886">
            <v>0</v>
          </cell>
        </row>
        <row r="887">
          <cell r="A887" t="str">
            <v>122.01.1.99.01.01</v>
          </cell>
          <cell r="B887" t="str">
            <v>Administraciòn Central</v>
          </cell>
          <cell r="D887">
            <v>0</v>
          </cell>
        </row>
        <row r="888">
          <cell r="A888" t="str">
            <v>122.01.1.99.01.02</v>
          </cell>
          <cell r="B888" t="str">
            <v>Instituciones pública Descentraliz</v>
          </cell>
          <cell r="C888" t="str">
            <v>adas o Autonomas</v>
          </cell>
          <cell r="D888">
            <v>0</v>
          </cell>
        </row>
        <row r="889">
          <cell r="A889" t="str">
            <v>122.01.1.99.01.03</v>
          </cell>
          <cell r="B889" t="str">
            <v>Instituciones de Seguridad Social</v>
          </cell>
          <cell r="D889">
            <v>0</v>
          </cell>
        </row>
        <row r="890">
          <cell r="A890" t="str">
            <v>122.01.1.99.01.04</v>
          </cell>
          <cell r="B890" t="str">
            <v>Municipios</v>
          </cell>
          <cell r="D890">
            <v>0</v>
          </cell>
        </row>
        <row r="891">
          <cell r="A891" t="str">
            <v>122.01.1.99.01.05</v>
          </cell>
          <cell r="B891" t="str">
            <v>Empresas Pùblicas no financieras</v>
          </cell>
          <cell r="D891">
            <v>0</v>
          </cell>
        </row>
        <row r="892">
          <cell r="A892" t="str">
            <v>122.01.1.99.01.05.01</v>
          </cell>
          <cell r="B892" t="str">
            <v>Corporaciòn de Empresas Estatales</v>
          </cell>
          <cell r="D892">
            <v>0</v>
          </cell>
        </row>
        <row r="893">
          <cell r="A893" t="str">
            <v>122.01.1.99.01.05.02</v>
          </cell>
          <cell r="B893" t="str">
            <v>Consejo Estatal del Azùcar</v>
          </cell>
          <cell r="D893">
            <v>0</v>
          </cell>
        </row>
        <row r="894">
          <cell r="A894" t="str">
            <v>122.01.1.99.01.05.03</v>
          </cell>
          <cell r="B894" t="str">
            <v>Corporaciòn Dominicana de Empresas</v>
          </cell>
          <cell r="C894" t="str">
            <v>Elèctricas Estatales, EDENORTE Y EDESUR</v>
          </cell>
          <cell r="D894">
            <v>0</v>
          </cell>
        </row>
        <row r="895">
          <cell r="A895" t="str">
            <v>122.01.1.99.01.05.04</v>
          </cell>
          <cell r="B895" t="str">
            <v>Instituto Nacional de Estabilizaci</v>
          </cell>
          <cell r="C895" t="str">
            <v>òn de Precios</v>
          </cell>
          <cell r="D895">
            <v>0</v>
          </cell>
        </row>
        <row r="896">
          <cell r="A896" t="str">
            <v>122.01.1.99.01.05.99</v>
          </cell>
          <cell r="B896" t="str">
            <v>Otras Empresas pùblicas no financi</v>
          </cell>
          <cell r="C896" t="str">
            <v>eras</v>
          </cell>
          <cell r="D896">
            <v>0</v>
          </cell>
        </row>
        <row r="897">
          <cell r="A897" t="str">
            <v>122.01.1.99.02</v>
          </cell>
          <cell r="B897" t="str">
            <v>Sector Financiero</v>
          </cell>
          <cell r="D897">
            <v>0</v>
          </cell>
        </row>
        <row r="898">
          <cell r="A898" t="str">
            <v>122.01.1.99.02.02</v>
          </cell>
          <cell r="B898" t="str">
            <v>Bancos Mùltiples</v>
          </cell>
          <cell r="D898">
            <v>0</v>
          </cell>
        </row>
        <row r="899">
          <cell r="A899" t="str">
            <v>122.01.1.99.02.03</v>
          </cell>
          <cell r="B899" t="str">
            <v>Bancos de Ahorro y Crèdito</v>
          </cell>
          <cell r="D899">
            <v>0</v>
          </cell>
        </row>
        <row r="900">
          <cell r="A900" t="str">
            <v>122.01.1.99.02.04</v>
          </cell>
          <cell r="B900" t="str">
            <v>Corporaciòn de Crèdito</v>
          </cell>
          <cell r="D900">
            <v>0</v>
          </cell>
        </row>
        <row r="901">
          <cell r="A901" t="str">
            <v>122.01.1.99.02.05</v>
          </cell>
          <cell r="B901" t="str">
            <v>Asociaciòn de Ahorros y Prèstamos</v>
          </cell>
          <cell r="D901">
            <v>0</v>
          </cell>
        </row>
        <row r="902">
          <cell r="A902" t="str">
            <v>122.01.1.99.02.06</v>
          </cell>
          <cell r="B902" t="str">
            <v>Cooperativas de Ahorro y Crèdito</v>
          </cell>
          <cell r="D902">
            <v>0</v>
          </cell>
        </row>
        <row r="903">
          <cell r="A903" t="str">
            <v>122.01.1.99.02.07</v>
          </cell>
          <cell r="B903" t="str">
            <v>Entidades Financieras Pùblicas</v>
          </cell>
          <cell r="D903">
            <v>0</v>
          </cell>
        </row>
        <row r="904">
          <cell r="A904" t="str">
            <v>122.01.1.99.02.07.01</v>
          </cell>
          <cell r="B904" t="str">
            <v>Banco Agrìcola de la RD</v>
          </cell>
          <cell r="D904">
            <v>0</v>
          </cell>
        </row>
        <row r="905">
          <cell r="A905" t="str">
            <v>122.01.1.99.02.07.02</v>
          </cell>
          <cell r="B905" t="str">
            <v>Banco Nacional de Fomento de la Vi</v>
          </cell>
          <cell r="C905" t="str">
            <v>vienda y la Producciòn</v>
          </cell>
          <cell r="D905">
            <v>0</v>
          </cell>
        </row>
        <row r="906">
          <cell r="A906" t="str">
            <v>122.01.1.99.02.07.03</v>
          </cell>
          <cell r="B906" t="str">
            <v>Instituto de Desarrollo y Crèdito</v>
          </cell>
          <cell r="C906" t="str">
            <v>Cooperativo</v>
          </cell>
          <cell r="D906">
            <v>0</v>
          </cell>
        </row>
        <row r="907">
          <cell r="A907" t="str">
            <v>122.01.1.99.02.07.04</v>
          </cell>
          <cell r="B907" t="str">
            <v>Caja de Ahorros para Obreros y Mon</v>
          </cell>
          <cell r="C907" t="str">
            <v>te de Piedad</v>
          </cell>
          <cell r="D907">
            <v>0</v>
          </cell>
        </row>
        <row r="908">
          <cell r="A908" t="str">
            <v>122.01.1.99.02.07.05</v>
          </cell>
          <cell r="B908" t="str">
            <v>Corporaciòn de Fomento Industrial</v>
          </cell>
          <cell r="D908">
            <v>0</v>
          </cell>
        </row>
        <row r="909">
          <cell r="A909" t="str">
            <v>122.01.1.99.02.07.99</v>
          </cell>
          <cell r="B909" t="str">
            <v>Otras Instituciones Financieras Pù</v>
          </cell>
          <cell r="C909" t="str">
            <v>blicas</v>
          </cell>
          <cell r="D909">
            <v>0</v>
          </cell>
        </row>
        <row r="910">
          <cell r="A910" t="str">
            <v>122.01.1.99.02.08</v>
          </cell>
          <cell r="B910" t="str">
            <v>Compañias de Seguros</v>
          </cell>
          <cell r="D910">
            <v>0</v>
          </cell>
        </row>
        <row r="911">
          <cell r="A911" t="str">
            <v>122.01.1.99.02.09</v>
          </cell>
          <cell r="B911" t="str">
            <v>Administradoras de Fondos de Pensi</v>
          </cell>
          <cell r="C911" t="str">
            <v>ones</v>
          </cell>
          <cell r="D911">
            <v>0</v>
          </cell>
        </row>
        <row r="912">
          <cell r="A912" t="str">
            <v>122.01.1.99.02.10</v>
          </cell>
          <cell r="B912" t="str">
            <v>Administradoras de Fondos Mutuos</v>
          </cell>
          <cell r="D912">
            <v>0</v>
          </cell>
        </row>
        <row r="913">
          <cell r="A913" t="str">
            <v>122.01.1.99.02.11</v>
          </cell>
          <cell r="B913" t="str">
            <v>Puestos de Bolsas de Valores</v>
          </cell>
          <cell r="D913">
            <v>0</v>
          </cell>
        </row>
        <row r="914">
          <cell r="A914" t="str">
            <v>122.01.1.99.02.12</v>
          </cell>
          <cell r="B914" t="str">
            <v>Agentes de Cambios y Remesas</v>
          </cell>
          <cell r="D914">
            <v>0</v>
          </cell>
        </row>
        <row r="915">
          <cell r="A915" t="str">
            <v>122.01.1.99.03</v>
          </cell>
          <cell r="B915" t="str">
            <v>Sector Privado no Financiero</v>
          </cell>
          <cell r="D915">
            <v>0</v>
          </cell>
        </row>
        <row r="916">
          <cell r="A916" t="str">
            <v>122.01.1.99.03.01</v>
          </cell>
          <cell r="B916" t="str">
            <v>Empresas Privadas</v>
          </cell>
          <cell r="D916">
            <v>0</v>
          </cell>
        </row>
        <row r="917">
          <cell r="A917" t="str">
            <v>122.01.1.99.03.01.01</v>
          </cell>
          <cell r="B917" t="str">
            <v>Refidomsa</v>
          </cell>
          <cell r="D917">
            <v>0</v>
          </cell>
        </row>
        <row r="918">
          <cell r="A918" t="str">
            <v>122.01.1.99.03.01.02</v>
          </cell>
          <cell r="B918" t="str">
            <v>Rosario Dominicana</v>
          </cell>
          <cell r="D918">
            <v>0</v>
          </cell>
        </row>
        <row r="919">
          <cell r="A919" t="str">
            <v>122.01.1.99.03.01.99</v>
          </cell>
          <cell r="B919" t="str">
            <v>Otras Instituciones Privadas</v>
          </cell>
          <cell r="D919">
            <v>0</v>
          </cell>
        </row>
        <row r="920">
          <cell r="A920" t="str">
            <v>122.01.1.99.03.02</v>
          </cell>
          <cell r="B920" t="str">
            <v>Hogares</v>
          </cell>
          <cell r="D920">
            <v>0</v>
          </cell>
        </row>
        <row r="921">
          <cell r="A921" t="str">
            <v>122.01.1.99.03.02.01</v>
          </cell>
          <cell r="B921" t="str">
            <v>Microempresas</v>
          </cell>
          <cell r="D921">
            <v>0</v>
          </cell>
        </row>
        <row r="922">
          <cell r="A922" t="str">
            <v>122.01.1.99.03.02.02</v>
          </cell>
          <cell r="B922" t="str">
            <v>Resto de Hogares</v>
          </cell>
          <cell r="D922">
            <v>0</v>
          </cell>
        </row>
        <row r="923">
          <cell r="A923" t="str">
            <v>122.01.1.99.03.03</v>
          </cell>
          <cell r="B923" t="str">
            <v>Instituciones sin fines de lucro q</v>
          </cell>
          <cell r="C923" t="str">
            <v>ue sirven a los hogares</v>
          </cell>
          <cell r="D923">
            <v>0</v>
          </cell>
        </row>
        <row r="924">
          <cell r="A924" t="str">
            <v>122.01.1.99.04</v>
          </cell>
          <cell r="B924" t="str">
            <v>Sector no Residente</v>
          </cell>
          <cell r="D924">
            <v>0</v>
          </cell>
        </row>
        <row r="925">
          <cell r="A925" t="str">
            <v>122.01.1.99.04.01</v>
          </cell>
          <cell r="B925" t="str">
            <v>Embajadas, Consulados y Otras Repr</v>
          </cell>
          <cell r="C925" t="str">
            <v>esentaciones</v>
          </cell>
          <cell r="D925">
            <v>0</v>
          </cell>
        </row>
        <row r="926">
          <cell r="A926" t="str">
            <v>122.01.1.99.04.02</v>
          </cell>
          <cell r="B926" t="str">
            <v>Empresas Extranjeras</v>
          </cell>
          <cell r="D926">
            <v>0</v>
          </cell>
        </row>
        <row r="927">
          <cell r="A927" t="str">
            <v>122.01.1.99.04.03</v>
          </cell>
          <cell r="B927" t="str">
            <v>Entidades Financieras en el Exteri</v>
          </cell>
          <cell r="C927" t="str">
            <v>or</v>
          </cell>
          <cell r="D927">
            <v>0</v>
          </cell>
        </row>
        <row r="928">
          <cell r="A928" t="str">
            <v>122.01.1.99.04.04</v>
          </cell>
          <cell r="B928" t="str">
            <v>Casa Matriz y Sucursales</v>
          </cell>
          <cell r="D928">
            <v>0</v>
          </cell>
        </row>
        <row r="929">
          <cell r="A929" t="str">
            <v>122.01.1.99.04.99</v>
          </cell>
          <cell r="B929" t="str">
            <v>Otras Empresas del exterior</v>
          </cell>
          <cell r="D929">
            <v>0</v>
          </cell>
        </row>
        <row r="930">
          <cell r="A930" t="str">
            <v>122.01.2</v>
          </cell>
          <cell r="B930" t="str">
            <v>Creditos comerciales</v>
          </cell>
          <cell r="D930">
            <v>0</v>
          </cell>
        </row>
        <row r="931">
          <cell r="A931" t="str">
            <v>122.01.2.02</v>
          </cell>
          <cell r="B931" t="str">
            <v>Prèstamos</v>
          </cell>
          <cell r="D931">
            <v>0</v>
          </cell>
        </row>
        <row r="932">
          <cell r="A932" t="str">
            <v>122.01.2.02.01</v>
          </cell>
          <cell r="B932" t="str">
            <v>Sector pùblico no financiero</v>
          </cell>
          <cell r="D932">
            <v>0</v>
          </cell>
        </row>
        <row r="933">
          <cell r="A933" t="str">
            <v>122.01.2.02.01.01</v>
          </cell>
          <cell r="B933" t="str">
            <v>Administraciòn Central</v>
          </cell>
          <cell r="D933">
            <v>0</v>
          </cell>
        </row>
        <row r="934">
          <cell r="A934" t="str">
            <v>122.01.2.02.01.02</v>
          </cell>
          <cell r="B934" t="str">
            <v>Instituciones pública Descentraliz</v>
          </cell>
          <cell r="C934" t="str">
            <v>adas o Autonomas</v>
          </cell>
          <cell r="D934">
            <v>0</v>
          </cell>
        </row>
        <row r="935">
          <cell r="A935" t="str">
            <v>122.01.2.02.01.03</v>
          </cell>
          <cell r="B935" t="str">
            <v>Instituciones de Seguridad Social</v>
          </cell>
          <cell r="D935">
            <v>0</v>
          </cell>
        </row>
        <row r="936">
          <cell r="A936" t="str">
            <v>122.01.2.02.01.04</v>
          </cell>
          <cell r="B936" t="str">
            <v>Municipios</v>
          </cell>
          <cell r="D936">
            <v>0</v>
          </cell>
        </row>
        <row r="937">
          <cell r="A937" t="str">
            <v>122.01.2.02.01.05</v>
          </cell>
          <cell r="B937" t="str">
            <v>Empresas Pùblicas no financieras</v>
          </cell>
          <cell r="D937">
            <v>0</v>
          </cell>
        </row>
        <row r="938">
          <cell r="A938" t="str">
            <v>122.01.2.02.01.05.01</v>
          </cell>
          <cell r="B938" t="str">
            <v>Corporaciòn de Empresas Estatales</v>
          </cell>
          <cell r="D938">
            <v>0</v>
          </cell>
        </row>
        <row r="939">
          <cell r="A939" t="str">
            <v>122.01.2.02.01.05.02</v>
          </cell>
          <cell r="B939" t="str">
            <v>Consejo Estatal del Azùcar</v>
          </cell>
          <cell r="D939">
            <v>0</v>
          </cell>
        </row>
        <row r="940">
          <cell r="A940" t="str">
            <v>122.01.2.02.01.05.03</v>
          </cell>
          <cell r="B940" t="str">
            <v>Corporaciòn Dominicana de Empresas</v>
          </cell>
          <cell r="C940" t="str">
            <v>Elèctricas Estatales, EDENORTE Y EDESUR</v>
          </cell>
          <cell r="D940">
            <v>0</v>
          </cell>
        </row>
        <row r="941">
          <cell r="A941" t="str">
            <v>122.01.2.02.01.05.04</v>
          </cell>
          <cell r="B941" t="str">
            <v>Instituto Nacional de Estabilizaci</v>
          </cell>
          <cell r="C941" t="str">
            <v>òn de Precios</v>
          </cell>
          <cell r="D941">
            <v>0</v>
          </cell>
        </row>
        <row r="942">
          <cell r="A942" t="str">
            <v>122.01.2.02.01.05.99</v>
          </cell>
          <cell r="B942" t="str">
            <v>Otras Empresas pùblicas no financi</v>
          </cell>
          <cell r="C942" t="str">
            <v>eras</v>
          </cell>
          <cell r="D942">
            <v>0</v>
          </cell>
        </row>
        <row r="943">
          <cell r="A943" t="str">
            <v>122.01.2.02.02</v>
          </cell>
          <cell r="B943" t="str">
            <v>Sector Financiero</v>
          </cell>
          <cell r="D943">
            <v>0</v>
          </cell>
        </row>
        <row r="944">
          <cell r="A944" t="str">
            <v>122.01.2.02.02.02</v>
          </cell>
          <cell r="B944" t="str">
            <v>Bancos Mùltiples</v>
          </cell>
          <cell r="D944">
            <v>0</v>
          </cell>
        </row>
        <row r="945">
          <cell r="A945" t="str">
            <v>122.01.2.02.02.03</v>
          </cell>
          <cell r="B945" t="str">
            <v>Bancos de Ahorro y Crèdito</v>
          </cell>
          <cell r="D945">
            <v>0</v>
          </cell>
        </row>
        <row r="946">
          <cell r="A946" t="str">
            <v>122.01.2.02.02.04</v>
          </cell>
          <cell r="B946" t="str">
            <v>Corporaciòn de Crèdito</v>
          </cell>
          <cell r="D946">
            <v>0</v>
          </cell>
        </row>
        <row r="947">
          <cell r="A947" t="str">
            <v>122.01.2.02.02.05</v>
          </cell>
          <cell r="B947" t="str">
            <v>Asociaciòn de Ahorros y Prèstamos</v>
          </cell>
          <cell r="D947">
            <v>0</v>
          </cell>
        </row>
        <row r="948">
          <cell r="A948" t="str">
            <v>122.01.2.02.02.06</v>
          </cell>
          <cell r="B948" t="str">
            <v>Cooperativas de Ahorro y Crèdito</v>
          </cell>
          <cell r="D948">
            <v>0</v>
          </cell>
        </row>
        <row r="949">
          <cell r="A949" t="str">
            <v>122.01.2.02.02.07</v>
          </cell>
          <cell r="B949" t="str">
            <v>Entidades Financieras Pùblicas</v>
          </cell>
          <cell r="D949">
            <v>0</v>
          </cell>
        </row>
        <row r="950">
          <cell r="A950" t="str">
            <v>122.01.2.02.02.07.01</v>
          </cell>
          <cell r="B950" t="str">
            <v>Banco Agrìcola de la RD</v>
          </cell>
          <cell r="D950">
            <v>0</v>
          </cell>
        </row>
        <row r="951">
          <cell r="A951" t="str">
            <v>122.01.2.02.02.07.02</v>
          </cell>
          <cell r="B951" t="str">
            <v>Banco Nacional de Fomento de la Vi</v>
          </cell>
          <cell r="C951" t="str">
            <v>vienda y la Producciòn</v>
          </cell>
          <cell r="D951">
            <v>0</v>
          </cell>
        </row>
        <row r="952">
          <cell r="A952" t="str">
            <v>122.01.2.02.02.07.03</v>
          </cell>
          <cell r="B952" t="str">
            <v>Instituto de Desarrollo y Crèdito</v>
          </cell>
          <cell r="C952" t="str">
            <v>Cooperativo</v>
          </cell>
          <cell r="D952">
            <v>0</v>
          </cell>
        </row>
        <row r="953">
          <cell r="A953" t="str">
            <v>122.01.2.02.02.07.04</v>
          </cell>
          <cell r="B953" t="str">
            <v>Caja de Ahorros para Obreros y Mon</v>
          </cell>
          <cell r="C953" t="str">
            <v>te de Piedad</v>
          </cell>
          <cell r="D953">
            <v>0</v>
          </cell>
        </row>
        <row r="954">
          <cell r="A954" t="str">
            <v>122.01.2.02.02.07.05</v>
          </cell>
          <cell r="B954" t="str">
            <v>Corporaciòn de Fomento Industrial</v>
          </cell>
          <cell r="D954">
            <v>0</v>
          </cell>
        </row>
        <row r="955">
          <cell r="A955" t="str">
            <v>122.01.2.02.02.07.99</v>
          </cell>
          <cell r="B955" t="str">
            <v>Otras Instituciones Financieras Pù</v>
          </cell>
          <cell r="C955" t="str">
            <v>blicas</v>
          </cell>
          <cell r="D955">
            <v>0</v>
          </cell>
        </row>
        <row r="956">
          <cell r="A956" t="str">
            <v>122.01.2.02.02.08</v>
          </cell>
          <cell r="B956" t="str">
            <v>Compañias de Seguros</v>
          </cell>
          <cell r="D956">
            <v>0</v>
          </cell>
        </row>
        <row r="957">
          <cell r="A957" t="str">
            <v>122.01.2.02.02.09</v>
          </cell>
          <cell r="B957" t="str">
            <v>Administradoras de Fondos de Pensi</v>
          </cell>
          <cell r="C957" t="str">
            <v>ones</v>
          </cell>
          <cell r="D957">
            <v>0</v>
          </cell>
        </row>
        <row r="958">
          <cell r="A958" t="str">
            <v>122.01.2.02.02.10</v>
          </cell>
          <cell r="B958" t="str">
            <v>Administradoras de Fondos Mutuos</v>
          </cell>
          <cell r="D958">
            <v>0</v>
          </cell>
        </row>
        <row r="959">
          <cell r="A959" t="str">
            <v>122.01.2.02.02.11</v>
          </cell>
          <cell r="B959" t="str">
            <v>Puestos de Bolsas de Valores</v>
          </cell>
          <cell r="D959">
            <v>0</v>
          </cell>
        </row>
        <row r="960">
          <cell r="A960" t="str">
            <v>122.01.2.02.02.12</v>
          </cell>
          <cell r="B960" t="str">
            <v>Agentes de Cambios y Remesas</v>
          </cell>
          <cell r="D960">
            <v>0</v>
          </cell>
        </row>
        <row r="961">
          <cell r="A961" t="str">
            <v>122.01.2.02.03</v>
          </cell>
          <cell r="B961" t="str">
            <v>Sector Privado no Financiero</v>
          </cell>
          <cell r="D961">
            <v>0</v>
          </cell>
        </row>
        <row r="962">
          <cell r="A962" t="str">
            <v>122.01.2.02.03.01</v>
          </cell>
          <cell r="B962" t="str">
            <v>Empresas Privadas</v>
          </cell>
          <cell r="D962">
            <v>0</v>
          </cell>
        </row>
        <row r="963">
          <cell r="A963" t="str">
            <v>122.01.2.02.03.01.01</v>
          </cell>
          <cell r="B963" t="str">
            <v>Refidomsa</v>
          </cell>
          <cell r="D963">
            <v>0</v>
          </cell>
        </row>
        <row r="964">
          <cell r="A964" t="str">
            <v>122.01.2.02.03.01.02</v>
          </cell>
          <cell r="B964" t="str">
            <v>Rosario Dominicana</v>
          </cell>
          <cell r="D964">
            <v>0</v>
          </cell>
        </row>
        <row r="965">
          <cell r="A965" t="str">
            <v>122.01.2.02.03.01.99</v>
          </cell>
          <cell r="B965" t="str">
            <v>Otras Instituciones Privadas</v>
          </cell>
          <cell r="D965">
            <v>0</v>
          </cell>
        </row>
        <row r="966">
          <cell r="A966" t="str">
            <v>122.01.2.02.03.02</v>
          </cell>
          <cell r="B966" t="str">
            <v>Hogares</v>
          </cell>
          <cell r="D966">
            <v>0</v>
          </cell>
        </row>
        <row r="967">
          <cell r="A967" t="str">
            <v>122.01.2.02.03.02.01</v>
          </cell>
          <cell r="B967" t="str">
            <v>Microempresas</v>
          </cell>
          <cell r="D967">
            <v>0</v>
          </cell>
        </row>
        <row r="968">
          <cell r="A968" t="str">
            <v>122.01.2.02.03.02.02</v>
          </cell>
          <cell r="B968" t="str">
            <v>Resto de Hogares</v>
          </cell>
          <cell r="D968">
            <v>0</v>
          </cell>
        </row>
        <row r="969">
          <cell r="A969" t="str">
            <v>122.01.2.02.03.03</v>
          </cell>
          <cell r="B969" t="str">
            <v>Instituciones sin fines de lucro q</v>
          </cell>
          <cell r="C969" t="str">
            <v>ue sirven a los hogares</v>
          </cell>
          <cell r="D969">
            <v>0</v>
          </cell>
        </row>
        <row r="970">
          <cell r="A970" t="str">
            <v>122.01.2.02.04</v>
          </cell>
          <cell r="B970" t="str">
            <v>Sector no Residente</v>
          </cell>
          <cell r="D970">
            <v>0</v>
          </cell>
        </row>
        <row r="971">
          <cell r="A971" t="str">
            <v>122.01.2.02.04.01</v>
          </cell>
          <cell r="B971" t="str">
            <v>Embajadas, Consulados y Otras Repr</v>
          </cell>
          <cell r="C971" t="str">
            <v>esentaciones</v>
          </cell>
          <cell r="D971">
            <v>0</v>
          </cell>
        </row>
        <row r="972">
          <cell r="A972" t="str">
            <v>122.01.2.02.04.02</v>
          </cell>
          <cell r="B972" t="str">
            <v>Empresas Extranjeras</v>
          </cell>
          <cell r="D972">
            <v>0</v>
          </cell>
        </row>
        <row r="973">
          <cell r="A973" t="str">
            <v>122.01.2.02.04.03</v>
          </cell>
          <cell r="B973" t="str">
            <v>Entidades Financieras en el Exteri</v>
          </cell>
          <cell r="C973" t="str">
            <v>or</v>
          </cell>
          <cell r="D973">
            <v>0</v>
          </cell>
        </row>
        <row r="974">
          <cell r="A974" t="str">
            <v>122.01.2.02.04.04</v>
          </cell>
          <cell r="B974" t="str">
            <v>Casa Matriz y Sucursales</v>
          </cell>
          <cell r="D974">
            <v>0</v>
          </cell>
        </row>
        <row r="975">
          <cell r="A975" t="str">
            <v>122.01.2.02.04.99</v>
          </cell>
          <cell r="B975" t="str">
            <v>Otras Empresas del exterior</v>
          </cell>
          <cell r="D975">
            <v>0</v>
          </cell>
        </row>
        <row r="976">
          <cell r="A976" t="str">
            <v>122.01.2.06</v>
          </cell>
          <cell r="B976" t="str">
            <v>Anticipos sobre documentos de expo</v>
          </cell>
          <cell r="C976" t="str">
            <v>rtacion</v>
          </cell>
          <cell r="D976">
            <v>0</v>
          </cell>
        </row>
        <row r="977">
          <cell r="A977" t="str">
            <v>122.01.2.06.01</v>
          </cell>
          <cell r="B977" t="str">
            <v>Sector pùblico no financiero</v>
          </cell>
          <cell r="D977">
            <v>0</v>
          </cell>
        </row>
        <row r="978">
          <cell r="A978" t="str">
            <v>122.01.2.06.01.01</v>
          </cell>
          <cell r="B978" t="str">
            <v>Administraciòn Central</v>
          </cell>
          <cell r="D978">
            <v>0</v>
          </cell>
        </row>
        <row r="979">
          <cell r="A979" t="str">
            <v>122.01.2.06.01.02</v>
          </cell>
          <cell r="B979" t="str">
            <v>Instituciones pública Descentraliz</v>
          </cell>
          <cell r="C979" t="str">
            <v>adas o Autonomas</v>
          </cell>
          <cell r="D979">
            <v>0</v>
          </cell>
        </row>
        <row r="980">
          <cell r="A980" t="str">
            <v>122.01.2.06.01.03</v>
          </cell>
          <cell r="B980" t="str">
            <v>Instituciones de Seguridad Social</v>
          </cell>
          <cell r="D980">
            <v>0</v>
          </cell>
        </row>
        <row r="981">
          <cell r="A981" t="str">
            <v>122.01.2.06.01.04</v>
          </cell>
          <cell r="B981" t="str">
            <v>Municipios</v>
          </cell>
          <cell r="D981">
            <v>0</v>
          </cell>
        </row>
        <row r="982">
          <cell r="A982" t="str">
            <v>122.01.2.06.01.05</v>
          </cell>
          <cell r="B982" t="str">
            <v>Empresas Pùblicas no financieras</v>
          </cell>
          <cell r="D982">
            <v>0</v>
          </cell>
        </row>
        <row r="983">
          <cell r="A983" t="str">
            <v>122.01.2.06.01.05.01</v>
          </cell>
          <cell r="B983" t="str">
            <v>Corporaciòn de Empresas Estatales</v>
          </cell>
          <cell r="D983">
            <v>0</v>
          </cell>
        </row>
        <row r="984">
          <cell r="A984" t="str">
            <v>122.01.2.06.01.05.02</v>
          </cell>
          <cell r="B984" t="str">
            <v>Consejo Estatal del Azùcar</v>
          </cell>
          <cell r="D984">
            <v>0</v>
          </cell>
        </row>
        <row r="985">
          <cell r="A985" t="str">
            <v>122.01.2.06.01.05.03</v>
          </cell>
          <cell r="B985" t="str">
            <v>Corporaciòn Dominicana de Empresas</v>
          </cell>
          <cell r="C985" t="str">
            <v>Elèctricas Estatales, EDENORTE Y EDESUR</v>
          </cell>
          <cell r="D985">
            <v>0</v>
          </cell>
        </row>
        <row r="986">
          <cell r="A986" t="str">
            <v>122.01.2.06.01.05.04</v>
          </cell>
          <cell r="B986" t="str">
            <v>Instituto Nacional de Estabilizaci</v>
          </cell>
          <cell r="C986" t="str">
            <v>òn de Precios</v>
          </cell>
          <cell r="D986">
            <v>0</v>
          </cell>
        </row>
        <row r="987">
          <cell r="A987" t="str">
            <v>122.01.2.06.01.05.99</v>
          </cell>
          <cell r="B987" t="str">
            <v>Otras Empresas pùblicas no financi</v>
          </cell>
          <cell r="C987" t="str">
            <v>eras</v>
          </cell>
          <cell r="D987">
            <v>0</v>
          </cell>
        </row>
        <row r="988">
          <cell r="A988" t="str">
            <v>122.01.2.06.03</v>
          </cell>
          <cell r="B988" t="str">
            <v>Sector Privado no Financiero</v>
          </cell>
          <cell r="D988">
            <v>0</v>
          </cell>
        </row>
        <row r="989">
          <cell r="A989" t="str">
            <v>122.01.2.06.03.01</v>
          </cell>
          <cell r="B989" t="str">
            <v>Empresas Privadas</v>
          </cell>
          <cell r="D989">
            <v>0</v>
          </cell>
        </row>
        <row r="990">
          <cell r="A990" t="str">
            <v>122.01.2.06.03.01.01</v>
          </cell>
          <cell r="B990" t="str">
            <v>Refidomsa</v>
          </cell>
          <cell r="D990">
            <v>0</v>
          </cell>
        </row>
        <row r="991">
          <cell r="A991" t="str">
            <v>122.01.2.06.03.01.02</v>
          </cell>
          <cell r="B991" t="str">
            <v>Rosario Dominicana</v>
          </cell>
          <cell r="D991">
            <v>0</v>
          </cell>
        </row>
        <row r="992">
          <cell r="A992" t="str">
            <v>122.01.2.06.03.01.99</v>
          </cell>
          <cell r="B992" t="str">
            <v>Otras Instituciones Privadas</v>
          </cell>
          <cell r="D992">
            <v>0</v>
          </cell>
        </row>
        <row r="993">
          <cell r="A993" t="str">
            <v>122.01.2.06.03.02</v>
          </cell>
          <cell r="B993" t="str">
            <v>Hogares</v>
          </cell>
          <cell r="D993">
            <v>0</v>
          </cell>
        </row>
        <row r="994">
          <cell r="A994" t="str">
            <v>122.01.2.06.03.02.01</v>
          </cell>
          <cell r="B994" t="str">
            <v>Microempresas</v>
          </cell>
          <cell r="D994">
            <v>0</v>
          </cell>
        </row>
        <row r="995">
          <cell r="A995" t="str">
            <v>122.01.2.06.03.02.02</v>
          </cell>
          <cell r="B995" t="str">
            <v>Resto de Hogares</v>
          </cell>
          <cell r="D995">
            <v>0</v>
          </cell>
        </row>
        <row r="996">
          <cell r="A996" t="str">
            <v>122.01.2.06.03.03</v>
          </cell>
          <cell r="B996" t="str">
            <v>Instituciones sin fines de lucro q</v>
          </cell>
          <cell r="C996" t="str">
            <v>ue sirven a los hogares</v>
          </cell>
          <cell r="D996">
            <v>0</v>
          </cell>
        </row>
        <row r="997">
          <cell r="A997" t="str">
            <v>122.01.2.06.04</v>
          </cell>
          <cell r="B997" t="str">
            <v>Sector no Residente</v>
          </cell>
          <cell r="D997">
            <v>0</v>
          </cell>
        </row>
        <row r="998">
          <cell r="A998" t="str">
            <v>122.01.2.06.04.01</v>
          </cell>
          <cell r="B998" t="str">
            <v>Embajadas, Consulados y Otras Repr</v>
          </cell>
          <cell r="C998" t="str">
            <v>esentaciones</v>
          </cell>
          <cell r="D998">
            <v>0</v>
          </cell>
        </row>
        <row r="999">
          <cell r="A999" t="str">
            <v>122.01.2.06.04.02</v>
          </cell>
          <cell r="B999" t="str">
            <v>Empresas Extranjeras</v>
          </cell>
          <cell r="D999">
            <v>0</v>
          </cell>
        </row>
        <row r="1000">
          <cell r="A1000" t="str">
            <v>122.01.2.06.04.99</v>
          </cell>
          <cell r="B1000" t="str">
            <v>Otras Empresas del exterior</v>
          </cell>
          <cell r="D1000">
            <v>0</v>
          </cell>
        </row>
        <row r="1001">
          <cell r="A1001" t="str">
            <v>122.01.2.07</v>
          </cell>
          <cell r="B1001" t="str">
            <v>Cartas de Crèdito Emitidas Negocia</v>
          </cell>
          <cell r="C1001" t="str">
            <v>das</v>
          </cell>
          <cell r="D1001">
            <v>0</v>
          </cell>
        </row>
        <row r="1002">
          <cell r="A1002" t="str">
            <v>122.01.2.07.01</v>
          </cell>
          <cell r="B1002" t="str">
            <v>Sector pùblico no financiero</v>
          </cell>
          <cell r="D1002">
            <v>0</v>
          </cell>
        </row>
        <row r="1003">
          <cell r="A1003" t="str">
            <v>122.01.2.07.01.01</v>
          </cell>
          <cell r="B1003" t="str">
            <v>Administraciòn Central</v>
          </cell>
          <cell r="D1003">
            <v>0</v>
          </cell>
        </row>
        <row r="1004">
          <cell r="A1004" t="str">
            <v>122.01.2.07.01.02</v>
          </cell>
          <cell r="B1004" t="str">
            <v>Instituciones pública Descentraliz</v>
          </cell>
          <cell r="C1004" t="str">
            <v>adas o Autonomas</v>
          </cell>
          <cell r="D1004">
            <v>0</v>
          </cell>
        </row>
        <row r="1005">
          <cell r="A1005" t="str">
            <v>122.01.2.07.01.03</v>
          </cell>
          <cell r="B1005" t="str">
            <v>Instituciones de Seguridad Social</v>
          </cell>
          <cell r="D1005">
            <v>0</v>
          </cell>
        </row>
        <row r="1006">
          <cell r="A1006" t="str">
            <v>122.01.2.07.01.04</v>
          </cell>
          <cell r="B1006" t="str">
            <v>Municipios</v>
          </cell>
          <cell r="D1006">
            <v>0</v>
          </cell>
        </row>
        <row r="1007">
          <cell r="A1007" t="str">
            <v>122.01.2.07.01.05</v>
          </cell>
          <cell r="B1007" t="str">
            <v>Empresas Pùblicas no financieras</v>
          </cell>
          <cell r="D1007">
            <v>0</v>
          </cell>
        </row>
        <row r="1008">
          <cell r="A1008" t="str">
            <v>122.01.2.07.01.05.01</v>
          </cell>
          <cell r="B1008" t="str">
            <v>Corporaciòn de Empresas Estatales</v>
          </cell>
          <cell r="D1008">
            <v>0</v>
          </cell>
        </row>
        <row r="1009">
          <cell r="A1009" t="str">
            <v>122.01.2.07.01.05.02</v>
          </cell>
          <cell r="B1009" t="str">
            <v>Consejo Estatal del Azùcar</v>
          </cell>
          <cell r="D1009">
            <v>0</v>
          </cell>
        </row>
        <row r="1010">
          <cell r="A1010" t="str">
            <v>122.01.2.07.01.05.03</v>
          </cell>
          <cell r="B1010" t="str">
            <v>Corporaciòn Dominicana de Empresas</v>
          </cell>
          <cell r="C1010" t="str">
            <v>Elèctricas Estatales, EDENORTE Y EDESUR</v>
          </cell>
          <cell r="D1010">
            <v>0</v>
          </cell>
        </row>
        <row r="1011">
          <cell r="A1011" t="str">
            <v>122.01.2.07.01.05.04</v>
          </cell>
          <cell r="B1011" t="str">
            <v>Instituto Nacional de Estabilizaci</v>
          </cell>
          <cell r="C1011" t="str">
            <v>òn de Precios</v>
          </cell>
          <cell r="D1011">
            <v>0</v>
          </cell>
        </row>
        <row r="1012">
          <cell r="A1012" t="str">
            <v>122.01.2.07.01.05.99</v>
          </cell>
          <cell r="B1012" t="str">
            <v>Otras Empresas pùblicas no financi</v>
          </cell>
          <cell r="C1012" t="str">
            <v>eras</v>
          </cell>
          <cell r="D1012">
            <v>0</v>
          </cell>
        </row>
        <row r="1013">
          <cell r="A1013" t="str">
            <v>122.01.2.07.03</v>
          </cell>
          <cell r="B1013" t="str">
            <v>Sector Privado no Financiero</v>
          </cell>
          <cell r="D1013">
            <v>0</v>
          </cell>
        </row>
        <row r="1014">
          <cell r="A1014" t="str">
            <v>122.01.2.07.03.01</v>
          </cell>
          <cell r="B1014" t="str">
            <v>Empresas Privadas</v>
          </cell>
          <cell r="D1014">
            <v>0</v>
          </cell>
        </row>
        <row r="1015">
          <cell r="A1015" t="str">
            <v>122.01.2.07.03.01.01</v>
          </cell>
          <cell r="B1015" t="str">
            <v>Refidomsa</v>
          </cell>
          <cell r="D1015">
            <v>0</v>
          </cell>
        </row>
        <row r="1016">
          <cell r="A1016" t="str">
            <v>122.01.2.07.03.01.02</v>
          </cell>
          <cell r="B1016" t="str">
            <v>Rosario Dominicana</v>
          </cell>
          <cell r="D1016">
            <v>0</v>
          </cell>
        </row>
        <row r="1017">
          <cell r="A1017" t="str">
            <v>122.01.2.07.03.01.99</v>
          </cell>
          <cell r="B1017" t="str">
            <v>Otras Instituciones Privadas</v>
          </cell>
          <cell r="D1017">
            <v>0</v>
          </cell>
        </row>
        <row r="1018">
          <cell r="A1018" t="str">
            <v>122.01.2.07.03.02</v>
          </cell>
          <cell r="B1018" t="str">
            <v>Hogares</v>
          </cell>
          <cell r="D1018">
            <v>0</v>
          </cell>
        </row>
        <row r="1019">
          <cell r="A1019" t="str">
            <v>122.01.2.07.03.02.01</v>
          </cell>
          <cell r="B1019" t="str">
            <v>Microempresas</v>
          </cell>
          <cell r="D1019">
            <v>0</v>
          </cell>
        </row>
        <row r="1020">
          <cell r="A1020" t="str">
            <v>122.01.2.07.03.02.02</v>
          </cell>
          <cell r="B1020" t="str">
            <v>Resto de Hogares</v>
          </cell>
          <cell r="D1020">
            <v>0</v>
          </cell>
        </row>
        <row r="1021">
          <cell r="A1021" t="str">
            <v>122.01.2.07.03.03</v>
          </cell>
          <cell r="B1021" t="str">
            <v>Instituciones sin fines de lucro q</v>
          </cell>
          <cell r="C1021" t="str">
            <v>ue sirven a los hogares</v>
          </cell>
          <cell r="D1021">
            <v>0</v>
          </cell>
        </row>
        <row r="1022">
          <cell r="A1022" t="str">
            <v>122.01.2.07.04</v>
          </cell>
          <cell r="B1022" t="str">
            <v>Sector no Residente</v>
          </cell>
          <cell r="D1022">
            <v>0</v>
          </cell>
        </row>
        <row r="1023">
          <cell r="A1023" t="str">
            <v>122.01.2.07.04.01</v>
          </cell>
          <cell r="B1023" t="str">
            <v>Embajadas, Consulados y Otras Repr</v>
          </cell>
          <cell r="C1023" t="str">
            <v>esentaciones</v>
          </cell>
          <cell r="D1023">
            <v>0</v>
          </cell>
        </row>
        <row r="1024">
          <cell r="A1024" t="str">
            <v>122.01.2.07.04.02</v>
          </cell>
          <cell r="B1024" t="str">
            <v>Empresas Extranjeras</v>
          </cell>
          <cell r="D1024">
            <v>0</v>
          </cell>
        </row>
        <row r="1025">
          <cell r="A1025" t="str">
            <v>122.01.2.07.04.99</v>
          </cell>
          <cell r="B1025" t="str">
            <v>Otras Empresas del exterior</v>
          </cell>
          <cell r="D1025">
            <v>0</v>
          </cell>
        </row>
        <row r="1026">
          <cell r="A1026" t="str">
            <v>122.01.2.08</v>
          </cell>
          <cell r="B1026" t="str">
            <v>Cartas de credito confirmadas nego</v>
          </cell>
          <cell r="C1026" t="str">
            <v>ciadas</v>
          </cell>
          <cell r="D1026">
            <v>0</v>
          </cell>
        </row>
        <row r="1027">
          <cell r="A1027">
            <v>122.02</v>
          </cell>
          <cell r="B1027" t="str">
            <v>Crèditos de Consumo</v>
          </cell>
          <cell r="D1027">
            <v>2011528</v>
          </cell>
        </row>
        <row r="1028">
          <cell r="A1028" t="str">
            <v>122.02.1</v>
          </cell>
          <cell r="B1028" t="str">
            <v>Crèditos de consumo</v>
          </cell>
          <cell r="D1028">
            <v>2011528</v>
          </cell>
        </row>
        <row r="1029">
          <cell r="A1029" t="str">
            <v>122.02.1.01</v>
          </cell>
          <cell r="B1029" t="str">
            <v>Tarjetas de credito Personales</v>
          </cell>
          <cell r="D1029">
            <v>0</v>
          </cell>
        </row>
        <row r="1030">
          <cell r="A1030" t="str">
            <v>122.02.1.02</v>
          </cell>
          <cell r="B1030" t="str">
            <v>Prèstamos de consumo</v>
          </cell>
          <cell r="D1030">
            <v>2011528</v>
          </cell>
        </row>
        <row r="1031">
          <cell r="A1031" t="str">
            <v>122.02.2</v>
          </cell>
          <cell r="B1031" t="str">
            <v>Crèditos de consumo</v>
          </cell>
          <cell r="D1031">
            <v>0</v>
          </cell>
        </row>
        <row r="1032">
          <cell r="A1032" t="str">
            <v>122.02.2.01</v>
          </cell>
          <cell r="B1032" t="str">
            <v>Tarjetas de credito Personales</v>
          </cell>
          <cell r="D1032">
            <v>0</v>
          </cell>
        </row>
        <row r="1033">
          <cell r="A1033">
            <v>122.03</v>
          </cell>
          <cell r="B1033" t="str">
            <v>Crèditos hipotecarios para la vivi</v>
          </cell>
          <cell r="C1033" t="str">
            <v>enda</v>
          </cell>
          <cell r="D1033">
            <v>316245</v>
          </cell>
        </row>
        <row r="1034">
          <cell r="A1034" t="str">
            <v>122.03.1</v>
          </cell>
          <cell r="B1034" t="str">
            <v>Crèditos hipotecarios para la vivi</v>
          </cell>
          <cell r="C1034" t="str">
            <v>enda</v>
          </cell>
          <cell r="D1034">
            <v>316245</v>
          </cell>
        </row>
        <row r="1035">
          <cell r="A1035" t="str">
            <v>122.03.1.01</v>
          </cell>
          <cell r="B1035" t="str">
            <v>Adquisisiciòn de viviendas</v>
          </cell>
          <cell r="D1035">
            <v>316245</v>
          </cell>
        </row>
        <row r="1036">
          <cell r="A1036" t="str">
            <v>122.03.1.02</v>
          </cell>
          <cell r="B1036" t="str">
            <v>Construcciòn, remodelaciòn, repara</v>
          </cell>
          <cell r="C1036" t="str">
            <v>ciòn, ampliaciòn y otros</v>
          </cell>
          <cell r="D1036">
            <v>0</v>
          </cell>
        </row>
        <row r="1037">
          <cell r="A1037" t="str">
            <v>122.03.2</v>
          </cell>
          <cell r="B1037" t="str">
            <v>Crèditos hipotecarios para la vivi</v>
          </cell>
          <cell r="C1037" t="str">
            <v>enda</v>
          </cell>
          <cell r="D1037">
            <v>0</v>
          </cell>
        </row>
        <row r="1038">
          <cell r="A1038" t="str">
            <v>122.03.2.01</v>
          </cell>
          <cell r="B1038" t="str">
            <v>Adquisisiciòn de viviendas</v>
          </cell>
          <cell r="D1038">
            <v>0</v>
          </cell>
        </row>
        <row r="1039">
          <cell r="A1039" t="str">
            <v>122.03.2.02</v>
          </cell>
          <cell r="B1039" t="str">
            <v>Construcciòn, remodelaciòn, repara</v>
          </cell>
          <cell r="C1039" t="str">
            <v>ciòn, ampliaciòn y otros</v>
          </cell>
          <cell r="D1039">
            <v>0</v>
          </cell>
        </row>
        <row r="1040">
          <cell r="A1040">
            <v>123</v>
          </cell>
          <cell r="B1040" t="str">
            <v>CREDITOS VENCIDOS DE CON MAS DE 90</v>
          </cell>
          <cell r="C1040" t="str">
            <v>DIAS</v>
          </cell>
          <cell r="D1040">
            <v>9976902</v>
          </cell>
        </row>
        <row r="1041">
          <cell r="A1041">
            <v>123.01</v>
          </cell>
          <cell r="B1041" t="str">
            <v>Creditos comerciales</v>
          </cell>
          <cell r="D1041">
            <v>205390</v>
          </cell>
        </row>
        <row r="1042">
          <cell r="A1042" t="str">
            <v>123.01.1</v>
          </cell>
          <cell r="B1042" t="str">
            <v>Creditos comerciales</v>
          </cell>
          <cell r="D1042">
            <v>205390</v>
          </cell>
        </row>
        <row r="1043">
          <cell r="A1043" t="str">
            <v>123.01.1.01</v>
          </cell>
          <cell r="B1043" t="str">
            <v>Adelantos en cuenta corriente</v>
          </cell>
          <cell r="D1043">
            <v>0</v>
          </cell>
        </row>
        <row r="1044">
          <cell r="A1044" t="str">
            <v>123.01.1.01.01</v>
          </cell>
          <cell r="B1044" t="str">
            <v>Sector pùblico no financiero</v>
          </cell>
          <cell r="D1044">
            <v>0</v>
          </cell>
        </row>
        <row r="1045">
          <cell r="A1045" t="str">
            <v>123.01.1.01.01.01</v>
          </cell>
          <cell r="B1045" t="str">
            <v>Administraciòn Central</v>
          </cell>
          <cell r="D1045">
            <v>0</v>
          </cell>
        </row>
        <row r="1046">
          <cell r="A1046" t="str">
            <v>123.01.1.01.01.02</v>
          </cell>
          <cell r="B1046" t="str">
            <v>Instituciones pública Descentraliz</v>
          </cell>
          <cell r="C1046" t="str">
            <v>adas o Autonomas</v>
          </cell>
          <cell r="D1046">
            <v>0</v>
          </cell>
        </row>
        <row r="1047">
          <cell r="A1047" t="str">
            <v>123.01.1.01.01.03</v>
          </cell>
          <cell r="B1047" t="str">
            <v>Instituciones de Seguridad Social</v>
          </cell>
          <cell r="D1047">
            <v>0</v>
          </cell>
        </row>
        <row r="1048">
          <cell r="A1048" t="str">
            <v>123.01.1.01.01.04</v>
          </cell>
          <cell r="B1048" t="str">
            <v>Municipios</v>
          </cell>
          <cell r="D1048">
            <v>0</v>
          </cell>
        </row>
        <row r="1049">
          <cell r="A1049" t="str">
            <v>123.01.1.01.01.05</v>
          </cell>
          <cell r="B1049" t="str">
            <v>Empresas Pùblicas no financieras</v>
          </cell>
          <cell r="D1049">
            <v>0</v>
          </cell>
        </row>
        <row r="1050">
          <cell r="A1050" t="str">
            <v>123.01.1.01.01.05.01</v>
          </cell>
          <cell r="B1050" t="str">
            <v>Corporaciòn de Empresas Estatales</v>
          </cell>
          <cell r="D1050">
            <v>0</v>
          </cell>
        </row>
        <row r="1051">
          <cell r="A1051" t="str">
            <v>123.01.1.01.01.05.02</v>
          </cell>
          <cell r="B1051" t="str">
            <v>Consejo Estatal del Azùcar</v>
          </cell>
          <cell r="D1051">
            <v>0</v>
          </cell>
        </row>
        <row r="1052">
          <cell r="A1052" t="str">
            <v>123.01.1.01.01.05.03</v>
          </cell>
          <cell r="B1052" t="str">
            <v>Corporaciòn Dominicana de Empresas</v>
          </cell>
          <cell r="C1052" t="str">
            <v>Elèctricas Estatales, EDENORTE Y EDESUR</v>
          </cell>
          <cell r="D1052">
            <v>0</v>
          </cell>
        </row>
        <row r="1053">
          <cell r="A1053" t="str">
            <v>123.01.1.01.01.05.04</v>
          </cell>
          <cell r="B1053" t="str">
            <v>Instituto Nacional de Estabilizaci</v>
          </cell>
          <cell r="C1053" t="str">
            <v>òn de Precios</v>
          </cell>
          <cell r="D1053">
            <v>0</v>
          </cell>
        </row>
        <row r="1054">
          <cell r="A1054" t="str">
            <v>123.01.1.01.01.05.99</v>
          </cell>
          <cell r="B1054" t="str">
            <v>Otras Empresas pùblicas no financi</v>
          </cell>
          <cell r="C1054" t="str">
            <v>eras</v>
          </cell>
          <cell r="D1054">
            <v>0</v>
          </cell>
        </row>
        <row r="1055">
          <cell r="A1055" t="str">
            <v>123.01.1.01.02</v>
          </cell>
          <cell r="B1055" t="str">
            <v>Sector Financiero</v>
          </cell>
          <cell r="D1055">
            <v>0</v>
          </cell>
        </row>
        <row r="1056">
          <cell r="A1056" t="str">
            <v>123.01.1.01.02.02</v>
          </cell>
          <cell r="B1056" t="str">
            <v>Bancos Mùltiples</v>
          </cell>
          <cell r="D1056">
            <v>0</v>
          </cell>
        </row>
        <row r="1057">
          <cell r="A1057" t="str">
            <v>123.01.1.01.02.03</v>
          </cell>
          <cell r="B1057" t="str">
            <v>Bancos de Ahorro y Crèdito</v>
          </cell>
          <cell r="D1057">
            <v>0</v>
          </cell>
        </row>
        <row r="1058">
          <cell r="A1058" t="str">
            <v>123.01.1.01.02.04</v>
          </cell>
          <cell r="B1058" t="str">
            <v>Corporaciòn de Crèdito</v>
          </cell>
          <cell r="D1058">
            <v>0</v>
          </cell>
        </row>
        <row r="1059">
          <cell r="A1059" t="str">
            <v>123.01.1.01.02.05</v>
          </cell>
          <cell r="B1059" t="str">
            <v>Asociaciòn de Ahorros y Prèstamos</v>
          </cell>
          <cell r="D1059">
            <v>0</v>
          </cell>
        </row>
        <row r="1060">
          <cell r="A1060" t="str">
            <v>123.01.1.01.02.06</v>
          </cell>
          <cell r="B1060" t="str">
            <v>Cooperativas de Ahorro y Crèdito</v>
          </cell>
          <cell r="D1060">
            <v>0</v>
          </cell>
        </row>
        <row r="1061">
          <cell r="A1061" t="str">
            <v>123.01.1.01.02.07</v>
          </cell>
          <cell r="B1061" t="str">
            <v>Entidades Financieras Pùblicas</v>
          </cell>
          <cell r="D1061">
            <v>0</v>
          </cell>
        </row>
        <row r="1062">
          <cell r="A1062" t="str">
            <v>123.01.1.01.02.07.01</v>
          </cell>
          <cell r="B1062" t="str">
            <v>Banco Agrìcola de la RD</v>
          </cell>
          <cell r="D1062">
            <v>0</v>
          </cell>
        </row>
        <row r="1063">
          <cell r="A1063" t="str">
            <v>123.01.1.01.02.07.02</v>
          </cell>
          <cell r="B1063" t="str">
            <v>Banco Nacional de Fomento de la Vi</v>
          </cell>
          <cell r="C1063" t="str">
            <v>vienda y la Producciòn</v>
          </cell>
          <cell r="D1063">
            <v>0</v>
          </cell>
        </row>
        <row r="1064">
          <cell r="A1064" t="str">
            <v>123.01.1.01.02.07.03</v>
          </cell>
          <cell r="B1064" t="str">
            <v>Instituto de Desarrollo y Crèdito</v>
          </cell>
          <cell r="C1064" t="str">
            <v>Cooperativo</v>
          </cell>
          <cell r="D1064">
            <v>0</v>
          </cell>
        </row>
        <row r="1065">
          <cell r="A1065" t="str">
            <v>123.01.1.01.02.07.04</v>
          </cell>
          <cell r="B1065" t="str">
            <v>Caja de Ahorros para Obreros y Mon</v>
          </cell>
          <cell r="C1065" t="str">
            <v>te de Piedad</v>
          </cell>
          <cell r="D1065">
            <v>0</v>
          </cell>
        </row>
        <row r="1066">
          <cell r="A1066" t="str">
            <v>123.01.1.01.02.07.05</v>
          </cell>
          <cell r="B1066" t="str">
            <v>Corporaciòn de Fomento Industrial</v>
          </cell>
          <cell r="D1066">
            <v>0</v>
          </cell>
        </row>
        <row r="1067">
          <cell r="A1067" t="str">
            <v>123.01.1.01.02.07.99</v>
          </cell>
          <cell r="B1067" t="str">
            <v>Otras Instituciones Financieras Pù</v>
          </cell>
          <cell r="C1067" t="str">
            <v>blicas</v>
          </cell>
          <cell r="D1067">
            <v>0</v>
          </cell>
        </row>
        <row r="1068">
          <cell r="A1068" t="str">
            <v>123.01.1.01.02.08</v>
          </cell>
          <cell r="B1068" t="str">
            <v>Compañias de Seguros</v>
          </cell>
          <cell r="D1068">
            <v>0</v>
          </cell>
        </row>
        <row r="1069">
          <cell r="A1069" t="str">
            <v>123.01.1.01.02.09</v>
          </cell>
          <cell r="B1069" t="str">
            <v>Administradoras de Fondos de Pensi</v>
          </cell>
          <cell r="C1069" t="str">
            <v>ones</v>
          </cell>
          <cell r="D1069">
            <v>0</v>
          </cell>
        </row>
        <row r="1070">
          <cell r="A1070" t="str">
            <v>123.01.1.01.02.10</v>
          </cell>
          <cell r="B1070" t="str">
            <v>Administradoras de Fondos Mutuos</v>
          </cell>
          <cell r="D1070">
            <v>0</v>
          </cell>
        </row>
        <row r="1071">
          <cell r="A1071" t="str">
            <v>123.01.1.01.02.11</v>
          </cell>
          <cell r="B1071" t="str">
            <v>Puestos de Bolsas de Valores</v>
          </cell>
          <cell r="D1071">
            <v>0</v>
          </cell>
        </row>
        <row r="1072">
          <cell r="A1072" t="str">
            <v>123.01.1.01.02.12</v>
          </cell>
          <cell r="B1072" t="str">
            <v>Agentes de Cambios y Remesas</v>
          </cell>
          <cell r="D1072">
            <v>0</v>
          </cell>
        </row>
        <row r="1073">
          <cell r="A1073" t="str">
            <v>123.01.1.01.03</v>
          </cell>
          <cell r="B1073" t="str">
            <v>Sector Privado no Financiero</v>
          </cell>
          <cell r="D1073">
            <v>0</v>
          </cell>
        </row>
        <row r="1074">
          <cell r="A1074" t="str">
            <v>123.01.1.01.03.01</v>
          </cell>
          <cell r="B1074" t="str">
            <v>Empresas Privadas</v>
          </cell>
          <cell r="D1074">
            <v>0</v>
          </cell>
        </row>
        <row r="1075">
          <cell r="A1075" t="str">
            <v>123.01.1.01.03.01.01</v>
          </cell>
          <cell r="B1075" t="str">
            <v>Refidomsa</v>
          </cell>
          <cell r="D1075">
            <v>0</v>
          </cell>
        </row>
        <row r="1076">
          <cell r="A1076" t="str">
            <v>123.01.1.01.03.01.02</v>
          </cell>
          <cell r="B1076" t="str">
            <v>Rosario Dominicana</v>
          </cell>
          <cell r="D1076">
            <v>0</v>
          </cell>
        </row>
        <row r="1077">
          <cell r="A1077" t="str">
            <v>123.01.1.01.03.01.99</v>
          </cell>
          <cell r="B1077" t="str">
            <v>Otras Instituciones Privadas</v>
          </cell>
          <cell r="D1077">
            <v>0</v>
          </cell>
        </row>
        <row r="1078">
          <cell r="A1078" t="str">
            <v>123.01.1.01.03.02</v>
          </cell>
          <cell r="B1078" t="str">
            <v>Hogares</v>
          </cell>
          <cell r="D1078">
            <v>0</v>
          </cell>
        </row>
        <row r="1079">
          <cell r="A1079" t="str">
            <v>123.01.1.01.03.02.01</v>
          </cell>
          <cell r="B1079" t="str">
            <v>Microempresas</v>
          </cell>
          <cell r="D1079">
            <v>0</v>
          </cell>
        </row>
        <row r="1080">
          <cell r="A1080" t="str">
            <v>123.01.1.01.03.02.02</v>
          </cell>
          <cell r="B1080" t="str">
            <v>Resto de Hogares</v>
          </cell>
          <cell r="D1080">
            <v>0</v>
          </cell>
        </row>
        <row r="1081">
          <cell r="A1081" t="str">
            <v>123.01.1.01.03.03</v>
          </cell>
          <cell r="B1081" t="str">
            <v>Instituciones sin fines de lucro q</v>
          </cell>
          <cell r="C1081" t="str">
            <v>ue sirven a los hogares</v>
          </cell>
          <cell r="D1081">
            <v>0</v>
          </cell>
        </row>
        <row r="1082">
          <cell r="A1082" t="str">
            <v>123.01.1.01.04</v>
          </cell>
          <cell r="B1082" t="str">
            <v>Sector no Residente</v>
          </cell>
          <cell r="D1082">
            <v>0</v>
          </cell>
        </row>
        <row r="1083">
          <cell r="A1083" t="str">
            <v>123.01.1.01.04.01</v>
          </cell>
          <cell r="B1083" t="str">
            <v>Embajadas, Consulados y Otras Repr</v>
          </cell>
          <cell r="C1083" t="str">
            <v>esentaciones</v>
          </cell>
          <cell r="D1083">
            <v>0</v>
          </cell>
        </row>
        <row r="1084">
          <cell r="A1084" t="str">
            <v>123.01.1.01.04.02</v>
          </cell>
          <cell r="B1084" t="str">
            <v>Empresas Extranjeras</v>
          </cell>
          <cell r="D1084">
            <v>0</v>
          </cell>
        </row>
        <row r="1085">
          <cell r="A1085" t="str">
            <v>123.01.1.01.04.03</v>
          </cell>
          <cell r="B1085" t="str">
            <v>Entidades Financieras en el Exteri</v>
          </cell>
          <cell r="C1085" t="str">
            <v>or</v>
          </cell>
          <cell r="D1085">
            <v>0</v>
          </cell>
        </row>
        <row r="1086">
          <cell r="A1086" t="str">
            <v>123.01.1.01.04.04</v>
          </cell>
          <cell r="B1086" t="str">
            <v>Casa Matriz y Sucursales</v>
          </cell>
          <cell r="D1086">
            <v>0</v>
          </cell>
        </row>
        <row r="1087">
          <cell r="A1087" t="str">
            <v>123.01.1.01.04.99</v>
          </cell>
          <cell r="B1087" t="str">
            <v>Otras Empresas del exterior</v>
          </cell>
          <cell r="D1087">
            <v>0</v>
          </cell>
        </row>
        <row r="1088">
          <cell r="A1088" t="str">
            <v>123.01.1.02</v>
          </cell>
          <cell r="B1088" t="str">
            <v>Prèstamos</v>
          </cell>
          <cell r="D1088">
            <v>205390</v>
          </cell>
        </row>
        <row r="1089">
          <cell r="A1089" t="str">
            <v>123.01.1.02.01</v>
          </cell>
          <cell r="B1089" t="str">
            <v>Sector pùblico no financiero</v>
          </cell>
          <cell r="D1089">
            <v>0</v>
          </cell>
        </row>
        <row r="1090">
          <cell r="A1090" t="str">
            <v>123.01.1.02.01.01</v>
          </cell>
          <cell r="B1090" t="str">
            <v>Administraciòn Central</v>
          </cell>
          <cell r="D1090">
            <v>0</v>
          </cell>
        </row>
        <row r="1091">
          <cell r="A1091" t="str">
            <v>123.01.1.02.01.02</v>
          </cell>
          <cell r="B1091" t="str">
            <v>Instituciones pública Descentraliz</v>
          </cell>
          <cell r="C1091" t="str">
            <v>adas o Autonomas</v>
          </cell>
          <cell r="D1091">
            <v>0</v>
          </cell>
        </row>
        <row r="1092">
          <cell r="A1092" t="str">
            <v>123.01.1.02.01.03</v>
          </cell>
          <cell r="B1092" t="str">
            <v>Instituciones de Seguridad Social</v>
          </cell>
          <cell r="D1092">
            <v>0</v>
          </cell>
        </row>
        <row r="1093">
          <cell r="A1093" t="str">
            <v>123.01.1.02.01.04</v>
          </cell>
          <cell r="B1093" t="str">
            <v>Municipios</v>
          </cell>
          <cell r="D1093">
            <v>0</v>
          </cell>
        </row>
        <row r="1094">
          <cell r="A1094" t="str">
            <v>123.01.1.02.01.05</v>
          </cell>
          <cell r="B1094" t="str">
            <v>Empresas Pùblicas no financieras</v>
          </cell>
          <cell r="D1094">
            <v>0</v>
          </cell>
        </row>
        <row r="1095">
          <cell r="A1095" t="str">
            <v>123.01.1.02.01.05.01</v>
          </cell>
          <cell r="B1095" t="str">
            <v>Corporaciòn de Empresas Estatales</v>
          </cell>
          <cell r="D1095">
            <v>0</v>
          </cell>
        </row>
        <row r="1096">
          <cell r="A1096" t="str">
            <v>123.01.1.02.01.05.02</v>
          </cell>
          <cell r="B1096" t="str">
            <v>Consejo Estatal del Azùcar</v>
          </cell>
          <cell r="D1096">
            <v>0</v>
          </cell>
        </row>
        <row r="1097">
          <cell r="A1097" t="str">
            <v>123.01.1.02.01.05.03</v>
          </cell>
          <cell r="B1097" t="str">
            <v>Corporaciòn Dominicana de Empresas</v>
          </cell>
          <cell r="C1097" t="str">
            <v>Elèctricas Estatales, EDENORTE Y EDESUR</v>
          </cell>
          <cell r="D1097">
            <v>0</v>
          </cell>
        </row>
        <row r="1098">
          <cell r="A1098" t="str">
            <v>123.01.1.02.01.05.04</v>
          </cell>
          <cell r="B1098" t="str">
            <v>Instituto Nacional de Estabilizaci</v>
          </cell>
          <cell r="C1098" t="str">
            <v>òn de Precios</v>
          </cell>
          <cell r="D1098">
            <v>0</v>
          </cell>
        </row>
        <row r="1099">
          <cell r="A1099" t="str">
            <v>123.01.1.02.01.05.99</v>
          </cell>
          <cell r="B1099" t="str">
            <v>Otras Empresas pùblicas no financi</v>
          </cell>
          <cell r="C1099" t="str">
            <v>eras</v>
          </cell>
          <cell r="D1099">
            <v>0</v>
          </cell>
        </row>
        <row r="1100">
          <cell r="A1100" t="str">
            <v>123.01.1.02.02</v>
          </cell>
          <cell r="B1100" t="str">
            <v>Sector Financiero</v>
          </cell>
          <cell r="D1100">
            <v>0</v>
          </cell>
        </row>
        <row r="1101">
          <cell r="A1101" t="str">
            <v>123.01.1.02.02.02</v>
          </cell>
          <cell r="B1101" t="str">
            <v>Bancos Mùltiples</v>
          </cell>
          <cell r="D1101">
            <v>0</v>
          </cell>
        </row>
        <row r="1102">
          <cell r="A1102" t="str">
            <v>123.01.1.02.02.03</v>
          </cell>
          <cell r="B1102" t="str">
            <v>Bancos de Ahorro y Crèdito</v>
          </cell>
          <cell r="D1102">
            <v>0</v>
          </cell>
        </row>
        <row r="1103">
          <cell r="A1103" t="str">
            <v>123.01.1.02.02.04</v>
          </cell>
          <cell r="B1103" t="str">
            <v>Corporaciòn de Crèdito</v>
          </cell>
          <cell r="D1103">
            <v>0</v>
          </cell>
        </row>
        <row r="1104">
          <cell r="A1104" t="str">
            <v>123.01.1.02.02.05</v>
          </cell>
          <cell r="B1104" t="str">
            <v>Asociaciòn de Ahorros y Prèstamos</v>
          </cell>
          <cell r="D1104">
            <v>0</v>
          </cell>
        </row>
        <row r="1105">
          <cell r="A1105" t="str">
            <v>123.01.1.02.02.06</v>
          </cell>
          <cell r="B1105" t="str">
            <v>Cooperativas de Ahorro y Crèdito</v>
          </cell>
          <cell r="D1105">
            <v>0</v>
          </cell>
        </row>
        <row r="1106">
          <cell r="A1106" t="str">
            <v>123.01.1.02.02.07</v>
          </cell>
          <cell r="B1106" t="str">
            <v>Entidades Financieras Pùblicas</v>
          </cell>
          <cell r="D1106">
            <v>0</v>
          </cell>
        </row>
        <row r="1107">
          <cell r="A1107" t="str">
            <v>123.01.1.02.02.07.01</v>
          </cell>
          <cell r="B1107" t="str">
            <v>Banco Agrìcola de la RD</v>
          </cell>
          <cell r="D1107">
            <v>0</v>
          </cell>
        </row>
        <row r="1108">
          <cell r="A1108" t="str">
            <v>123.01.1.02.02.07.02</v>
          </cell>
          <cell r="B1108" t="str">
            <v>Banco Nacional de Fomento de la Vi</v>
          </cell>
          <cell r="C1108" t="str">
            <v>vienda y la Producciòn</v>
          </cell>
          <cell r="D1108">
            <v>0</v>
          </cell>
        </row>
        <row r="1109">
          <cell r="A1109" t="str">
            <v>123.01.1.02.02.07.03</v>
          </cell>
          <cell r="B1109" t="str">
            <v>Instituto de Desarrollo y Crèdito</v>
          </cell>
          <cell r="C1109" t="str">
            <v>Cooperativo</v>
          </cell>
          <cell r="D1109">
            <v>0</v>
          </cell>
        </row>
        <row r="1110">
          <cell r="A1110" t="str">
            <v>123.01.1.02.02.07.04</v>
          </cell>
          <cell r="B1110" t="str">
            <v>Caja de Ahorros para Obreros y Mon</v>
          </cell>
          <cell r="C1110" t="str">
            <v>te de Piedad</v>
          </cell>
          <cell r="D1110">
            <v>0</v>
          </cell>
        </row>
        <row r="1111">
          <cell r="A1111" t="str">
            <v>123.01.1.02.02.07.05</v>
          </cell>
          <cell r="B1111" t="str">
            <v>Corporaciòn de Fomento Industrial</v>
          </cell>
          <cell r="D1111">
            <v>0</v>
          </cell>
        </row>
        <row r="1112">
          <cell r="A1112" t="str">
            <v>123.01.1.02.02.07.99</v>
          </cell>
          <cell r="B1112" t="str">
            <v>Otras Instituciones Financieras Pù</v>
          </cell>
          <cell r="C1112" t="str">
            <v>blicas</v>
          </cell>
          <cell r="D1112">
            <v>0</v>
          </cell>
        </row>
        <row r="1113">
          <cell r="A1113" t="str">
            <v>123.01.1.02.02.08</v>
          </cell>
          <cell r="B1113" t="str">
            <v>Compañias de Seguros</v>
          </cell>
          <cell r="D1113">
            <v>0</v>
          </cell>
        </row>
        <row r="1114">
          <cell r="A1114" t="str">
            <v>123.01.1.02.02.09</v>
          </cell>
          <cell r="B1114" t="str">
            <v>Administradoras de Fondos de Pensi</v>
          </cell>
          <cell r="C1114" t="str">
            <v>ones</v>
          </cell>
          <cell r="D1114">
            <v>0</v>
          </cell>
        </row>
        <row r="1115">
          <cell r="A1115" t="str">
            <v>123.01.1.02.02.10</v>
          </cell>
          <cell r="B1115" t="str">
            <v>Administradoras de Fondos Mutuos</v>
          </cell>
          <cell r="D1115">
            <v>0</v>
          </cell>
        </row>
        <row r="1116">
          <cell r="A1116" t="str">
            <v>123.01.1.02.02.11</v>
          </cell>
          <cell r="B1116" t="str">
            <v>Puestos de Bolsas de Valores</v>
          </cell>
          <cell r="D1116">
            <v>0</v>
          </cell>
        </row>
        <row r="1117">
          <cell r="A1117" t="str">
            <v>123.01.1.02.02.12</v>
          </cell>
          <cell r="B1117" t="str">
            <v>Agentes de Cambios y Remesas</v>
          </cell>
          <cell r="D1117">
            <v>0</v>
          </cell>
        </row>
        <row r="1118">
          <cell r="A1118" t="str">
            <v>123.01.1.02.03</v>
          </cell>
          <cell r="B1118" t="str">
            <v>Sector Privado no Financiero</v>
          </cell>
          <cell r="D1118">
            <v>205390</v>
          </cell>
        </row>
        <row r="1119">
          <cell r="A1119" t="str">
            <v>123.01.1.02.03.01</v>
          </cell>
          <cell r="B1119" t="str">
            <v>Empresas Privadas</v>
          </cell>
          <cell r="D1119">
            <v>205390</v>
          </cell>
        </row>
        <row r="1120">
          <cell r="A1120" t="str">
            <v>123.01.1.02.03.01.01</v>
          </cell>
          <cell r="B1120" t="str">
            <v>Refidomsa</v>
          </cell>
          <cell r="D1120">
            <v>0</v>
          </cell>
        </row>
        <row r="1121">
          <cell r="A1121" t="str">
            <v>123.01.1.02.03.01.02</v>
          </cell>
          <cell r="B1121" t="str">
            <v>Rosario Dominicana</v>
          </cell>
          <cell r="D1121">
            <v>0</v>
          </cell>
        </row>
        <row r="1122">
          <cell r="A1122" t="str">
            <v>123.01.1.02.03.01.99</v>
          </cell>
          <cell r="B1122" t="str">
            <v>Otras Instituciones Privadas</v>
          </cell>
          <cell r="D1122">
            <v>205390</v>
          </cell>
        </row>
        <row r="1123">
          <cell r="A1123" t="str">
            <v>123.01.1.02.03.02</v>
          </cell>
          <cell r="B1123" t="str">
            <v>Hogares</v>
          </cell>
          <cell r="D1123">
            <v>0</v>
          </cell>
        </row>
        <row r="1124">
          <cell r="A1124" t="str">
            <v>123.01.1.02.03.02.01</v>
          </cell>
          <cell r="B1124" t="str">
            <v>Microempresas</v>
          </cell>
          <cell r="D1124">
            <v>0</v>
          </cell>
        </row>
        <row r="1125">
          <cell r="A1125" t="str">
            <v>123.01.1.02.03.02.02</v>
          </cell>
          <cell r="B1125" t="str">
            <v>Resto de Hogares</v>
          </cell>
          <cell r="D1125">
            <v>0</v>
          </cell>
        </row>
        <row r="1126">
          <cell r="A1126" t="str">
            <v>123.01.1.02.03.03</v>
          </cell>
          <cell r="B1126" t="str">
            <v>Instituciones sin fines de lucro q</v>
          </cell>
          <cell r="C1126" t="str">
            <v>ue sirven a los hogares</v>
          </cell>
          <cell r="D1126">
            <v>0</v>
          </cell>
        </row>
        <row r="1127">
          <cell r="A1127" t="str">
            <v>123.01.1.02.04</v>
          </cell>
          <cell r="B1127" t="str">
            <v>Sector no Residente</v>
          </cell>
          <cell r="D1127">
            <v>0</v>
          </cell>
        </row>
        <row r="1128">
          <cell r="A1128" t="str">
            <v>123.01.1.02.04.01</v>
          </cell>
          <cell r="B1128" t="str">
            <v>Embajadas, Consulados y Otras Repr</v>
          </cell>
          <cell r="C1128" t="str">
            <v>esentaciones</v>
          </cell>
          <cell r="D1128">
            <v>0</v>
          </cell>
        </row>
        <row r="1129">
          <cell r="A1129" t="str">
            <v>123.01.1.02.04.02</v>
          </cell>
          <cell r="B1129" t="str">
            <v>Empresas Extranjeras</v>
          </cell>
          <cell r="D1129">
            <v>0</v>
          </cell>
        </row>
        <row r="1130">
          <cell r="A1130" t="str">
            <v>123.01.1.02.04.03</v>
          </cell>
          <cell r="B1130" t="str">
            <v>Entidades Financieras en el Exteri</v>
          </cell>
          <cell r="C1130" t="str">
            <v>or</v>
          </cell>
          <cell r="D1130">
            <v>0</v>
          </cell>
        </row>
        <row r="1131">
          <cell r="A1131" t="str">
            <v>123.01.1.02.04.04</v>
          </cell>
          <cell r="B1131" t="str">
            <v>Casa Matriz y Sucursales</v>
          </cell>
          <cell r="D1131">
            <v>0</v>
          </cell>
        </row>
        <row r="1132">
          <cell r="A1132" t="str">
            <v>123.01.1.02.04.99</v>
          </cell>
          <cell r="B1132" t="str">
            <v>Otras Empresas del exterior</v>
          </cell>
          <cell r="D1132">
            <v>0</v>
          </cell>
        </row>
        <row r="1133">
          <cell r="A1133" t="str">
            <v>123.01.1.03</v>
          </cell>
          <cell r="B1133" t="str">
            <v>Documentos descontados</v>
          </cell>
          <cell r="D1133">
            <v>0</v>
          </cell>
        </row>
        <row r="1134">
          <cell r="A1134" t="str">
            <v>123.01.1.03.01</v>
          </cell>
          <cell r="B1134" t="str">
            <v>Sector pùblico no financiero</v>
          </cell>
          <cell r="D1134">
            <v>0</v>
          </cell>
        </row>
        <row r="1135">
          <cell r="A1135" t="str">
            <v>123.01.1.03.01.01</v>
          </cell>
          <cell r="B1135" t="str">
            <v>Administraciòn Central</v>
          </cell>
          <cell r="D1135">
            <v>0</v>
          </cell>
        </row>
        <row r="1136">
          <cell r="A1136" t="str">
            <v>123.01.1.03.01.02</v>
          </cell>
          <cell r="B1136" t="str">
            <v>Instituciones pública Descentraliz</v>
          </cell>
          <cell r="C1136" t="str">
            <v>adas o Autonomas</v>
          </cell>
          <cell r="D1136">
            <v>0</v>
          </cell>
        </row>
        <row r="1137">
          <cell r="A1137" t="str">
            <v>123.01.1.03.01.03</v>
          </cell>
          <cell r="B1137" t="str">
            <v>Instituciones de Seguridad Social</v>
          </cell>
          <cell r="D1137">
            <v>0</v>
          </cell>
        </row>
        <row r="1138">
          <cell r="A1138" t="str">
            <v>123.01.1.03.01.04</v>
          </cell>
          <cell r="B1138" t="str">
            <v>Municipios</v>
          </cell>
          <cell r="D1138">
            <v>0</v>
          </cell>
        </row>
        <row r="1139">
          <cell r="A1139" t="str">
            <v>123.01.1.03.01.05</v>
          </cell>
          <cell r="B1139" t="str">
            <v>Empresas Pùblicas no financieras</v>
          </cell>
          <cell r="D1139">
            <v>0</v>
          </cell>
        </row>
        <row r="1140">
          <cell r="A1140" t="str">
            <v>123.01.1.03.01.05.01</v>
          </cell>
          <cell r="B1140" t="str">
            <v>Corporaciòn de Empresas Estatales</v>
          </cell>
          <cell r="D1140">
            <v>0</v>
          </cell>
        </row>
        <row r="1141">
          <cell r="A1141" t="str">
            <v>123.01.1.03.01.05.02</v>
          </cell>
          <cell r="B1141" t="str">
            <v>Consejo Estatal del Azùcar</v>
          </cell>
          <cell r="D1141">
            <v>0</v>
          </cell>
        </row>
        <row r="1142">
          <cell r="A1142" t="str">
            <v>123.01.1.03.01.05.03</v>
          </cell>
          <cell r="B1142" t="str">
            <v>Corporaciòn Dominicana de Empresas</v>
          </cell>
          <cell r="C1142" t="str">
            <v>Elèctricas Estatales, EDENORTE Y EDESUR</v>
          </cell>
          <cell r="D1142">
            <v>0</v>
          </cell>
        </row>
        <row r="1143">
          <cell r="A1143" t="str">
            <v>123.01.1.03.01.05.04</v>
          </cell>
          <cell r="B1143" t="str">
            <v>Instituto Nacional de Estabilizaci</v>
          </cell>
          <cell r="C1143" t="str">
            <v>òn de Precios</v>
          </cell>
          <cell r="D1143">
            <v>0</v>
          </cell>
        </row>
        <row r="1144">
          <cell r="A1144" t="str">
            <v>123.01.1.03.01.05.99</v>
          </cell>
          <cell r="B1144" t="str">
            <v>Otras Empresas pùblicas no financi</v>
          </cell>
          <cell r="C1144" t="str">
            <v>eras</v>
          </cell>
          <cell r="D1144">
            <v>0</v>
          </cell>
        </row>
        <row r="1145">
          <cell r="A1145" t="str">
            <v>123.01.1.03.03</v>
          </cell>
          <cell r="B1145" t="str">
            <v>Sector Privado no Financiero</v>
          </cell>
          <cell r="D1145">
            <v>0</v>
          </cell>
        </row>
        <row r="1146">
          <cell r="A1146" t="str">
            <v>123.01.1.03.03.01</v>
          </cell>
          <cell r="B1146" t="str">
            <v>Empresas Privadas</v>
          </cell>
          <cell r="D1146">
            <v>0</v>
          </cell>
        </row>
        <row r="1147">
          <cell r="A1147" t="str">
            <v>123.01.1.03.03.01.01</v>
          </cell>
          <cell r="B1147" t="str">
            <v>Refidomsa</v>
          </cell>
          <cell r="D1147">
            <v>0</v>
          </cell>
        </row>
        <row r="1148">
          <cell r="A1148" t="str">
            <v>123.01.1.03.03.01.02</v>
          </cell>
          <cell r="B1148" t="str">
            <v>Rosario Dominicana</v>
          </cell>
          <cell r="D1148">
            <v>0</v>
          </cell>
        </row>
        <row r="1149">
          <cell r="A1149" t="str">
            <v>123.01.1.03.03.01.99</v>
          </cell>
          <cell r="B1149" t="str">
            <v>Otras Instituciones Privadas</v>
          </cell>
          <cell r="D1149">
            <v>0</v>
          </cell>
        </row>
        <row r="1150">
          <cell r="A1150" t="str">
            <v>123.01.1.03.03.02</v>
          </cell>
          <cell r="B1150" t="str">
            <v>Hogares</v>
          </cell>
          <cell r="D1150">
            <v>0</v>
          </cell>
        </row>
        <row r="1151">
          <cell r="A1151" t="str">
            <v>123.01.1.03.03.02.01</v>
          </cell>
          <cell r="B1151" t="str">
            <v>Microempresas</v>
          </cell>
          <cell r="D1151">
            <v>0</v>
          </cell>
        </row>
        <row r="1152">
          <cell r="A1152" t="str">
            <v>123.01.1.03.03.02.02</v>
          </cell>
          <cell r="B1152" t="str">
            <v>Resto de Hogares</v>
          </cell>
          <cell r="D1152">
            <v>0</v>
          </cell>
        </row>
        <row r="1153">
          <cell r="A1153" t="str">
            <v>123.01.1.03.03.03</v>
          </cell>
          <cell r="B1153" t="str">
            <v>Instituciones sin fines de lucro q</v>
          </cell>
          <cell r="C1153" t="str">
            <v>ue sirven a los hogares</v>
          </cell>
          <cell r="D1153">
            <v>0</v>
          </cell>
        </row>
        <row r="1154">
          <cell r="A1154" t="str">
            <v>123.01.1.03.04</v>
          </cell>
          <cell r="B1154" t="str">
            <v>Sector no Residente</v>
          </cell>
          <cell r="D1154">
            <v>0</v>
          </cell>
        </row>
        <row r="1155">
          <cell r="A1155" t="str">
            <v>123.01.1.03.04.01</v>
          </cell>
          <cell r="B1155" t="str">
            <v>Embajadas, Consulados y Otras Repr</v>
          </cell>
          <cell r="C1155" t="str">
            <v>esentaciones</v>
          </cell>
          <cell r="D1155">
            <v>0</v>
          </cell>
        </row>
        <row r="1156">
          <cell r="A1156" t="str">
            <v>123.01.1.03.04.02</v>
          </cell>
          <cell r="B1156" t="str">
            <v>Empresas Extranjeras</v>
          </cell>
          <cell r="D1156">
            <v>0</v>
          </cell>
        </row>
        <row r="1157">
          <cell r="A1157" t="str">
            <v>123.01.1.03.04.99</v>
          </cell>
          <cell r="B1157" t="str">
            <v>Otras Empresas del exterior</v>
          </cell>
          <cell r="D1157">
            <v>0</v>
          </cell>
        </row>
        <row r="1158">
          <cell r="A1158" t="str">
            <v>123.01.1.04</v>
          </cell>
          <cell r="B1158" t="str">
            <v>Descuentos de facturas</v>
          </cell>
          <cell r="D1158">
            <v>0</v>
          </cell>
        </row>
        <row r="1159">
          <cell r="A1159" t="str">
            <v>123.01.1.04.01</v>
          </cell>
          <cell r="B1159" t="str">
            <v>Sector pùblico no financiero</v>
          </cell>
          <cell r="D1159">
            <v>0</v>
          </cell>
        </row>
        <row r="1160">
          <cell r="A1160" t="str">
            <v>123.01.1.04.01.01</v>
          </cell>
          <cell r="B1160" t="str">
            <v>Administraciòn Central</v>
          </cell>
          <cell r="D1160">
            <v>0</v>
          </cell>
        </row>
        <row r="1161">
          <cell r="A1161" t="str">
            <v>123.01.1.04.01.02</v>
          </cell>
          <cell r="B1161" t="str">
            <v>Instituciones pública Descentraliz</v>
          </cell>
          <cell r="C1161" t="str">
            <v>adas o Autonomas</v>
          </cell>
          <cell r="D1161">
            <v>0</v>
          </cell>
        </row>
        <row r="1162">
          <cell r="A1162" t="str">
            <v>123.01.1.04.01.03</v>
          </cell>
          <cell r="B1162" t="str">
            <v>Instituciones de Seguridad Social</v>
          </cell>
          <cell r="D1162">
            <v>0</v>
          </cell>
        </row>
        <row r="1163">
          <cell r="A1163" t="str">
            <v>123.01.1.04.01.04</v>
          </cell>
          <cell r="B1163" t="str">
            <v>Municipios</v>
          </cell>
          <cell r="D1163">
            <v>0</v>
          </cell>
        </row>
        <row r="1164">
          <cell r="A1164" t="str">
            <v>123.01.1.04.01.05</v>
          </cell>
          <cell r="B1164" t="str">
            <v>Empresas Pùblicas no financieras</v>
          </cell>
          <cell r="D1164">
            <v>0</v>
          </cell>
        </row>
        <row r="1165">
          <cell r="A1165" t="str">
            <v>123.01.1.04.01.05.01</v>
          </cell>
          <cell r="B1165" t="str">
            <v>Corporaciòn de Empresas Estatales</v>
          </cell>
          <cell r="D1165">
            <v>0</v>
          </cell>
        </row>
        <row r="1166">
          <cell r="A1166" t="str">
            <v>123.01.1.04.01.05.02</v>
          </cell>
          <cell r="B1166" t="str">
            <v>Consejo Estatal del Azùcar</v>
          </cell>
          <cell r="D1166">
            <v>0</v>
          </cell>
        </row>
        <row r="1167">
          <cell r="A1167" t="str">
            <v>123.01.1.04.01.05.03</v>
          </cell>
          <cell r="B1167" t="str">
            <v>Corporaciòn Dominicana de Empresas</v>
          </cell>
          <cell r="C1167" t="str">
            <v>Elèctricas Estatales, EDENORTE Y EDESUR</v>
          </cell>
          <cell r="D1167">
            <v>0</v>
          </cell>
        </row>
        <row r="1168">
          <cell r="A1168" t="str">
            <v>123.01.1.04.01.05.04</v>
          </cell>
          <cell r="B1168" t="str">
            <v>Instituto Nacional de Estabilizaci</v>
          </cell>
          <cell r="C1168" t="str">
            <v>òn de Precios</v>
          </cell>
          <cell r="D1168">
            <v>0</v>
          </cell>
        </row>
        <row r="1169">
          <cell r="A1169" t="str">
            <v>123.01.1.04.01.05.99</v>
          </cell>
          <cell r="B1169" t="str">
            <v>Otras Empresas pùblicas no financi</v>
          </cell>
          <cell r="C1169" t="str">
            <v>eras</v>
          </cell>
          <cell r="D1169">
            <v>0</v>
          </cell>
        </row>
        <row r="1170">
          <cell r="A1170" t="str">
            <v>123.01.1.04.03</v>
          </cell>
          <cell r="B1170" t="str">
            <v>Sector Privado no Financiero</v>
          </cell>
          <cell r="D1170">
            <v>0</v>
          </cell>
        </row>
        <row r="1171">
          <cell r="A1171" t="str">
            <v>123.01.1.04.03.01</v>
          </cell>
          <cell r="B1171" t="str">
            <v>Empresas Privadas</v>
          </cell>
          <cell r="D1171">
            <v>0</v>
          </cell>
        </row>
        <row r="1172">
          <cell r="A1172" t="str">
            <v>123.01.1.04.03.01.01</v>
          </cell>
          <cell r="B1172" t="str">
            <v>Refidomsa</v>
          </cell>
          <cell r="D1172">
            <v>0</v>
          </cell>
        </row>
        <row r="1173">
          <cell r="A1173" t="str">
            <v>123.01.1.04.03.01.02</v>
          </cell>
          <cell r="B1173" t="str">
            <v>Rosario Dominicana</v>
          </cell>
          <cell r="D1173">
            <v>0</v>
          </cell>
        </row>
        <row r="1174">
          <cell r="A1174" t="str">
            <v>123.01.1.04.03.01.99</v>
          </cell>
          <cell r="B1174" t="str">
            <v>Otras Instituciones Privadas</v>
          </cell>
          <cell r="D1174">
            <v>0</v>
          </cell>
        </row>
        <row r="1175">
          <cell r="A1175" t="str">
            <v>123.01.1.04.03.02</v>
          </cell>
          <cell r="B1175" t="str">
            <v>Hogares</v>
          </cell>
          <cell r="D1175">
            <v>0</v>
          </cell>
        </row>
        <row r="1176">
          <cell r="A1176" t="str">
            <v>123.01.1.04.03.02.01</v>
          </cell>
          <cell r="B1176" t="str">
            <v>Microempresas</v>
          </cell>
          <cell r="D1176">
            <v>0</v>
          </cell>
        </row>
        <row r="1177">
          <cell r="A1177" t="str">
            <v>123.01.1.04.03.02.02</v>
          </cell>
          <cell r="B1177" t="str">
            <v>Resto de Hogares</v>
          </cell>
          <cell r="D1177">
            <v>0</v>
          </cell>
        </row>
        <row r="1178">
          <cell r="A1178" t="str">
            <v>123.01.1.04.03.03</v>
          </cell>
          <cell r="B1178" t="str">
            <v>Instituciones sin fines de lucro q</v>
          </cell>
          <cell r="C1178" t="str">
            <v>ue sirven a los hogares</v>
          </cell>
          <cell r="D1178">
            <v>0</v>
          </cell>
        </row>
        <row r="1179">
          <cell r="A1179" t="str">
            <v>123.01.1.04.04</v>
          </cell>
          <cell r="B1179" t="str">
            <v>Sector no Residente</v>
          </cell>
          <cell r="D1179">
            <v>0</v>
          </cell>
        </row>
        <row r="1180">
          <cell r="A1180" t="str">
            <v>123.01.1.04.04.01</v>
          </cell>
          <cell r="B1180" t="str">
            <v>Embajadas, Consulados y Otras Repr</v>
          </cell>
          <cell r="C1180" t="str">
            <v>esentaciones</v>
          </cell>
          <cell r="D1180">
            <v>0</v>
          </cell>
        </row>
        <row r="1181">
          <cell r="A1181" t="str">
            <v>123.01.1.04.04.02</v>
          </cell>
          <cell r="B1181" t="str">
            <v>Empresas Extranjeras</v>
          </cell>
          <cell r="D1181">
            <v>0</v>
          </cell>
        </row>
        <row r="1182">
          <cell r="A1182" t="str">
            <v>123.01.1.04.04.99</v>
          </cell>
          <cell r="B1182" t="str">
            <v>Otras Empresas del exterior</v>
          </cell>
          <cell r="D1182">
            <v>0</v>
          </cell>
        </row>
        <row r="1183">
          <cell r="A1183" t="str">
            <v>123.01.1.05</v>
          </cell>
          <cell r="B1183" t="str">
            <v>Arrendamientos financieros</v>
          </cell>
          <cell r="D1183">
            <v>0</v>
          </cell>
        </row>
        <row r="1184">
          <cell r="A1184" t="str">
            <v>123.01.1.05.01</v>
          </cell>
          <cell r="B1184" t="str">
            <v>Sector pùblico no financiero</v>
          </cell>
          <cell r="D1184">
            <v>0</v>
          </cell>
        </row>
        <row r="1185">
          <cell r="A1185" t="str">
            <v>123.01.1.05.01.01</v>
          </cell>
          <cell r="B1185" t="str">
            <v>Administraciòn Central</v>
          </cell>
          <cell r="D1185">
            <v>0</v>
          </cell>
        </row>
        <row r="1186">
          <cell r="A1186" t="str">
            <v>123.01.1.05.01.02</v>
          </cell>
          <cell r="B1186" t="str">
            <v>Instituciones pública Descentraliz</v>
          </cell>
          <cell r="C1186" t="str">
            <v>adas o Autonomas</v>
          </cell>
          <cell r="D1186">
            <v>0</v>
          </cell>
        </row>
        <row r="1187">
          <cell r="A1187" t="str">
            <v>123.01.1.05.01.03</v>
          </cell>
          <cell r="B1187" t="str">
            <v>Instituciones de Seguridad Social</v>
          </cell>
          <cell r="D1187">
            <v>0</v>
          </cell>
        </row>
        <row r="1188">
          <cell r="A1188" t="str">
            <v>123.01.1.05.01.04</v>
          </cell>
          <cell r="B1188" t="str">
            <v>Municipios</v>
          </cell>
          <cell r="D1188">
            <v>0</v>
          </cell>
        </row>
        <row r="1189">
          <cell r="A1189" t="str">
            <v>123.01.1.05.01.05</v>
          </cell>
          <cell r="B1189" t="str">
            <v>Empresas Pùblicas no financieras</v>
          </cell>
          <cell r="D1189">
            <v>0</v>
          </cell>
        </row>
        <row r="1190">
          <cell r="A1190" t="str">
            <v>123.01.1.05.01.05.01</v>
          </cell>
          <cell r="B1190" t="str">
            <v>Corporaciòn de Empresas Estatales</v>
          </cell>
          <cell r="D1190">
            <v>0</v>
          </cell>
        </row>
        <row r="1191">
          <cell r="A1191" t="str">
            <v>123.01.1.05.01.05.02</v>
          </cell>
          <cell r="B1191" t="str">
            <v>Consejo Estatal del Azùcar</v>
          </cell>
          <cell r="D1191">
            <v>0</v>
          </cell>
        </row>
        <row r="1192">
          <cell r="A1192" t="str">
            <v>123.01.1.05.01.05.03</v>
          </cell>
          <cell r="B1192" t="str">
            <v>Corporaciòn Dominicana de Empresas</v>
          </cell>
          <cell r="C1192" t="str">
            <v>Elèctricas Estatales, EDENORTE Y EDESUR</v>
          </cell>
          <cell r="D1192">
            <v>0</v>
          </cell>
        </row>
        <row r="1193">
          <cell r="A1193" t="str">
            <v>123.01.1.05.01.05.04</v>
          </cell>
          <cell r="B1193" t="str">
            <v>Instituto Nacional de Estabilizaci</v>
          </cell>
          <cell r="C1193" t="str">
            <v>òn de Precios</v>
          </cell>
          <cell r="D1193">
            <v>0</v>
          </cell>
        </row>
        <row r="1194">
          <cell r="A1194" t="str">
            <v>123.01.1.05.01.05.99</v>
          </cell>
          <cell r="B1194" t="str">
            <v>Otras Empresas pùblicas no financi</v>
          </cell>
          <cell r="C1194" t="str">
            <v>eras</v>
          </cell>
          <cell r="D1194">
            <v>0</v>
          </cell>
        </row>
        <row r="1195">
          <cell r="A1195" t="str">
            <v>123.01.1.05.02</v>
          </cell>
          <cell r="B1195" t="str">
            <v>Sector Financiero</v>
          </cell>
          <cell r="D1195">
            <v>0</v>
          </cell>
        </row>
        <row r="1196">
          <cell r="A1196" t="str">
            <v>123.01.1.05.02.02</v>
          </cell>
          <cell r="B1196" t="str">
            <v>Bancos Mùltiples</v>
          </cell>
          <cell r="D1196">
            <v>0</v>
          </cell>
        </row>
        <row r="1197">
          <cell r="A1197" t="str">
            <v>123.01.1.05.02.03</v>
          </cell>
          <cell r="B1197" t="str">
            <v>Bancos de Ahorro y Crèdito</v>
          </cell>
          <cell r="D1197">
            <v>0</v>
          </cell>
        </row>
        <row r="1198">
          <cell r="A1198" t="str">
            <v>123.01.1.05.02.04</v>
          </cell>
          <cell r="B1198" t="str">
            <v>Corporaciòn de Crèdito</v>
          </cell>
          <cell r="D1198">
            <v>0</v>
          </cell>
        </row>
        <row r="1199">
          <cell r="A1199" t="str">
            <v>123.01.1.05.02.05</v>
          </cell>
          <cell r="B1199" t="str">
            <v>Asociaciòn de Ahorros y Prèstamos</v>
          </cell>
          <cell r="D1199">
            <v>0</v>
          </cell>
        </row>
        <row r="1200">
          <cell r="A1200" t="str">
            <v>123.01.1.05.02.06</v>
          </cell>
          <cell r="B1200" t="str">
            <v>Cooperativas de Ahorro y Crèdito</v>
          </cell>
          <cell r="D1200">
            <v>0</v>
          </cell>
        </row>
        <row r="1201">
          <cell r="A1201" t="str">
            <v>123.01.1.05.02.07</v>
          </cell>
          <cell r="B1201" t="str">
            <v>Entidades Financieras Pùblicas</v>
          </cell>
          <cell r="D1201">
            <v>0</v>
          </cell>
        </row>
        <row r="1202">
          <cell r="A1202" t="str">
            <v>123.01.1.05.02.07.01</v>
          </cell>
          <cell r="B1202" t="str">
            <v>Banco Agrìcola de la RD</v>
          </cell>
          <cell r="D1202">
            <v>0</v>
          </cell>
        </row>
        <row r="1203">
          <cell r="A1203" t="str">
            <v>123.01.1.05.02.07.02</v>
          </cell>
          <cell r="B1203" t="str">
            <v>Banco Nacional de Fomento de la Vi</v>
          </cell>
          <cell r="C1203" t="str">
            <v>vienda y la Producciòn</v>
          </cell>
          <cell r="D1203">
            <v>0</v>
          </cell>
        </row>
        <row r="1204">
          <cell r="A1204" t="str">
            <v>123.01.1.05.02.07.03</v>
          </cell>
          <cell r="B1204" t="str">
            <v>Instituto de Desarrollo y Crèdito</v>
          </cell>
          <cell r="C1204" t="str">
            <v>Cooperativo</v>
          </cell>
          <cell r="D1204">
            <v>0</v>
          </cell>
        </row>
        <row r="1205">
          <cell r="A1205" t="str">
            <v>123.01.1.05.02.07.04</v>
          </cell>
          <cell r="B1205" t="str">
            <v>Caja de Ahorros para Obreros y Mon</v>
          </cell>
          <cell r="C1205" t="str">
            <v>te de Piedad</v>
          </cell>
          <cell r="D1205">
            <v>0</v>
          </cell>
        </row>
        <row r="1206">
          <cell r="A1206" t="str">
            <v>123.01.1.05.02.07.05</v>
          </cell>
          <cell r="B1206" t="str">
            <v>Corporaciòn de Fomento Industrial</v>
          </cell>
          <cell r="D1206">
            <v>0</v>
          </cell>
        </row>
        <row r="1207">
          <cell r="A1207" t="str">
            <v>123.01.1.05.02.07.99</v>
          </cell>
          <cell r="B1207" t="str">
            <v>Otras Instituciones Financieras Pù</v>
          </cell>
          <cell r="C1207" t="str">
            <v>blicas</v>
          </cell>
          <cell r="D1207">
            <v>0</v>
          </cell>
        </row>
        <row r="1208">
          <cell r="A1208" t="str">
            <v>123.01.1.05.02.08</v>
          </cell>
          <cell r="B1208" t="str">
            <v>Compañias de Seguros</v>
          </cell>
          <cell r="D1208">
            <v>0</v>
          </cell>
        </row>
        <row r="1209">
          <cell r="A1209" t="str">
            <v>123.01.1.05.02.09</v>
          </cell>
          <cell r="B1209" t="str">
            <v>Administradoras de Fondos de Pensi</v>
          </cell>
          <cell r="C1209" t="str">
            <v>ones</v>
          </cell>
          <cell r="D1209">
            <v>0</v>
          </cell>
        </row>
        <row r="1210">
          <cell r="A1210" t="str">
            <v>123.01.1.05.02.10</v>
          </cell>
          <cell r="B1210" t="str">
            <v>Administradoras de Fondos Mutuos</v>
          </cell>
          <cell r="D1210">
            <v>0</v>
          </cell>
        </row>
        <row r="1211">
          <cell r="A1211" t="str">
            <v>123.01.1.05.02.11</v>
          </cell>
          <cell r="B1211" t="str">
            <v>Puestos de Bolsas de Valores</v>
          </cell>
          <cell r="D1211">
            <v>0</v>
          </cell>
        </row>
        <row r="1212">
          <cell r="A1212" t="str">
            <v>123.01.1.05.02.12</v>
          </cell>
          <cell r="B1212" t="str">
            <v>Agentes de Cambios y Remesas</v>
          </cell>
          <cell r="D1212">
            <v>0</v>
          </cell>
        </row>
        <row r="1213">
          <cell r="A1213" t="str">
            <v>123.01.1.05.03</v>
          </cell>
          <cell r="B1213" t="str">
            <v>Sector Privado no Financiero</v>
          </cell>
          <cell r="D1213">
            <v>0</v>
          </cell>
        </row>
        <row r="1214">
          <cell r="A1214" t="str">
            <v>123.01.1.05.03.01</v>
          </cell>
          <cell r="B1214" t="str">
            <v>Empresas Privadas</v>
          </cell>
          <cell r="D1214">
            <v>0</v>
          </cell>
        </row>
        <row r="1215">
          <cell r="A1215" t="str">
            <v>123.01.1.05.03.01.01</v>
          </cell>
          <cell r="B1215" t="str">
            <v>Refidomsa</v>
          </cell>
          <cell r="D1215">
            <v>0</v>
          </cell>
        </row>
        <row r="1216">
          <cell r="A1216" t="str">
            <v>123.01.1.05.03.01.02</v>
          </cell>
          <cell r="B1216" t="str">
            <v>Rosario Dominicana</v>
          </cell>
          <cell r="D1216">
            <v>0</v>
          </cell>
        </row>
        <row r="1217">
          <cell r="A1217" t="str">
            <v>123.01.1.05.03.01.99</v>
          </cell>
          <cell r="B1217" t="str">
            <v>Otras Instituciones Privadas</v>
          </cell>
          <cell r="D1217">
            <v>0</v>
          </cell>
        </row>
        <row r="1218">
          <cell r="A1218" t="str">
            <v>123.01.1.05.03.02</v>
          </cell>
          <cell r="B1218" t="str">
            <v>Hogares</v>
          </cell>
          <cell r="D1218">
            <v>0</v>
          </cell>
        </row>
        <row r="1219">
          <cell r="A1219" t="str">
            <v>123.01.1.05.03.02.01</v>
          </cell>
          <cell r="B1219" t="str">
            <v>Microempresas</v>
          </cell>
          <cell r="D1219">
            <v>0</v>
          </cell>
        </row>
        <row r="1220">
          <cell r="A1220" t="str">
            <v>123.01.1.05.03.02.02</v>
          </cell>
          <cell r="B1220" t="str">
            <v>Resto de Hogares</v>
          </cell>
          <cell r="D1220">
            <v>0</v>
          </cell>
        </row>
        <row r="1221">
          <cell r="A1221" t="str">
            <v>123.01.1.05.03.03</v>
          </cell>
          <cell r="B1221" t="str">
            <v>Instituciones sin fines de lucro q</v>
          </cell>
          <cell r="C1221" t="str">
            <v>ue sirven a los hogares</v>
          </cell>
          <cell r="D1221">
            <v>0</v>
          </cell>
        </row>
        <row r="1222">
          <cell r="A1222" t="str">
            <v>123.01.1.05.04</v>
          </cell>
          <cell r="B1222" t="str">
            <v>Sector no Residente</v>
          </cell>
          <cell r="D1222">
            <v>0</v>
          </cell>
        </row>
        <row r="1223">
          <cell r="A1223" t="str">
            <v>123.01.1.05.04.01</v>
          </cell>
          <cell r="B1223" t="str">
            <v>Embajadas, Consulados y Otras Repr</v>
          </cell>
          <cell r="C1223" t="str">
            <v>esentaciones</v>
          </cell>
          <cell r="D1223">
            <v>0</v>
          </cell>
        </row>
        <row r="1224">
          <cell r="A1224" t="str">
            <v>123.01.1.05.04.02</v>
          </cell>
          <cell r="B1224" t="str">
            <v>Empresas Extranjeras</v>
          </cell>
          <cell r="D1224">
            <v>0</v>
          </cell>
        </row>
        <row r="1225">
          <cell r="A1225" t="str">
            <v>123.01.1.05.04.03</v>
          </cell>
          <cell r="B1225" t="str">
            <v>Entidades Financieras en el Exteri</v>
          </cell>
          <cell r="C1225" t="str">
            <v>or</v>
          </cell>
          <cell r="D1225">
            <v>0</v>
          </cell>
        </row>
        <row r="1226">
          <cell r="A1226" t="str">
            <v>123.01.1.05.04.04</v>
          </cell>
          <cell r="B1226" t="str">
            <v>Casa Matriz y Sucursales</v>
          </cell>
          <cell r="D1226">
            <v>0</v>
          </cell>
        </row>
        <row r="1227">
          <cell r="A1227" t="str">
            <v>123.01.1.05.04.99</v>
          </cell>
          <cell r="B1227" t="str">
            <v>Otras Empresas del exterior</v>
          </cell>
          <cell r="D1227">
            <v>0</v>
          </cell>
        </row>
        <row r="1228">
          <cell r="A1228" t="str">
            <v>123.01.1.06</v>
          </cell>
          <cell r="B1228" t="str">
            <v>Anticipos sobre documentos de expo</v>
          </cell>
          <cell r="C1228" t="str">
            <v>rtacion</v>
          </cell>
          <cell r="D1228">
            <v>0</v>
          </cell>
        </row>
        <row r="1229">
          <cell r="A1229" t="str">
            <v>123.01.1.06.01</v>
          </cell>
          <cell r="B1229" t="str">
            <v>Sector pùblico no financiero</v>
          </cell>
          <cell r="D1229">
            <v>0</v>
          </cell>
        </row>
        <row r="1230">
          <cell r="A1230" t="str">
            <v>123.01.1.06.01.01</v>
          </cell>
          <cell r="B1230" t="str">
            <v>Administraciòn Central</v>
          </cell>
          <cell r="D1230">
            <v>0</v>
          </cell>
        </row>
        <row r="1231">
          <cell r="A1231" t="str">
            <v>123.01.1.06.01.02</v>
          </cell>
          <cell r="B1231" t="str">
            <v>Instituciones pública Descentraliz</v>
          </cell>
          <cell r="C1231" t="str">
            <v>adas o Autonomas</v>
          </cell>
          <cell r="D1231">
            <v>0</v>
          </cell>
        </row>
        <row r="1232">
          <cell r="A1232" t="str">
            <v>123.01.1.06.01.03</v>
          </cell>
          <cell r="B1232" t="str">
            <v>Instituciones de Seguridad Social</v>
          </cell>
          <cell r="D1232">
            <v>0</v>
          </cell>
        </row>
        <row r="1233">
          <cell r="A1233" t="str">
            <v>123.01.1.06.01.04</v>
          </cell>
          <cell r="B1233" t="str">
            <v>Municipios</v>
          </cell>
          <cell r="D1233">
            <v>0</v>
          </cell>
        </row>
        <row r="1234">
          <cell r="A1234" t="str">
            <v>123.01.1.06.01.05</v>
          </cell>
          <cell r="B1234" t="str">
            <v>Empresas Pùblicas no financieras</v>
          </cell>
          <cell r="D1234">
            <v>0</v>
          </cell>
        </row>
        <row r="1235">
          <cell r="A1235" t="str">
            <v>123.01.1.06.01.05.01</v>
          </cell>
          <cell r="B1235" t="str">
            <v>Corporaciòn de Empresas Estatales</v>
          </cell>
          <cell r="D1235">
            <v>0</v>
          </cell>
        </row>
        <row r="1236">
          <cell r="A1236" t="str">
            <v>123.01.1.06.01.05.02</v>
          </cell>
          <cell r="B1236" t="str">
            <v>Consejo Estatal del Azùcar</v>
          </cell>
          <cell r="D1236">
            <v>0</v>
          </cell>
        </row>
        <row r="1237">
          <cell r="A1237" t="str">
            <v>123.01.1.06.01.05.03</v>
          </cell>
          <cell r="B1237" t="str">
            <v>Corporaciòn Dominicana de Empresas</v>
          </cell>
          <cell r="C1237" t="str">
            <v>Elèctricas Estatales, EDENORTE Y EDESUR</v>
          </cell>
          <cell r="D1237">
            <v>0</v>
          </cell>
        </row>
        <row r="1238">
          <cell r="A1238" t="str">
            <v>123.01.1.06.01.05.04</v>
          </cell>
          <cell r="B1238" t="str">
            <v>Instituto Nacional de Estabilizaci</v>
          </cell>
          <cell r="C1238" t="str">
            <v>òn de Precios</v>
          </cell>
          <cell r="D1238">
            <v>0</v>
          </cell>
        </row>
        <row r="1239">
          <cell r="A1239" t="str">
            <v>123.01.1.06.01.05.99</v>
          </cell>
          <cell r="B1239" t="str">
            <v>Otras Empresas pùblicas no financi</v>
          </cell>
          <cell r="C1239" t="str">
            <v>eras</v>
          </cell>
          <cell r="D1239">
            <v>0</v>
          </cell>
        </row>
        <row r="1240">
          <cell r="A1240" t="str">
            <v>123.01.1.06.03</v>
          </cell>
          <cell r="B1240" t="str">
            <v>Sector Privado no Financiero</v>
          </cell>
          <cell r="D1240">
            <v>0</v>
          </cell>
        </row>
        <row r="1241">
          <cell r="A1241" t="str">
            <v>123.01.1.06.03.01</v>
          </cell>
          <cell r="B1241" t="str">
            <v>Empresas Privadas</v>
          </cell>
          <cell r="D1241">
            <v>0</v>
          </cell>
        </row>
        <row r="1242">
          <cell r="A1242" t="str">
            <v>123.01.1.06.03.01.01</v>
          </cell>
          <cell r="B1242" t="str">
            <v>Refidomsa</v>
          </cell>
          <cell r="D1242">
            <v>0</v>
          </cell>
        </row>
        <row r="1243">
          <cell r="A1243" t="str">
            <v>123.01.1.06.03.01.02</v>
          </cell>
          <cell r="B1243" t="str">
            <v>Rosario Dominicana</v>
          </cell>
          <cell r="D1243">
            <v>0</v>
          </cell>
        </row>
        <row r="1244">
          <cell r="A1244" t="str">
            <v>123.01.1.06.03.01.99</v>
          </cell>
          <cell r="B1244" t="str">
            <v>Otras Instituciones Privadas</v>
          </cell>
          <cell r="D1244">
            <v>0</v>
          </cell>
        </row>
        <row r="1245">
          <cell r="A1245" t="str">
            <v>123.01.1.06.03.02</v>
          </cell>
          <cell r="B1245" t="str">
            <v>Hogares</v>
          </cell>
          <cell r="D1245">
            <v>0</v>
          </cell>
        </row>
        <row r="1246">
          <cell r="A1246" t="str">
            <v>123.01.1.06.03.02.01</v>
          </cell>
          <cell r="B1246" t="str">
            <v>Microempresas</v>
          </cell>
          <cell r="D1246">
            <v>0</v>
          </cell>
        </row>
        <row r="1247">
          <cell r="A1247" t="str">
            <v>123.01.1.06.03.02.02</v>
          </cell>
          <cell r="B1247" t="str">
            <v>Resto de Hogares</v>
          </cell>
          <cell r="D1247">
            <v>0</v>
          </cell>
        </row>
        <row r="1248">
          <cell r="A1248" t="str">
            <v>123.01.1.06.03.03</v>
          </cell>
          <cell r="B1248" t="str">
            <v>Instituciones sin fines de lucro q</v>
          </cell>
          <cell r="C1248" t="str">
            <v>ue sirven a los hogares</v>
          </cell>
          <cell r="D1248">
            <v>0</v>
          </cell>
        </row>
        <row r="1249">
          <cell r="A1249" t="str">
            <v>123.01.1.06.04</v>
          </cell>
          <cell r="B1249" t="str">
            <v>Sector no Residente</v>
          </cell>
          <cell r="D1249">
            <v>0</v>
          </cell>
        </row>
        <row r="1250">
          <cell r="A1250" t="str">
            <v>123.01.1.06.04.01</v>
          </cell>
          <cell r="B1250" t="str">
            <v>Embajadas, Consulados y Otras Repr</v>
          </cell>
          <cell r="C1250" t="str">
            <v>esentaciones</v>
          </cell>
          <cell r="D1250">
            <v>0</v>
          </cell>
        </row>
        <row r="1251">
          <cell r="A1251" t="str">
            <v>123.01.1.06.04.02</v>
          </cell>
          <cell r="B1251" t="str">
            <v>Empresas Extranjeras</v>
          </cell>
          <cell r="D1251">
            <v>0</v>
          </cell>
        </row>
        <row r="1252">
          <cell r="A1252" t="str">
            <v>123.01.1.06.04.99</v>
          </cell>
          <cell r="B1252" t="str">
            <v>Otras Empresas del exterior</v>
          </cell>
          <cell r="D1252">
            <v>0</v>
          </cell>
        </row>
        <row r="1253">
          <cell r="A1253" t="str">
            <v>123.01.1.07</v>
          </cell>
          <cell r="B1253" t="str">
            <v>Cartas de credito emitidas negocia</v>
          </cell>
          <cell r="C1253" t="str">
            <v>das</v>
          </cell>
          <cell r="D1253">
            <v>0</v>
          </cell>
        </row>
        <row r="1254">
          <cell r="A1254" t="str">
            <v>123.01.1.07.01</v>
          </cell>
          <cell r="B1254" t="str">
            <v>Sector pùblico no financiero</v>
          </cell>
          <cell r="D1254">
            <v>0</v>
          </cell>
        </row>
        <row r="1255">
          <cell r="A1255" t="str">
            <v>123.01.1.07.01.01</v>
          </cell>
          <cell r="B1255" t="str">
            <v>Administraciòn Central</v>
          </cell>
          <cell r="D1255">
            <v>0</v>
          </cell>
        </row>
        <row r="1256">
          <cell r="A1256" t="str">
            <v>123.01.1.07.01.02</v>
          </cell>
          <cell r="B1256" t="str">
            <v>Instituciones pública Descentraliz</v>
          </cell>
          <cell r="C1256" t="str">
            <v>adas o Autonomas</v>
          </cell>
          <cell r="D1256">
            <v>0</v>
          </cell>
        </row>
        <row r="1257">
          <cell r="A1257" t="str">
            <v>123.01.1.07.01.03</v>
          </cell>
          <cell r="B1257" t="str">
            <v>Instituciones de Seguridad Social</v>
          </cell>
          <cell r="D1257">
            <v>0</v>
          </cell>
        </row>
        <row r="1258">
          <cell r="A1258" t="str">
            <v>123.01.1.07.01.04</v>
          </cell>
          <cell r="B1258" t="str">
            <v>Municipios</v>
          </cell>
          <cell r="D1258">
            <v>0</v>
          </cell>
        </row>
        <row r="1259">
          <cell r="A1259" t="str">
            <v>123.01.1.07.01.05</v>
          </cell>
          <cell r="B1259" t="str">
            <v>Empresas Pùblicas no financieras</v>
          </cell>
          <cell r="D1259">
            <v>0</v>
          </cell>
        </row>
        <row r="1260">
          <cell r="A1260" t="str">
            <v>123.01.1.07.01.05.01</v>
          </cell>
          <cell r="B1260" t="str">
            <v>Corporaciòn de Empresas Estatales</v>
          </cell>
          <cell r="D1260">
            <v>0</v>
          </cell>
        </row>
        <row r="1261">
          <cell r="A1261" t="str">
            <v>123.01.1.07.01.05.02</v>
          </cell>
          <cell r="B1261" t="str">
            <v>Consejo Estatal del Azùcar</v>
          </cell>
          <cell r="D1261">
            <v>0</v>
          </cell>
        </row>
        <row r="1262">
          <cell r="A1262" t="str">
            <v>123.01.1.07.01.05.03</v>
          </cell>
          <cell r="B1262" t="str">
            <v>Corporaciòn Dominicana de Empresas</v>
          </cell>
          <cell r="C1262" t="str">
            <v>Elèctricas Estatales, EDENORTE Y EDESUR</v>
          </cell>
          <cell r="D1262">
            <v>0</v>
          </cell>
        </row>
        <row r="1263">
          <cell r="A1263" t="str">
            <v>123.01.1.07.01.05.04</v>
          </cell>
          <cell r="B1263" t="str">
            <v>Instituto Nacional de Estabilizaci</v>
          </cell>
          <cell r="C1263" t="str">
            <v>òn de Precios</v>
          </cell>
          <cell r="D1263">
            <v>0</v>
          </cell>
        </row>
        <row r="1264">
          <cell r="A1264" t="str">
            <v>123.01.1.07.01.05.99</v>
          </cell>
          <cell r="B1264" t="str">
            <v>Otras Empresas pùblicas no financi</v>
          </cell>
          <cell r="C1264" t="str">
            <v>eras</v>
          </cell>
          <cell r="D1264">
            <v>0</v>
          </cell>
        </row>
        <row r="1265">
          <cell r="A1265" t="str">
            <v>123.01.1.07.03</v>
          </cell>
          <cell r="B1265" t="str">
            <v>Sector Privado no Financiero</v>
          </cell>
          <cell r="D1265">
            <v>0</v>
          </cell>
        </row>
        <row r="1266">
          <cell r="A1266" t="str">
            <v>123.01.1.07.03.01</v>
          </cell>
          <cell r="B1266" t="str">
            <v>Empresas Privadas</v>
          </cell>
          <cell r="D1266">
            <v>0</v>
          </cell>
        </row>
        <row r="1267">
          <cell r="A1267" t="str">
            <v>123.01.1.07.03.01.01</v>
          </cell>
          <cell r="B1267" t="str">
            <v>Refidomsa</v>
          </cell>
          <cell r="D1267">
            <v>0</v>
          </cell>
        </row>
        <row r="1268">
          <cell r="A1268" t="str">
            <v>123.01.1.07.03.01.02</v>
          </cell>
          <cell r="B1268" t="str">
            <v>Rosario Dominicana</v>
          </cell>
          <cell r="D1268">
            <v>0</v>
          </cell>
        </row>
        <row r="1269">
          <cell r="A1269" t="str">
            <v>123.01.1.07.03.01.99</v>
          </cell>
          <cell r="B1269" t="str">
            <v>Otras Instituciones Privadas</v>
          </cell>
          <cell r="D1269">
            <v>0</v>
          </cell>
        </row>
        <row r="1270">
          <cell r="A1270" t="str">
            <v>123.01.1.07.03.02</v>
          </cell>
          <cell r="B1270" t="str">
            <v>Hogares</v>
          </cell>
          <cell r="D1270">
            <v>0</v>
          </cell>
        </row>
        <row r="1271">
          <cell r="A1271" t="str">
            <v>123.01.1.07.03.02.01</v>
          </cell>
          <cell r="B1271" t="str">
            <v>Microempresas</v>
          </cell>
          <cell r="D1271">
            <v>0</v>
          </cell>
        </row>
        <row r="1272">
          <cell r="A1272" t="str">
            <v>123.01.1.07.03.02.02</v>
          </cell>
          <cell r="B1272" t="str">
            <v>Resto de Hogares</v>
          </cell>
          <cell r="D1272">
            <v>0</v>
          </cell>
        </row>
        <row r="1273">
          <cell r="A1273" t="str">
            <v>123.01.1.07.03.03</v>
          </cell>
          <cell r="B1273" t="str">
            <v>Instituciones sin fines de lucro q</v>
          </cell>
          <cell r="C1273" t="str">
            <v>ue sirven a los hogares</v>
          </cell>
          <cell r="D1273">
            <v>0</v>
          </cell>
        </row>
        <row r="1274">
          <cell r="A1274" t="str">
            <v>123.01.1.07.04</v>
          </cell>
          <cell r="B1274" t="str">
            <v>Sector no Residente</v>
          </cell>
          <cell r="D1274">
            <v>0</v>
          </cell>
        </row>
        <row r="1275">
          <cell r="A1275" t="str">
            <v>123.01.1.07.04.01</v>
          </cell>
          <cell r="B1275" t="str">
            <v>Embajadas, Consulados y Otras Repr</v>
          </cell>
          <cell r="C1275" t="str">
            <v>esentaciones</v>
          </cell>
          <cell r="D1275">
            <v>0</v>
          </cell>
        </row>
        <row r="1276">
          <cell r="A1276" t="str">
            <v>123.01.1.07.04.02</v>
          </cell>
          <cell r="B1276" t="str">
            <v>Empresas Extranjeras</v>
          </cell>
          <cell r="D1276">
            <v>0</v>
          </cell>
        </row>
        <row r="1277">
          <cell r="A1277" t="str">
            <v>123.01.1.07.04.99</v>
          </cell>
          <cell r="B1277" t="str">
            <v>Otras Empresas del exterior</v>
          </cell>
          <cell r="D1277">
            <v>0</v>
          </cell>
        </row>
        <row r="1278">
          <cell r="A1278" t="str">
            <v>123.01.1.08</v>
          </cell>
          <cell r="B1278" t="str">
            <v>Cartas de Crèditos confirmadas neg</v>
          </cell>
          <cell r="C1278" t="str">
            <v>aciadas</v>
          </cell>
          <cell r="D1278">
            <v>0</v>
          </cell>
        </row>
        <row r="1279">
          <cell r="A1279" t="str">
            <v>123.01.1.09</v>
          </cell>
          <cell r="B1279" t="str">
            <v>Compras de titulos con pacto de re</v>
          </cell>
          <cell r="C1279" t="str">
            <v>venta</v>
          </cell>
          <cell r="D1279">
            <v>0</v>
          </cell>
        </row>
        <row r="1280">
          <cell r="A1280" t="str">
            <v>123.01.1.09.01</v>
          </cell>
          <cell r="B1280" t="str">
            <v>Sector pùblico no financiero</v>
          </cell>
          <cell r="D1280">
            <v>0</v>
          </cell>
        </row>
        <row r="1281">
          <cell r="A1281" t="str">
            <v>123.01.1.09.01.01</v>
          </cell>
          <cell r="B1281" t="str">
            <v>Administraciòn Central</v>
          </cell>
          <cell r="D1281">
            <v>0</v>
          </cell>
        </row>
        <row r="1282">
          <cell r="A1282" t="str">
            <v>123.01.1.09.01.02</v>
          </cell>
          <cell r="B1282" t="str">
            <v>Instituciones pública Descentraliz</v>
          </cell>
          <cell r="C1282" t="str">
            <v>adas o Autonomas</v>
          </cell>
          <cell r="D1282">
            <v>0</v>
          </cell>
        </row>
        <row r="1283">
          <cell r="A1283" t="str">
            <v>123.01.1.09.01.03</v>
          </cell>
          <cell r="B1283" t="str">
            <v>Instituciones de Seguridad Social</v>
          </cell>
          <cell r="D1283">
            <v>0</v>
          </cell>
        </row>
        <row r="1284">
          <cell r="A1284" t="str">
            <v>123.01.1.09.01.04</v>
          </cell>
          <cell r="B1284" t="str">
            <v>Municipios</v>
          </cell>
          <cell r="D1284">
            <v>0</v>
          </cell>
        </row>
        <row r="1285">
          <cell r="A1285" t="str">
            <v>123.01.1.09.01.05</v>
          </cell>
          <cell r="B1285" t="str">
            <v>Empresas Pùblicas no financieras</v>
          </cell>
          <cell r="D1285">
            <v>0</v>
          </cell>
        </row>
        <row r="1286">
          <cell r="A1286" t="str">
            <v>123.01.1.09.01.05.01</v>
          </cell>
          <cell r="B1286" t="str">
            <v>Corporaciòn de Empresas Estatales</v>
          </cell>
          <cell r="D1286">
            <v>0</v>
          </cell>
        </row>
        <row r="1287">
          <cell r="A1287" t="str">
            <v>123.01.1.09.01.05.02</v>
          </cell>
          <cell r="B1287" t="str">
            <v>Consejo Estatal del Azùcar</v>
          </cell>
          <cell r="D1287">
            <v>0</v>
          </cell>
        </row>
        <row r="1288">
          <cell r="A1288" t="str">
            <v>123.01.1.09.01.05.03</v>
          </cell>
          <cell r="B1288" t="str">
            <v>Corporaciòn Dominicana de Empresas</v>
          </cell>
          <cell r="C1288" t="str">
            <v>Elèctricas Estatales, EDENORTE Y EDESUR</v>
          </cell>
          <cell r="D1288">
            <v>0</v>
          </cell>
        </row>
        <row r="1289">
          <cell r="A1289" t="str">
            <v>123.01.1.09.01.05.04</v>
          </cell>
          <cell r="B1289" t="str">
            <v>Instituto Nacional de Estabilizaci</v>
          </cell>
          <cell r="C1289" t="str">
            <v>òn de Precios</v>
          </cell>
          <cell r="D1289">
            <v>0</v>
          </cell>
        </row>
        <row r="1290">
          <cell r="A1290" t="str">
            <v>123.01.1.09.01.05.99</v>
          </cell>
          <cell r="B1290" t="str">
            <v>Otras Empresas pùblicas no financi</v>
          </cell>
          <cell r="C1290" t="str">
            <v>eras</v>
          </cell>
          <cell r="D1290">
            <v>0</v>
          </cell>
        </row>
        <row r="1291">
          <cell r="A1291" t="str">
            <v>123.01.1.09.02</v>
          </cell>
          <cell r="B1291" t="str">
            <v>Sector Financiero</v>
          </cell>
          <cell r="D1291">
            <v>0</v>
          </cell>
        </row>
        <row r="1292">
          <cell r="A1292" t="str">
            <v>123.01.1.09.02.02</v>
          </cell>
          <cell r="B1292" t="str">
            <v>Bancos Mùltiples</v>
          </cell>
          <cell r="D1292">
            <v>0</v>
          </cell>
        </row>
        <row r="1293">
          <cell r="A1293" t="str">
            <v>123.01.1.09.02.03</v>
          </cell>
          <cell r="B1293" t="str">
            <v>Bancos de Ahorro y Crèdito</v>
          </cell>
          <cell r="D1293">
            <v>0</v>
          </cell>
        </row>
        <row r="1294">
          <cell r="A1294" t="str">
            <v>123.01.1.09.02.04</v>
          </cell>
          <cell r="B1294" t="str">
            <v>Corporaciòn de Crèdito</v>
          </cell>
          <cell r="D1294">
            <v>0</v>
          </cell>
        </row>
        <row r="1295">
          <cell r="A1295" t="str">
            <v>123.01.1.09.02.05</v>
          </cell>
          <cell r="B1295" t="str">
            <v>Asociaciòn de Ahorros y Prèstamos</v>
          </cell>
          <cell r="D1295">
            <v>0</v>
          </cell>
        </row>
        <row r="1296">
          <cell r="A1296" t="str">
            <v>123.01.1.09.02.06</v>
          </cell>
          <cell r="B1296" t="str">
            <v>Cooperativas de Ahorro y Crèdito</v>
          </cell>
          <cell r="D1296">
            <v>0</v>
          </cell>
        </row>
        <row r="1297">
          <cell r="A1297" t="str">
            <v>123.01.1.09.02.07</v>
          </cell>
          <cell r="B1297" t="str">
            <v>Entidades Financieras Pùblicas</v>
          </cell>
          <cell r="D1297">
            <v>0</v>
          </cell>
        </row>
        <row r="1298">
          <cell r="A1298" t="str">
            <v>123.01.1.09.02.07.01</v>
          </cell>
          <cell r="B1298" t="str">
            <v>Banco Agrìcola de la RD</v>
          </cell>
          <cell r="D1298">
            <v>0</v>
          </cell>
        </row>
        <row r="1299">
          <cell r="A1299" t="str">
            <v>123.01.1.09.02.07.02</v>
          </cell>
          <cell r="B1299" t="str">
            <v>Banco Nacional de Fomento de la Vi</v>
          </cell>
          <cell r="C1299" t="str">
            <v>vienda y la Producciòn</v>
          </cell>
          <cell r="D1299">
            <v>0</v>
          </cell>
        </row>
        <row r="1300">
          <cell r="A1300" t="str">
            <v>123.01.1.09.02.07.03</v>
          </cell>
          <cell r="B1300" t="str">
            <v>Instituto de Desarrollo y CrÞdito</v>
          </cell>
          <cell r="C1300" t="str">
            <v>Cooperativo</v>
          </cell>
          <cell r="D1300">
            <v>0</v>
          </cell>
        </row>
        <row r="1301">
          <cell r="A1301" t="str">
            <v>123.01.1.09.02.07.04</v>
          </cell>
          <cell r="B1301" t="str">
            <v>Caja de Ahorros para Obreros y Mon</v>
          </cell>
          <cell r="C1301" t="str">
            <v>te de Piedad</v>
          </cell>
          <cell r="D1301">
            <v>0</v>
          </cell>
        </row>
        <row r="1302">
          <cell r="A1302" t="str">
            <v>123.01.1.09.02.07.05</v>
          </cell>
          <cell r="B1302" t="str">
            <v>Corporaciòn de Fomento Industrial</v>
          </cell>
          <cell r="D1302">
            <v>0</v>
          </cell>
        </row>
        <row r="1303">
          <cell r="A1303" t="str">
            <v>123.01.1.09.02.07.99</v>
          </cell>
          <cell r="B1303" t="str">
            <v>Otras Instituciones Financieras Pù</v>
          </cell>
          <cell r="C1303" t="str">
            <v>blicas</v>
          </cell>
          <cell r="D1303">
            <v>0</v>
          </cell>
        </row>
        <row r="1304">
          <cell r="A1304" t="str">
            <v>123.01.1.09.02.08</v>
          </cell>
          <cell r="B1304" t="str">
            <v>Compañias de Seguros</v>
          </cell>
          <cell r="D1304">
            <v>0</v>
          </cell>
        </row>
        <row r="1305">
          <cell r="A1305" t="str">
            <v>123.01.1.09.02.09</v>
          </cell>
          <cell r="B1305" t="str">
            <v>Administradoras de Fondos de Pensi</v>
          </cell>
          <cell r="C1305" t="str">
            <v>ones</v>
          </cell>
          <cell r="D1305">
            <v>0</v>
          </cell>
        </row>
        <row r="1306">
          <cell r="A1306" t="str">
            <v>123.01.1.09.02.10</v>
          </cell>
          <cell r="B1306" t="str">
            <v>Administradoras de Fondos Mutuos</v>
          </cell>
          <cell r="D1306">
            <v>0</v>
          </cell>
        </row>
        <row r="1307">
          <cell r="A1307" t="str">
            <v>123.01.1.09.02.11</v>
          </cell>
          <cell r="B1307" t="str">
            <v>Puestos de Bolsas de Valores</v>
          </cell>
          <cell r="D1307">
            <v>0</v>
          </cell>
        </row>
        <row r="1308">
          <cell r="A1308" t="str">
            <v>123.01.1.09.02.12</v>
          </cell>
          <cell r="B1308" t="str">
            <v>Agentes de Cambios y Remesas</v>
          </cell>
          <cell r="D1308">
            <v>0</v>
          </cell>
        </row>
        <row r="1309">
          <cell r="A1309" t="str">
            <v>123.01.1.09.03</v>
          </cell>
          <cell r="B1309" t="str">
            <v>Sector Privado no Financiero</v>
          </cell>
          <cell r="D1309">
            <v>0</v>
          </cell>
        </row>
        <row r="1310">
          <cell r="A1310" t="str">
            <v>123.01.1.09.03.01</v>
          </cell>
          <cell r="B1310" t="str">
            <v>Empresas Privadas</v>
          </cell>
          <cell r="D1310">
            <v>0</v>
          </cell>
        </row>
        <row r="1311">
          <cell r="A1311" t="str">
            <v>123.01.1.09.03.01.01</v>
          </cell>
          <cell r="B1311" t="str">
            <v>Refidomsa</v>
          </cell>
          <cell r="D1311">
            <v>0</v>
          </cell>
        </row>
        <row r="1312">
          <cell r="A1312" t="str">
            <v>123.01.1.09.03.01.02</v>
          </cell>
          <cell r="B1312" t="str">
            <v>Rosario Dominicana</v>
          </cell>
          <cell r="D1312">
            <v>0</v>
          </cell>
        </row>
        <row r="1313">
          <cell r="A1313" t="str">
            <v>123.01.1.09.03.01.99</v>
          </cell>
          <cell r="B1313" t="str">
            <v>Otras Instituciones Privadas</v>
          </cell>
          <cell r="D1313">
            <v>0</v>
          </cell>
        </row>
        <row r="1314">
          <cell r="A1314" t="str">
            <v>123.01.1.09.03.02</v>
          </cell>
          <cell r="B1314" t="str">
            <v>Hogares</v>
          </cell>
          <cell r="D1314">
            <v>0</v>
          </cell>
        </row>
        <row r="1315">
          <cell r="A1315" t="str">
            <v>123.01.1.09.03.02.01</v>
          </cell>
          <cell r="B1315" t="str">
            <v>Microempresas</v>
          </cell>
          <cell r="D1315">
            <v>0</v>
          </cell>
        </row>
        <row r="1316">
          <cell r="A1316" t="str">
            <v>123.01.1.09.03.02.02</v>
          </cell>
          <cell r="B1316" t="str">
            <v>Resto de Hogares</v>
          </cell>
          <cell r="D1316">
            <v>0</v>
          </cell>
        </row>
        <row r="1317">
          <cell r="A1317" t="str">
            <v>123.01.1.09.03.03</v>
          </cell>
          <cell r="B1317" t="str">
            <v>Instituciones sin fines de lucro q</v>
          </cell>
          <cell r="C1317" t="str">
            <v>ue sirven a los hogares</v>
          </cell>
          <cell r="D1317">
            <v>0</v>
          </cell>
        </row>
        <row r="1318">
          <cell r="A1318" t="str">
            <v>123.01.1.09.04</v>
          </cell>
          <cell r="B1318" t="str">
            <v>Sector no Residente</v>
          </cell>
          <cell r="D1318">
            <v>0</v>
          </cell>
        </row>
        <row r="1319">
          <cell r="A1319" t="str">
            <v>123.01.1.09.04.01</v>
          </cell>
          <cell r="B1319" t="str">
            <v>Embajadas, Consulados y Otras Repr</v>
          </cell>
          <cell r="C1319" t="str">
            <v>esentaciones</v>
          </cell>
          <cell r="D1319">
            <v>0</v>
          </cell>
        </row>
        <row r="1320">
          <cell r="A1320" t="str">
            <v>123.01.1.09.04.02</v>
          </cell>
          <cell r="B1320" t="str">
            <v>Empresas Extranjeras</v>
          </cell>
          <cell r="D1320">
            <v>0</v>
          </cell>
        </row>
        <row r="1321">
          <cell r="A1321" t="str">
            <v>123.01.1.09.04.03</v>
          </cell>
          <cell r="B1321" t="str">
            <v>Entidades Financieras en el Exteri</v>
          </cell>
          <cell r="C1321" t="str">
            <v>or</v>
          </cell>
          <cell r="D1321">
            <v>0</v>
          </cell>
        </row>
        <row r="1322">
          <cell r="A1322" t="str">
            <v>123.01.1.09.04.04</v>
          </cell>
          <cell r="B1322" t="str">
            <v>Casa Matriz y Sucursales</v>
          </cell>
          <cell r="D1322">
            <v>0</v>
          </cell>
        </row>
        <row r="1323">
          <cell r="A1323" t="str">
            <v>123.01.1.09.04.99</v>
          </cell>
          <cell r="B1323" t="str">
            <v>Otras Empresas del exterior</v>
          </cell>
          <cell r="D1323">
            <v>0</v>
          </cell>
        </row>
        <row r="1324">
          <cell r="A1324" t="str">
            <v>123.01.1.10</v>
          </cell>
          <cell r="B1324" t="str">
            <v>Participaciòn en hipotecas asegura</v>
          </cell>
          <cell r="C1324" t="str">
            <v>das</v>
          </cell>
          <cell r="D1324">
            <v>0</v>
          </cell>
        </row>
        <row r="1325">
          <cell r="A1325" t="str">
            <v>123.01.1.11</v>
          </cell>
          <cell r="B1325" t="str">
            <v>Venta de bienes recibidos en recup</v>
          </cell>
          <cell r="C1325" t="str">
            <v>eraciòn de crèditos</v>
          </cell>
          <cell r="D1325">
            <v>0</v>
          </cell>
        </row>
        <row r="1326">
          <cell r="A1326" t="str">
            <v>123.01.1.11.01</v>
          </cell>
          <cell r="B1326" t="str">
            <v>Sector publico no financiero</v>
          </cell>
          <cell r="D1326">
            <v>0</v>
          </cell>
        </row>
        <row r="1327">
          <cell r="A1327" t="str">
            <v>123.01.1.11.01.01</v>
          </cell>
          <cell r="B1327" t="str">
            <v>Administraciòn Central</v>
          </cell>
          <cell r="D1327">
            <v>0</v>
          </cell>
        </row>
        <row r="1328">
          <cell r="A1328" t="str">
            <v>123.01.1.11.01.02</v>
          </cell>
          <cell r="B1328" t="str">
            <v>Instituciones pública Descentraliz</v>
          </cell>
          <cell r="C1328" t="str">
            <v>adas o Autonomas</v>
          </cell>
          <cell r="D1328">
            <v>0</v>
          </cell>
        </row>
        <row r="1329">
          <cell r="A1329" t="str">
            <v>123.01.1.11.01.03</v>
          </cell>
          <cell r="B1329" t="str">
            <v>Instituciones de Seguridad Social</v>
          </cell>
          <cell r="D1329">
            <v>0</v>
          </cell>
        </row>
        <row r="1330">
          <cell r="A1330" t="str">
            <v>123.01.1.11.01.04</v>
          </cell>
          <cell r="B1330" t="str">
            <v>Municipios</v>
          </cell>
          <cell r="D1330">
            <v>0</v>
          </cell>
        </row>
        <row r="1331">
          <cell r="A1331" t="str">
            <v>123.01.1.11.01.05</v>
          </cell>
          <cell r="B1331" t="str">
            <v>Empresas Pùblicas no financieras</v>
          </cell>
          <cell r="D1331">
            <v>0</v>
          </cell>
        </row>
        <row r="1332">
          <cell r="A1332" t="str">
            <v>123.01.1.11.01.05.01</v>
          </cell>
          <cell r="B1332" t="str">
            <v>Corporaciòn de Empresas Estatales</v>
          </cell>
          <cell r="D1332">
            <v>0</v>
          </cell>
        </row>
        <row r="1333">
          <cell r="A1333" t="str">
            <v>123.01.1.11.01.05.02</v>
          </cell>
          <cell r="B1333" t="str">
            <v>Consejo Estatal del Azùcar</v>
          </cell>
          <cell r="D1333">
            <v>0</v>
          </cell>
        </row>
        <row r="1334">
          <cell r="A1334" t="str">
            <v>123.01.1.11.01.05.03</v>
          </cell>
          <cell r="B1334" t="str">
            <v>Corporaciòn Dominicana de Empresas</v>
          </cell>
          <cell r="C1334" t="str">
            <v>Elèctricas Estatales, EDENORTE Y EDESUR</v>
          </cell>
          <cell r="D1334">
            <v>0</v>
          </cell>
        </row>
        <row r="1335">
          <cell r="A1335" t="str">
            <v>123.01.1.11.01.05.04</v>
          </cell>
          <cell r="B1335" t="str">
            <v>Instituto Nacional de Estabilizaci</v>
          </cell>
          <cell r="C1335" t="str">
            <v>òn de Precios</v>
          </cell>
          <cell r="D1335">
            <v>0</v>
          </cell>
        </row>
        <row r="1336">
          <cell r="A1336" t="str">
            <v>123.01.1.11.01.05.99</v>
          </cell>
          <cell r="B1336" t="str">
            <v>Otras Empresas pùblicas no financi</v>
          </cell>
          <cell r="C1336" t="str">
            <v>eras</v>
          </cell>
          <cell r="D1336">
            <v>0</v>
          </cell>
        </row>
        <row r="1337">
          <cell r="A1337" t="str">
            <v>123.01.1.11.03</v>
          </cell>
          <cell r="B1337" t="str">
            <v>Sector Privado no Financiero</v>
          </cell>
          <cell r="D1337">
            <v>0</v>
          </cell>
        </row>
        <row r="1338">
          <cell r="A1338" t="str">
            <v>123.01.1.11.03.01</v>
          </cell>
          <cell r="B1338" t="str">
            <v>Empresas Privadas</v>
          </cell>
          <cell r="D1338">
            <v>0</v>
          </cell>
        </row>
        <row r="1339">
          <cell r="A1339" t="str">
            <v>123.01.1.11.03.01.01</v>
          </cell>
          <cell r="B1339" t="str">
            <v>Refidomsa</v>
          </cell>
          <cell r="D1339">
            <v>0</v>
          </cell>
        </row>
        <row r="1340">
          <cell r="A1340" t="str">
            <v>123.01.1.11.03.01.02</v>
          </cell>
          <cell r="B1340" t="str">
            <v>Rosario Dominicana</v>
          </cell>
          <cell r="D1340">
            <v>0</v>
          </cell>
        </row>
        <row r="1341">
          <cell r="A1341" t="str">
            <v>123.01.1.11.03.01.99</v>
          </cell>
          <cell r="B1341" t="str">
            <v>Otras Instituciones Privadas</v>
          </cell>
          <cell r="D1341">
            <v>0</v>
          </cell>
        </row>
        <row r="1342">
          <cell r="A1342" t="str">
            <v>123.01.1.11.03.02</v>
          </cell>
          <cell r="B1342" t="str">
            <v>Hogares</v>
          </cell>
          <cell r="D1342">
            <v>0</v>
          </cell>
        </row>
        <row r="1343">
          <cell r="A1343" t="str">
            <v>123.01.1.11.03.02.01</v>
          </cell>
          <cell r="B1343" t="str">
            <v>Microempresas</v>
          </cell>
          <cell r="D1343">
            <v>0</v>
          </cell>
        </row>
        <row r="1344">
          <cell r="A1344" t="str">
            <v>123.01.1.11.03.02.02</v>
          </cell>
          <cell r="B1344" t="str">
            <v>Resto de Hogares</v>
          </cell>
          <cell r="D1344">
            <v>0</v>
          </cell>
        </row>
        <row r="1345">
          <cell r="A1345" t="str">
            <v>123.01.1.11.03.03</v>
          </cell>
          <cell r="B1345" t="str">
            <v>Instituciones sin fines de lucro q</v>
          </cell>
          <cell r="C1345" t="str">
            <v>ue sirven a los hogares</v>
          </cell>
          <cell r="D1345">
            <v>0</v>
          </cell>
        </row>
        <row r="1346">
          <cell r="A1346" t="str">
            <v>123.01.1.11.04</v>
          </cell>
          <cell r="B1346" t="str">
            <v>Sector no Residente</v>
          </cell>
          <cell r="D1346">
            <v>0</v>
          </cell>
        </row>
        <row r="1347">
          <cell r="A1347" t="str">
            <v>123.01.1.11.04.01</v>
          </cell>
          <cell r="B1347" t="str">
            <v>Embajadas, Consulados y Otras Repr</v>
          </cell>
          <cell r="C1347" t="str">
            <v>esentaciones</v>
          </cell>
          <cell r="D1347">
            <v>0</v>
          </cell>
        </row>
        <row r="1348">
          <cell r="A1348" t="str">
            <v>123.01.1.11.04.02</v>
          </cell>
          <cell r="B1348" t="str">
            <v>Empresas Extranjeras</v>
          </cell>
          <cell r="D1348">
            <v>0</v>
          </cell>
        </row>
        <row r="1349">
          <cell r="A1349" t="str">
            <v>123.01.1.11.04.03</v>
          </cell>
          <cell r="B1349" t="str">
            <v>Entidades Financieras en el Exteri</v>
          </cell>
          <cell r="C1349" t="str">
            <v>or</v>
          </cell>
          <cell r="D1349">
            <v>0</v>
          </cell>
        </row>
        <row r="1350">
          <cell r="A1350" t="str">
            <v>123.01.1.11.04.04</v>
          </cell>
          <cell r="B1350" t="str">
            <v>Casa Matriz y Sucursales</v>
          </cell>
          <cell r="D1350">
            <v>0</v>
          </cell>
        </row>
        <row r="1351">
          <cell r="A1351" t="str">
            <v>123.01.1.11.04.99</v>
          </cell>
          <cell r="B1351" t="str">
            <v>Otras Empresas del exterior</v>
          </cell>
          <cell r="D1351">
            <v>0</v>
          </cell>
        </row>
        <row r="1352">
          <cell r="A1352" t="str">
            <v>123.01.1.99</v>
          </cell>
          <cell r="B1352" t="str">
            <v>Otros creditos</v>
          </cell>
          <cell r="D1352">
            <v>0</v>
          </cell>
        </row>
        <row r="1353">
          <cell r="A1353" t="str">
            <v>123.01.1.99.01</v>
          </cell>
          <cell r="B1353" t="str">
            <v>Sector pùblico no financiero</v>
          </cell>
          <cell r="D1353">
            <v>0</v>
          </cell>
        </row>
        <row r="1354">
          <cell r="A1354" t="str">
            <v>123.01.1.99.01.01</v>
          </cell>
          <cell r="B1354" t="str">
            <v>Administraciòn Central</v>
          </cell>
          <cell r="D1354">
            <v>0</v>
          </cell>
        </row>
        <row r="1355">
          <cell r="A1355" t="str">
            <v>123.01.1.99.01.02</v>
          </cell>
          <cell r="B1355" t="str">
            <v>Instituciones pública Descentraliz</v>
          </cell>
          <cell r="C1355" t="str">
            <v>adas o Autonomas</v>
          </cell>
          <cell r="D1355">
            <v>0</v>
          </cell>
        </row>
        <row r="1356">
          <cell r="A1356" t="str">
            <v>123.01.1.99.01.03</v>
          </cell>
          <cell r="B1356" t="str">
            <v>Instituciones de Seguridad Social</v>
          </cell>
          <cell r="D1356">
            <v>0</v>
          </cell>
        </row>
        <row r="1357">
          <cell r="A1357" t="str">
            <v>123.01.1.99.01.04</v>
          </cell>
          <cell r="B1357" t="str">
            <v>Municipios</v>
          </cell>
          <cell r="D1357">
            <v>0</v>
          </cell>
        </row>
        <row r="1358">
          <cell r="A1358" t="str">
            <v>123.01.1.99.01.05</v>
          </cell>
          <cell r="B1358" t="str">
            <v>Empresas Pùblicas no financieras</v>
          </cell>
          <cell r="D1358">
            <v>0</v>
          </cell>
        </row>
        <row r="1359">
          <cell r="A1359" t="str">
            <v>123.01.1.99.01.05.01</v>
          </cell>
          <cell r="B1359" t="str">
            <v>Corporaciòn de Empresas Estatales</v>
          </cell>
          <cell r="D1359">
            <v>0</v>
          </cell>
        </row>
        <row r="1360">
          <cell r="A1360" t="str">
            <v>123.01.1.99.01.05.02</v>
          </cell>
          <cell r="B1360" t="str">
            <v>Consejo Estatal del Azùcar</v>
          </cell>
          <cell r="D1360">
            <v>0</v>
          </cell>
        </row>
        <row r="1361">
          <cell r="A1361" t="str">
            <v>123.01.1.99.01.05.03</v>
          </cell>
          <cell r="B1361" t="str">
            <v>Corporaciòn Dominicana de Empresas</v>
          </cell>
          <cell r="C1361" t="str">
            <v>Elèctricas Estatales, EDENORTE Y EDESUR</v>
          </cell>
          <cell r="D1361">
            <v>0</v>
          </cell>
        </row>
        <row r="1362">
          <cell r="A1362" t="str">
            <v>123.01.1.99.01.05.04</v>
          </cell>
          <cell r="B1362" t="str">
            <v>Instituto Nacional de Estabilizaci</v>
          </cell>
          <cell r="C1362" t="str">
            <v>òn de Precios</v>
          </cell>
          <cell r="D1362">
            <v>0</v>
          </cell>
        </row>
        <row r="1363">
          <cell r="A1363" t="str">
            <v>123.01.1.99.01.05.99</v>
          </cell>
          <cell r="B1363" t="str">
            <v>Otras Empresas pùblicas no financi</v>
          </cell>
          <cell r="C1363" t="str">
            <v>eras</v>
          </cell>
          <cell r="D1363">
            <v>0</v>
          </cell>
        </row>
        <row r="1364">
          <cell r="A1364" t="str">
            <v>123.01.1.99.02</v>
          </cell>
          <cell r="B1364" t="str">
            <v>Sector Financiero</v>
          </cell>
          <cell r="D1364">
            <v>0</v>
          </cell>
        </row>
        <row r="1365">
          <cell r="A1365" t="str">
            <v>123.01.1.99.02.02</v>
          </cell>
          <cell r="B1365" t="str">
            <v>Bancos Mùltiples</v>
          </cell>
          <cell r="D1365">
            <v>0</v>
          </cell>
        </row>
        <row r="1366">
          <cell r="A1366" t="str">
            <v>123.01.1.99.02.03</v>
          </cell>
          <cell r="B1366" t="str">
            <v>Bancos de Ahorro y Crèdito</v>
          </cell>
          <cell r="D1366">
            <v>0</v>
          </cell>
        </row>
        <row r="1367">
          <cell r="A1367" t="str">
            <v>123.01.1.99.02.04</v>
          </cell>
          <cell r="B1367" t="str">
            <v>Corporaciòn de Crèdito</v>
          </cell>
          <cell r="D1367">
            <v>0</v>
          </cell>
        </row>
        <row r="1368">
          <cell r="A1368" t="str">
            <v>123.01.1.99.02.05</v>
          </cell>
          <cell r="B1368" t="str">
            <v>Asociaciòn de Ahorros y Prèstamos</v>
          </cell>
          <cell r="D1368">
            <v>0</v>
          </cell>
        </row>
        <row r="1369">
          <cell r="A1369" t="str">
            <v>123.01.1.99.02.06</v>
          </cell>
          <cell r="B1369" t="str">
            <v>Cooperativas de Ahorro y Crèdito</v>
          </cell>
          <cell r="D1369">
            <v>0</v>
          </cell>
        </row>
        <row r="1370">
          <cell r="A1370" t="str">
            <v>123.01.1.99.02.07</v>
          </cell>
          <cell r="B1370" t="str">
            <v>Entidades Financieras Pùblicas</v>
          </cell>
          <cell r="D1370">
            <v>0</v>
          </cell>
        </row>
        <row r="1371">
          <cell r="A1371" t="str">
            <v>123.01.1.99.02.07.01</v>
          </cell>
          <cell r="B1371" t="str">
            <v>Banco Agrìcola de la RD</v>
          </cell>
          <cell r="D1371">
            <v>0</v>
          </cell>
        </row>
        <row r="1372">
          <cell r="A1372" t="str">
            <v>123.01.1.99.02.07.02</v>
          </cell>
          <cell r="B1372" t="str">
            <v>Banco Nacional de Fomento de la Vi</v>
          </cell>
          <cell r="C1372" t="str">
            <v>vienda y la Producciòn</v>
          </cell>
          <cell r="D1372">
            <v>0</v>
          </cell>
        </row>
        <row r="1373">
          <cell r="A1373" t="str">
            <v>123.01.1.99.02.07.03</v>
          </cell>
          <cell r="B1373" t="str">
            <v>Instituto de Desarrollo y Crèdito</v>
          </cell>
          <cell r="C1373" t="str">
            <v>Cooperativo</v>
          </cell>
          <cell r="D1373">
            <v>0</v>
          </cell>
        </row>
        <row r="1374">
          <cell r="A1374" t="str">
            <v>123.01.1.99.02.07.04</v>
          </cell>
          <cell r="B1374" t="str">
            <v>Caja de Ahorros para Obreros y Mon</v>
          </cell>
          <cell r="C1374" t="str">
            <v>te de Piedad</v>
          </cell>
          <cell r="D1374">
            <v>0</v>
          </cell>
        </row>
        <row r="1375">
          <cell r="A1375" t="str">
            <v>123.01.1.99.02.07.05</v>
          </cell>
          <cell r="B1375" t="str">
            <v>Corporaciòn de Fomento Industrial</v>
          </cell>
          <cell r="D1375">
            <v>0</v>
          </cell>
        </row>
        <row r="1376">
          <cell r="A1376" t="str">
            <v>123.01.1.99.02.07.99</v>
          </cell>
          <cell r="B1376" t="str">
            <v>Otras Instituciones Financieras Pù</v>
          </cell>
          <cell r="C1376" t="str">
            <v>blicas</v>
          </cell>
          <cell r="D1376">
            <v>0</v>
          </cell>
        </row>
        <row r="1377">
          <cell r="A1377" t="str">
            <v>123.01.1.99.02.08</v>
          </cell>
          <cell r="B1377" t="str">
            <v>Compañias de Seguros</v>
          </cell>
          <cell r="D1377">
            <v>0</v>
          </cell>
        </row>
        <row r="1378">
          <cell r="A1378" t="str">
            <v>123.01.1.99.02.09</v>
          </cell>
          <cell r="B1378" t="str">
            <v>Administradoras de Fondos de Pensi</v>
          </cell>
          <cell r="C1378" t="str">
            <v>ones</v>
          </cell>
          <cell r="D1378">
            <v>0</v>
          </cell>
        </row>
        <row r="1379">
          <cell r="A1379" t="str">
            <v>123.01.1.99.02.10</v>
          </cell>
          <cell r="B1379" t="str">
            <v>Administradoras de Fondos Mutuos</v>
          </cell>
          <cell r="D1379">
            <v>0</v>
          </cell>
        </row>
        <row r="1380">
          <cell r="A1380" t="str">
            <v>123.01.1.99.02.11</v>
          </cell>
          <cell r="B1380" t="str">
            <v>Puestos de Bolsas de Valores</v>
          </cell>
          <cell r="D1380">
            <v>0</v>
          </cell>
        </row>
        <row r="1381">
          <cell r="A1381" t="str">
            <v>123.01.1.99.02.12</v>
          </cell>
          <cell r="B1381" t="str">
            <v>Agentes de Cambios y Remesas</v>
          </cell>
          <cell r="D1381">
            <v>0</v>
          </cell>
        </row>
        <row r="1382">
          <cell r="A1382" t="str">
            <v>123.01.1.99.03</v>
          </cell>
          <cell r="B1382" t="str">
            <v>Sector Privado no Financiero</v>
          </cell>
          <cell r="D1382">
            <v>0</v>
          </cell>
        </row>
        <row r="1383">
          <cell r="A1383" t="str">
            <v>123.01.1.99.03.01</v>
          </cell>
          <cell r="B1383" t="str">
            <v>Empresas Privadas</v>
          </cell>
          <cell r="D1383">
            <v>0</v>
          </cell>
        </row>
        <row r="1384">
          <cell r="A1384" t="str">
            <v>123.01.1.99.03.01.01</v>
          </cell>
          <cell r="B1384" t="str">
            <v>Refidomsa</v>
          </cell>
          <cell r="D1384">
            <v>0</v>
          </cell>
        </row>
        <row r="1385">
          <cell r="A1385" t="str">
            <v>123.01.1.99.03.01.02</v>
          </cell>
          <cell r="B1385" t="str">
            <v>Rosario Dominicana</v>
          </cell>
          <cell r="D1385">
            <v>0</v>
          </cell>
        </row>
        <row r="1386">
          <cell r="A1386" t="str">
            <v>123.01.1.99.03.01.99</v>
          </cell>
          <cell r="B1386" t="str">
            <v>Otras Instituciones Privadas</v>
          </cell>
          <cell r="D1386">
            <v>0</v>
          </cell>
        </row>
        <row r="1387">
          <cell r="A1387" t="str">
            <v>123.01.1.99.03.02</v>
          </cell>
          <cell r="B1387" t="str">
            <v>Hogares</v>
          </cell>
          <cell r="D1387">
            <v>0</v>
          </cell>
        </row>
        <row r="1388">
          <cell r="A1388" t="str">
            <v>123.01.1.99.03.02.01</v>
          </cell>
          <cell r="B1388" t="str">
            <v>Microempresas</v>
          </cell>
          <cell r="D1388">
            <v>0</v>
          </cell>
        </row>
        <row r="1389">
          <cell r="A1389" t="str">
            <v>123.01.1.99.03.02.02</v>
          </cell>
          <cell r="B1389" t="str">
            <v>Resto de Hogares</v>
          </cell>
          <cell r="D1389">
            <v>0</v>
          </cell>
        </row>
        <row r="1390">
          <cell r="A1390" t="str">
            <v>123.01.1.99.03.03</v>
          </cell>
          <cell r="B1390" t="str">
            <v>Instituciones sin fines de lucro q</v>
          </cell>
          <cell r="C1390" t="str">
            <v>ue sirven a los hogares</v>
          </cell>
          <cell r="D1390">
            <v>0</v>
          </cell>
        </row>
        <row r="1391">
          <cell r="A1391" t="str">
            <v>123.01.1.99.04</v>
          </cell>
          <cell r="B1391" t="str">
            <v>Sector no Residente</v>
          </cell>
          <cell r="D1391">
            <v>0</v>
          </cell>
        </row>
        <row r="1392">
          <cell r="A1392" t="str">
            <v>123.01.1.99.04.01</v>
          </cell>
          <cell r="B1392" t="str">
            <v>Embajadas, Consulados y Otras Repr</v>
          </cell>
          <cell r="C1392" t="str">
            <v>esentaciones</v>
          </cell>
          <cell r="D1392">
            <v>0</v>
          </cell>
        </row>
        <row r="1393">
          <cell r="A1393" t="str">
            <v>123.01.1.99.04.02</v>
          </cell>
          <cell r="B1393" t="str">
            <v>Empresas Extranjeras</v>
          </cell>
          <cell r="D1393">
            <v>0</v>
          </cell>
        </row>
        <row r="1394">
          <cell r="A1394" t="str">
            <v>123.01.1.99.04.03</v>
          </cell>
          <cell r="B1394" t="str">
            <v>Entidades Financieras en el Exteri</v>
          </cell>
          <cell r="C1394" t="str">
            <v>or</v>
          </cell>
          <cell r="D1394">
            <v>0</v>
          </cell>
        </row>
        <row r="1395">
          <cell r="A1395" t="str">
            <v>123.01.1.99.04.04</v>
          </cell>
          <cell r="B1395" t="str">
            <v>Casa Matriz y Sucursales</v>
          </cell>
          <cell r="D1395">
            <v>0</v>
          </cell>
        </row>
        <row r="1396">
          <cell r="A1396" t="str">
            <v>123.01.1.99.04.99</v>
          </cell>
          <cell r="B1396" t="str">
            <v>Otras Empresas del exterior</v>
          </cell>
          <cell r="D1396">
            <v>0</v>
          </cell>
        </row>
        <row r="1397">
          <cell r="A1397" t="str">
            <v>123.01.2</v>
          </cell>
          <cell r="B1397" t="str">
            <v>Creditos comerciales</v>
          </cell>
          <cell r="D1397">
            <v>0</v>
          </cell>
        </row>
        <row r="1398">
          <cell r="A1398" t="str">
            <v>123.01.2.02</v>
          </cell>
          <cell r="B1398" t="str">
            <v>Prèstamos</v>
          </cell>
          <cell r="D1398">
            <v>0</v>
          </cell>
        </row>
        <row r="1399">
          <cell r="A1399" t="str">
            <v>123.01.2.02.01</v>
          </cell>
          <cell r="B1399" t="str">
            <v>Sector pùblico no financiero</v>
          </cell>
          <cell r="D1399">
            <v>0</v>
          </cell>
        </row>
        <row r="1400">
          <cell r="A1400" t="str">
            <v>123.01.2.02.01.01</v>
          </cell>
          <cell r="B1400" t="str">
            <v>Administraciòn Central</v>
          </cell>
          <cell r="D1400">
            <v>0</v>
          </cell>
        </row>
        <row r="1401">
          <cell r="A1401" t="str">
            <v>123.01.2.02.01.02</v>
          </cell>
          <cell r="B1401" t="str">
            <v>Instituciones pública Descentraliz</v>
          </cell>
          <cell r="C1401" t="str">
            <v>adas o Autonomas</v>
          </cell>
          <cell r="D1401">
            <v>0</v>
          </cell>
        </row>
        <row r="1402">
          <cell r="A1402" t="str">
            <v>123.01.2.02.01.03</v>
          </cell>
          <cell r="B1402" t="str">
            <v>Instituciones de Seguridad Social</v>
          </cell>
          <cell r="D1402">
            <v>0</v>
          </cell>
        </row>
        <row r="1403">
          <cell r="A1403" t="str">
            <v>123.01.2.02.01.04</v>
          </cell>
          <cell r="B1403" t="str">
            <v>Municipios</v>
          </cell>
          <cell r="D1403">
            <v>0</v>
          </cell>
        </row>
        <row r="1404">
          <cell r="A1404" t="str">
            <v>123.01.2.02.01.05</v>
          </cell>
          <cell r="B1404" t="str">
            <v>Empresas Pùblicas no financieras</v>
          </cell>
          <cell r="D1404">
            <v>0</v>
          </cell>
        </row>
        <row r="1405">
          <cell r="A1405" t="str">
            <v>123.01.2.02.01.05.01</v>
          </cell>
          <cell r="B1405" t="str">
            <v>Corporaciòn de Empresas Estatales</v>
          </cell>
          <cell r="D1405">
            <v>0</v>
          </cell>
        </row>
        <row r="1406">
          <cell r="A1406" t="str">
            <v>123.01.2.02.01.05.02</v>
          </cell>
          <cell r="B1406" t="str">
            <v>Consejo Estatal del Azùcar</v>
          </cell>
          <cell r="D1406">
            <v>0</v>
          </cell>
        </row>
        <row r="1407">
          <cell r="A1407" t="str">
            <v>123.01.2.02.01.05.03</v>
          </cell>
          <cell r="B1407" t="str">
            <v>Corporaciòn Dominicana de Empresas</v>
          </cell>
          <cell r="C1407" t="str">
            <v>Elèctricas Estatales, EDENORTE Y EDESUR</v>
          </cell>
          <cell r="D1407">
            <v>0</v>
          </cell>
        </row>
        <row r="1408">
          <cell r="A1408" t="str">
            <v>123.01.2.02.01.05.04</v>
          </cell>
          <cell r="B1408" t="str">
            <v>Instituto Nacional de Estabilizaci</v>
          </cell>
          <cell r="C1408" t="str">
            <v>òn de Precios</v>
          </cell>
          <cell r="D1408">
            <v>0</v>
          </cell>
        </row>
        <row r="1409">
          <cell r="A1409" t="str">
            <v>123.01.2.02.01.05.99</v>
          </cell>
          <cell r="B1409" t="str">
            <v>Otras Empresas pùblicas no financi</v>
          </cell>
          <cell r="C1409" t="str">
            <v>eras</v>
          </cell>
          <cell r="D1409">
            <v>0</v>
          </cell>
        </row>
        <row r="1410">
          <cell r="A1410" t="str">
            <v>123.01.2.02.02</v>
          </cell>
          <cell r="B1410" t="str">
            <v>Sector Financiero</v>
          </cell>
          <cell r="D1410">
            <v>0</v>
          </cell>
        </row>
        <row r="1411">
          <cell r="A1411" t="str">
            <v>123.01.2.02.02.02</v>
          </cell>
          <cell r="B1411" t="str">
            <v>Bancos Mùltiples</v>
          </cell>
          <cell r="D1411">
            <v>0</v>
          </cell>
        </row>
        <row r="1412">
          <cell r="A1412" t="str">
            <v>123.01.2.02.02.03</v>
          </cell>
          <cell r="B1412" t="str">
            <v>Bancos de Ahorro y Crèdito</v>
          </cell>
          <cell r="D1412">
            <v>0</v>
          </cell>
        </row>
        <row r="1413">
          <cell r="A1413" t="str">
            <v>123.01.2.02.02.04</v>
          </cell>
          <cell r="B1413" t="str">
            <v>Corporaciòn de Crèdito</v>
          </cell>
          <cell r="D1413">
            <v>0</v>
          </cell>
        </row>
        <row r="1414">
          <cell r="A1414" t="str">
            <v>123.01.2.02.02.05</v>
          </cell>
          <cell r="B1414" t="str">
            <v>Asociaciòn de Ahorros y Prèstamos</v>
          </cell>
          <cell r="D1414">
            <v>0</v>
          </cell>
        </row>
        <row r="1415">
          <cell r="A1415" t="str">
            <v>123.01.2.02.02.06</v>
          </cell>
          <cell r="B1415" t="str">
            <v>Cooperativas de Ahorro y Crèdito</v>
          </cell>
          <cell r="D1415">
            <v>0</v>
          </cell>
        </row>
        <row r="1416">
          <cell r="A1416" t="str">
            <v>123.01.2.02.02.07</v>
          </cell>
          <cell r="B1416" t="str">
            <v>Entidades Financieras Pùblicas</v>
          </cell>
          <cell r="D1416">
            <v>0</v>
          </cell>
        </row>
        <row r="1417">
          <cell r="A1417" t="str">
            <v>123.01.2.02.02.07.01</v>
          </cell>
          <cell r="B1417" t="str">
            <v>Banco Agrìcola de la RD</v>
          </cell>
          <cell r="D1417">
            <v>0</v>
          </cell>
        </row>
        <row r="1418">
          <cell r="A1418" t="str">
            <v>123.01.2.02.02.07.02</v>
          </cell>
          <cell r="B1418" t="str">
            <v>Banco Nacional de Fomento de la Vi</v>
          </cell>
          <cell r="C1418" t="str">
            <v>vienda y la Producciòn</v>
          </cell>
          <cell r="D1418">
            <v>0</v>
          </cell>
        </row>
        <row r="1419">
          <cell r="A1419" t="str">
            <v>123.01.2.02.02.07.03</v>
          </cell>
          <cell r="B1419" t="str">
            <v>Instituto de Desarrollo y Crèdito</v>
          </cell>
          <cell r="C1419" t="str">
            <v>Cooperativo</v>
          </cell>
          <cell r="D1419">
            <v>0</v>
          </cell>
        </row>
        <row r="1420">
          <cell r="A1420" t="str">
            <v>123.01.2.02.02.07.04</v>
          </cell>
          <cell r="B1420" t="str">
            <v>Caja de Ahorros para Obreros y Mon</v>
          </cell>
          <cell r="C1420" t="str">
            <v>te de Piedad</v>
          </cell>
          <cell r="D1420">
            <v>0</v>
          </cell>
        </row>
        <row r="1421">
          <cell r="A1421" t="str">
            <v>123.01.2.02.02.07.05</v>
          </cell>
          <cell r="B1421" t="str">
            <v>Corporaciòn de Fomento Industrial</v>
          </cell>
          <cell r="D1421">
            <v>0</v>
          </cell>
        </row>
        <row r="1422">
          <cell r="A1422" t="str">
            <v>123.01.2.02.02.07.99</v>
          </cell>
          <cell r="B1422" t="str">
            <v>Otras Instituciones Financieras Pù</v>
          </cell>
          <cell r="C1422" t="str">
            <v>blicas</v>
          </cell>
          <cell r="D1422">
            <v>0</v>
          </cell>
        </row>
        <row r="1423">
          <cell r="A1423" t="str">
            <v>123.01.2.02.02.08</v>
          </cell>
          <cell r="B1423" t="str">
            <v>Compañias de Seguros</v>
          </cell>
          <cell r="D1423">
            <v>0</v>
          </cell>
        </row>
        <row r="1424">
          <cell r="A1424" t="str">
            <v>123.01.2.02.02.09</v>
          </cell>
          <cell r="B1424" t="str">
            <v>Administradoras de Fondos de Pensi</v>
          </cell>
          <cell r="C1424" t="str">
            <v>ones</v>
          </cell>
          <cell r="D1424">
            <v>0</v>
          </cell>
        </row>
        <row r="1425">
          <cell r="A1425" t="str">
            <v>123.01.2.02.02.10</v>
          </cell>
          <cell r="B1425" t="str">
            <v>Administradoras de Fondos Mutuos</v>
          </cell>
          <cell r="D1425">
            <v>0</v>
          </cell>
        </row>
        <row r="1426">
          <cell r="A1426" t="str">
            <v>123.01.2.02.02.11</v>
          </cell>
          <cell r="B1426" t="str">
            <v>Puestos de Bolsas de Valores</v>
          </cell>
          <cell r="D1426">
            <v>0</v>
          </cell>
        </row>
        <row r="1427">
          <cell r="A1427" t="str">
            <v>123.01.2.02.02.12</v>
          </cell>
          <cell r="B1427" t="str">
            <v>Agentes de Cambios y Remesas</v>
          </cell>
          <cell r="D1427">
            <v>0</v>
          </cell>
        </row>
        <row r="1428">
          <cell r="A1428" t="str">
            <v>123.01.2.02.03</v>
          </cell>
          <cell r="B1428" t="str">
            <v>Sector Privado no Financiero</v>
          </cell>
          <cell r="D1428">
            <v>0</v>
          </cell>
        </row>
        <row r="1429">
          <cell r="A1429" t="str">
            <v>123.01.2.02.03.01</v>
          </cell>
          <cell r="B1429" t="str">
            <v>Empresas Privadas</v>
          </cell>
          <cell r="D1429">
            <v>0</v>
          </cell>
        </row>
        <row r="1430">
          <cell r="A1430" t="str">
            <v>123.01.2.02.03.01.01</v>
          </cell>
          <cell r="B1430" t="str">
            <v>Refidomsa</v>
          </cell>
          <cell r="D1430">
            <v>0</v>
          </cell>
        </row>
        <row r="1431">
          <cell r="A1431" t="str">
            <v>123.01.2.02.03.01.02</v>
          </cell>
          <cell r="B1431" t="str">
            <v>Rosario Dominicana</v>
          </cell>
          <cell r="D1431">
            <v>0</v>
          </cell>
        </row>
        <row r="1432">
          <cell r="A1432" t="str">
            <v>123.01.2.02.03.01.99</v>
          </cell>
          <cell r="B1432" t="str">
            <v>Otras Instituciones Privadas</v>
          </cell>
          <cell r="D1432">
            <v>0</v>
          </cell>
        </row>
        <row r="1433">
          <cell r="A1433" t="str">
            <v>123.01.2.02.03.02</v>
          </cell>
          <cell r="B1433" t="str">
            <v>Hogares</v>
          </cell>
          <cell r="D1433">
            <v>0</v>
          </cell>
        </row>
        <row r="1434">
          <cell r="A1434" t="str">
            <v>123.01.2.02.03.02.01</v>
          </cell>
          <cell r="B1434" t="str">
            <v>Microempresas</v>
          </cell>
          <cell r="D1434">
            <v>0</v>
          </cell>
        </row>
        <row r="1435">
          <cell r="A1435" t="str">
            <v>123.01.2.02.03.02.02</v>
          </cell>
          <cell r="B1435" t="str">
            <v>Resto de Hogares</v>
          </cell>
          <cell r="D1435">
            <v>0</v>
          </cell>
        </row>
        <row r="1436">
          <cell r="A1436" t="str">
            <v>123.01.2.02.03.03</v>
          </cell>
          <cell r="B1436" t="str">
            <v>Instituciones sin fines de lucro q</v>
          </cell>
          <cell r="C1436" t="str">
            <v>ue sirven a los hogares</v>
          </cell>
          <cell r="D1436">
            <v>0</v>
          </cell>
        </row>
        <row r="1437">
          <cell r="A1437" t="str">
            <v>123.01.2.02.04</v>
          </cell>
          <cell r="B1437" t="str">
            <v>Sector no Residente</v>
          </cell>
          <cell r="D1437">
            <v>0</v>
          </cell>
        </row>
        <row r="1438">
          <cell r="A1438" t="str">
            <v>123.01.2.02.04.01</v>
          </cell>
          <cell r="B1438" t="str">
            <v>Embajadas, Consulados y Otras Repr</v>
          </cell>
          <cell r="C1438" t="str">
            <v>esentaciones</v>
          </cell>
          <cell r="D1438">
            <v>0</v>
          </cell>
        </row>
        <row r="1439">
          <cell r="A1439" t="str">
            <v>123.01.2.02.04.02</v>
          </cell>
          <cell r="B1439" t="str">
            <v>Empresas Extranjeras</v>
          </cell>
          <cell r="D1439">
            <v>0</v>
          </cell>
        </row>
        <row r="1440">
          <cell r="A1440" t="str">
            <v>123.01.2.02.04.03</v>
          </cell>
          <cell r="B1440" t="str">
            <v>Entidades Financieras en el Exteri</v>
          </cell>
          <cell r="C1440" t="str">
            <v>or</v>
          </cell>
          <cell r="D1440">
            <v>0</v>
          </cell>
        </row>
        <row r="1441">
          <cell r="A1441" t="str">
            <v>123.01.2.02.04.04</v>
          </cell>
          <cell r="B1441" t="str">
            <v>Casa Matriz y Sucursales</v>
          </cell>
          <cell r="D1441">
            <v>0</v>
          </cell>
        </row>
        <row r="1442">
          <cell r="A1442" t="str">
            <v>123.01.2.02.04.99</v>
          </cell>
          <cell r="B1442" t="str">
            <v>Otras Empresas del exterior</v>
          </cell>
          <cell r="D1442">
            <v>0</v>
          </cell>
        </row>
        <row r="1443">
          <cell r="A1443" t="str">
            <v>123.01.2.06</v>
          </cell>
          <cell r="B1443" t="str">
            <v>Anticipos sobre documentos de expo</v>
          </cell>
          <cell r="C1443" t="str">
            <v>rtacion</v>
          </cell>
          <cell r="D1443">
            <v>0</v>
          </cell>
        </row>
        <row r="1444">
          <cell r="A1444" t="str">
            <v>123.01.2.06.01</v>
          </cell>
          <cell r="B1444" t="str">
            <v>Sector pùblico no financiero</v>
          </cell>
          <cell r="D1444">
            <v>0</v>
          </cell>
        </row>
        <row r="1445">
          <cell r="A1445" t="str">
            <v>123.01.2.06.01.01</v>
          </cell>
          <cell r="B1445" t="str">
            <v>Administraciòn Central</v>
          </cell>
          <cell r="D1445">
            <v>0</v>
          </cell>
        </row>
        <row r="1446">
          <cell r="A1446" t="str">
            <v>123.01.2.06.01.02</v>
          </cell>
          <cell r="B1446" t="str">
            <v>Instituciones pública Descentraliz</v>
          </cell>
          <cell r="C1446" t="str">
            <v>adas o Autonomas</v>
          </cell>
          <cell r="D1446">
            <v>0</v>
          </cell>
        </row>
        <row r="1447">
          <cell r="A1447" t="str">
            <v>123.01.2.06.01.03</v>
          </cell>
          <cell r="B1447" t="str">
            <v>Instituciones de Seguridad Social</v>
          </cell>
          <cell r="D1447">
            <v>0</v>
          </cell>
        </row>
        <row r="1448">
          <cell r="A1448" t="str">
            <v>123.01.2.06.01.04</v>
          </cell>
          <cell r="B1448" t="str">
            <v>Municipios</v>
          </cell>
          <cell r="D1448">
            <v>0</v>
          </cell>
        </row>
        <row r="1449">
          <cell r="A1449" t="str">
            <v>123.01.2.06.01.05</v>
          </cell>
          <cell r="B1449" t="str">
            <v>Empresas Pùblicas no financieras</v>
          </cell>
          <cell r="D1449">
            <v>0</v>
          </cell>
        </row>
        <row r="1450">
          <cell r="A1450" t="str">
            <v>123.01.2.06.01.05.01</v>
          </cell>
          <cell r="B1450" t="str">
            <v>Corporaciòn de Empresas Estatales</v>
          </cell>
          <cell r="D1450">
            <v>0</v>
          </cell>
        </row>
        <row r="1451">
          <cell r="A1451" t="str">
            <v>123.01.2.06.01.05.02</v>
          </cell>
          <cell r="B1451" t="str">
            <v>Consejo Estatal del Azùcar</v>
          </cell>
          <cell r="D1451">
            <v>0</v>
          </cell>
        </row>
        <row r="1452">
          <cell r="A1452" t="str">
            <v>123.01.2.06.01.05.03</v>
          </cell>
          <cell r="B1452" t="str">
            <v>Corporaciòn Dominicana de Empresas</v>
          </cell>
          <cell r="C1452" t="str">
            <v>Elèctricas Estatales, EDENORTE Y EDESUR</v>
          </cell>
          <cell r="D1452">
            <v>0</v>
          </cell>
        </row>
        <row r="1453">
          <cell r="A1453" t="str">
            <v>123.01.2.06.01.05.04</v>
          </cell>
          <cell r="B1453" t="str">
            <v>Instituto Nacional de Estabilizaci</v>
          </cell>
          <cell r="C1453" t="str">
            <v>òn de Precios</v>
          </cell>
          <cell r="D1453">
            <v>0</v>
          </cell>
        </row>
        <row r="1454">
          <cell r="A1454" t="str">
            <v>123.01.2.06.01.05.99</v>
          </cell>
          <cell r="B1454" t="str">
            <v>Otras Empresas pùblicas no financi</v>
          </cell>
          <cell r="C1454" t="str">
            <v>eras</v>
          </cell>
          <cell r="D1454">
            <v>0</v>
          </cell>
        </row>
        <row r="1455">
          <cell r="A1455" t="str">
            <v>123.01.2.06.03</v>
          </cell>
          <cell r="B1455" t="str">
            <v>Sector Privado no Financiero</v>
          </cell>
          <cell r="D1455">
            <v>0</v>
          </cell>
        </row>
        <row r="1456">
          <cell r="A1456" t="str">
            <v>123.01.2.06.03.01</v>
          </cell>
          <cell r="B1456" t="str">
            <v>Empresas Privadas</v>
          </cell>
          <cell r="D1456">
            <v>0</v>
          </cell>
        </row>
        <row r="1457">
          <cell r="A1457" t="str">
            <v>123.01.2.06.03.01.01</v>
          </cell>
          <cell r="B1457" t="str">
            <v>Refidomsa</v>
          </cell>
          <cell r="D1457">
            <v>0</v>
          </cell>
        </row>
        <row r="1458">
          <cell r="A1458" t="str">
            <v>123.01.2.06.03.01.02</v>
          </cell>
          <cell r="B1458" t="str">
            <v>Rosario Dominicana</v>
          </cell>
          <cell r="D1458">
            <v>0</v>
          </cell>
        </row>
        <row r="1459">
          <cell r="A1459" t="str">
            <v>123.01.2.06.03.01.99</v>
          </cell>
          <cell r="B1459" t="str">
            <v>Otras Instituciones Privadas</v>
          </cell>
          <cell r="D1459">
            <v>0</v>
          </cell>
        </row>
        <row r="1460">
          <cell r="A1460" t="str">
            <v>123.01.2.06.03.02</v>
          </cell>
          <cell r="B1460" t="str">
            <v>Hogares</v>
          </cell>
          <cell r="D1460">
            <v>0</v>
          </cell>
        </row>
        <row r="1461">
          <cell r="A1461" t="str">
            <v>123.01.2.06.03.02.01</v>
          </cell>
          <cell r="B1461" t="str">
            <v>Microempresas</v>
          </cell>
          <cell r="D1461">
            <v>0</v>
          </cell>
        </row>
        <row r="1462">
          <cell r="A1462" t="str">
            <v>123.01.2.06.03.02.02</v>
          </cell>
          <cell r="B1462" t="str">
            <v>Resto de Hogares</v>
          </cell>
          <cell r="D1462">
            <v>0</v>
          </cell>
        </row>
        <row r="1463">
          <cell r="A1463" t="str">
            <v>123.01.2.06.03.03</v>
          </cell>
          <cell r="B1463" t="str">
            <v>Instituciones sin fines de lucro q</v>
          </cell>
          <cell r="C1463" t="str">
            <v>ue sirven a los hogares</v>
          </cell>
          <cell r="D1463">
            <v>0</v>
          </cell>
        </row>
        <row r="1464">
          <cell r="A1464" t="str">
            <v>123.01.2.06.04</v>
          </cell>
          <cell r="B1464" t="str">
            <v>Sector no Residente</v>
          </cell>
          <cell r="D1464">
            <v>0</v>
          </cell>
        </row>
        <row r="1465">
          <cell r="A1465" t="str">
            <v>123.01.2.06.04.01</v>
          </cell>
          <cell r="B1465" t="str">
            <v>Embajadas, Consulados y Otras Repr</v>
          </cell>
          <cell r="C1465" t="str">
            <v>esentaciones</v>
          </cell>
          <cell r="D1465">
            <v>0</v>
          </cell>
        </row>
        <row r="1466">
          <cell r="A1466" t="str">
            <v>123.01.2.06.04.02</v>
          </cell>
          <cell r="B1466" t="str">
            <v>Empresas Extranjeras</v>
          </cell>
          <cell r="D1466">
            <v>0</v>
          </cell>
        </row>
        <row r="1467">
          <cell r="A1467" t="str">
            <v>123.01.2.06.04.99</v>
          </cell>
          <cell r="B1467" t="str">
            <v>Otras Empresas del exterior</v>
          </cell>
          <cell r="D1467">
            <v>0</v>
          </cell>
        </row>
        <row r="1468">
          <cell r="A1468" t="str">
            <v>123.01.2.07</v>
          </cell>
          <cell r="B1468" t="str">
            <v>Cartas de credito emitidas negocia</v>
          </cell>
          <cell r="C1468" t="str">
            <v>das</v>
          </cell>
          <cell r="D1468">
            <v>0</v>
          </cell>
        </row>
        <row r="1469">
          <cell r="A1469" t="str">
            <v>123.01.2.07.01</v>
          </cell>
          <cell r="B1469" t="str">
            <v>Sector pùblico no financiero</v>
          </cell>
          <cell r="D1469">
            <v>0</v>
          </cell>
        </row>
        <row r="1470">
          <cell r="A1470" t="str">
            <v>123.01.2.07.01.01</v>
          </cell>
          <cell r="B1470" t="str">
            <v>Administraciòn Central</v>
          </cell>
          <cell r="D1470">
            <v>0</v>
          </cell>
        </row>
        <row r="1471">
          <cell r="A1471" t="str">
            <v>123.01.2.07.01.02</v>
          </cell>
          <cell r="B1471" t="str">
            <v>Instituciones pública Descentraliz</v>
          </cell>
          <cell r="C1471" t="str">
            <v>adas o Autonomas</v>
          </cell>
          <cell r="D1471">
            <v>0</v>
          </cell>
        </row>
        <row r="1472">
          <cell r="A1472" t="str">
            <v>123.01.2.07.01.03</v>
          </cell>
          <cell r="B1472" t="str">
            <v>Instituciones de Seguridad Social</v>
          </cell>
          <cell r="D1472">
            <v>0</v>
          </cell>
        </row>
        <row r="1473">
          <cell r="A1473" t="str">
            <v>123.01.2.07.01.04</v>
          </cell>
          <cell r="B1473" t="str">
            <v>Municipios</v>
          </cell>
          <cell r="D1473">
            <v>0</v>
          </cell>
        </row>
        <row r="1474">
          <cell r="A1474" t="str">
            <v>123.01.2.07.01.05</v>
          </cell>
          <cell r="B1474" t="str">
            <v>Empresas Pùblicas no financieras</v>
          </cell>
          <cell r="D1474">
            <v>0</v>
          </cell>
        </row>
        <row r="1475">
          <cell r="A1475" t="str">
            <v>123.01.2.07.01.05.01</v>
          </cell>
          <cell r="B1475" t="str">
            <v>Corporaciòn de Empresas Estatales</v>
          </cell>
          <cell r="D1475">
            <v>0</v>
          </cell>
        </row>
        <row r="1476">
          <cell r="A1476" t="str">
            <v>123.01.2.07.01.05.02</v>
          </cell>
          <cell r="B1476" t="str">
            <v>Consejo Estatal del Azùcar</v>
          </cell>
          <cell r="D1476">
            <v>0</v>
          </cell>
        </row>
        <row r="1477">
          <cell r="A1477" t="str">
            <v>123.01.2.07.01.05.03</v>
          </cell>
          <cell r="B1477" t="str">
            <v>Corporaciòn Dominicana de Empresas</v>
          </cell>
          <cell r="C1477" t="str">
            <v>Elèctricas Estatales, EDENORTE Y EDESUR</v>
          </cell>
          <cell r="D1477">
            <v>0</v>
          </cell>
        </row>
        <row r="1478">
          <cell r="A1478" t="str">
            <v>123.01.2.07.01.05.04</v>
          </cell>
          <cell r="B1478" t="str">
            <v>Instituto Nacional de Estabilizaci</v>
          </cell>
          <cell r="C1478" t="str">
            <v>òn de Precios</v>
          </cell>
          <cell r="D1478">
            <v>0</v>
          </cell>
        </row>
        <row r="1479">
          <cell r="A1479" t="str">
            <v>123.01.2.07.01.05.99</v>
          </cell>
          <cell r="B1479" t="str">
            <v>Otras Empresas pùblicas no financi</v>
          </cell>
          <cell r="C1479" t="str">
            <v>eras</v>
          </cell>
          <cell r="D1479">
            <v>0</v>
          </cell>
        </row>
        <row r="1480">
          <cell r="A1480" t="str">
            <v>123.01.2.07.03</v>
          </cell>
          <cell r="B1480" t="str">
            <v>Sector Privado no Financiero</v>
          </cell>
          <cell r="D1480">
            <v>0</v>
          </cell>
        </row>
        <row r="1481">
          <cell r="A1481" t="str">
            <v>123.01.2.07.03.01</v>
          </cell>
          <cell r="B1481" t="str">
            <v>Empresas Privadas</v>
          </cell>
          <cell r="D1481">
            <v>0</v>
          </cell>
        </row>
        <row r="1482">
          <cell r="A1482" t="str">
            <v>123.01.2.07.03.01.01</v>
          </cell>
          <cell r="B1482" t="str">
            <v>Refidomsa</v>
          </cell>
          <cell r="D1482">
            <v>0</v>
          </cell>
        </row>
        <row r="1483">
          <cell r="A1483" t="str">
            <v>123.01.2.07.03.01.02</v>
          </cell>
          <cell r="B1483" t="str">
            <v>Rosario Dominicana</v>
          </cell>
          <cell r="D1483">
            <v>0</v>
          </cell>
        </row>
        <row r="1484">
          <cell r="A1484" t="str">
            <v>123.01.2.07.03.01.99</v>
          </cell>
          <cell r="B1484" t="str">
            <v>Otras Instituciones Privadas</v>
          </cell>
          <cell r="D1484">
            <v>0</v>
          </cell>
        </row>
        <row r="1485">
          <cell r="A1485" t="str">
            <v>123.01.2.07.03.02</v>
          </cell>
          <cell r="B1485" t="str">
            <v>Hogares</v>
          </cell>
          <cell r="D1485">
            <v>0</v>
          </cell>
        </row>
        <row r="1486">
          <cell r="A1486" t="str">
            <v>123.01.2.07.03.02.01</v>
          </cell>
          <cell r="B1486" t="str">
            <v>Microempresas</v>
          </cell>
          <cell r="D1486">
            <v>0</v>
          </cell>
        </row>
        <row r="1487">
          <cell r="A1487" t="str">
            <v>123.01.2.07.03.02.02</v>
          </cell>
          <cell r="B1487" t="str">
            <v>Resto de Hogares</v>
          </cell>
          <cell r="D1487">
            <v>0</v>
          </cell>
        </row>
        <row r="1488">
          <cell r="A1488" t="str">
            <v>123.01.2.07.03.03</v>
          </cell>
          <cell r="B1488" t="str">
            <v>Instituciones sin fines de lucro q</v>
          </cell>
          <cell r="C1488" t="str">
            <v>ue sirven a los hogares</v>
          </cell>
          <cell r="D1488">
            <v>0</v>
          </cell>
        </row>
        <row r="1489">
          <cell r="A1489" t="str">
            <v>123.01.2.07.04</v>
          </cell>
          <cell r="B1489" t="str">
            <v>Sector no Residente</v>
          </cell>
          <cell r="D1489">
            <v>0</v>
          </cell>
        </row>
        <row r="1490">
          <cell r="A1490" t="str">
            <v>123.01.2.07.04.01</v>
          </cell>
          <cell r="B1490" t="str">
            <v>Embajadas, Consulados y Otras Repr</v>
          </cell>
          <cell r="C1490" t="str">
            <v>esentaciones</v>
          </cell>
          <cell r="D1490">
            <v>0</v>
          </cell>
        </row>
        <row r="1491">
          <cell r="A1491" t="str">
            <v>123.01.2.07.04.02</v>
          </cell>
          <cell r="B1491" t="str">
            <v>Empresas Extranjeras</v>
          </cell>
          <cell r="D1491">
            <v>0</v>
          </cell>
        </row>
        <row r="1492">
          <cell r="A1492" t="str">
            <v>123.01.2.07.04.99</v>
          </cell>
          <cell r="B1492" t="str">
            <v>Otras Empresas del exterior</v>
          </cell>
          <cell r="D1492">
            <v>0</v>
          </cell>
        </row>
        <row r="1493">
          <cell r="A1493" t="str">
            <v>123.01.2.08</v>
          </cell>
          <cell r="B1493" t="str">
            <v>Cartas de credito confirmadas nego</v>
          </cell>
          <cell r="C1493" t="str">
            <v>ciadas</v>
          </cell>
          <cell r="D1493">
            <v>0</v>
          </cell>
        </row>
        <row r="1494">
          <cell r="A1494">
            <v>123.02</v>
          </cell>
          <cell r="B1494" t="str">
            <v>Crèditos de Consumo</v>
          </cell>
          <cell r="D1494">
            <v>6340909</v>
          </cell>
        </row>
        <row r="1495">
          <cell r="A1495" t="str">
            <v>123.02.1</v>
          </cell>
          <cell r="B1495" t="str">
            <v>Crèditos de consumo</v>
          </cell>
          <cell r="D1495">
            <v>6340909</v>
          </cell>
        </row>
        <row r="1496">
          <cell r="A1496" t="str">
            <v>123.02.1.01</v>
          </cell>
          <cell r="B1496" t="str">
            <v>Tarjetas de credito Personales</v>
          </cell>
          <cell r="D1496">
            <v>0</v>
          </cell>
        </row>
        <row r="1497">
          <cell r="A1497" t="str">
            <v>123.02.1.02</v>
          </cell>
          <cell r="B1497" t="str">
            <v>Prèstamos de consumo</v>
          </cell>
          <cell r="D1497">
            <v>6340909</v>
          </cell>
        </row>
        <row r="1498">
          <cell r="A1498" t="str">
            <v>123.02.2</v>
          </cell>
          <cell r="B1498" t="str">
            <v>Crèditos de consumo</v>
          </cell>
          <cell r="D1498">
            <v>0</v>
          </cell>
        </row>
        <row r="1499">
          <cell r="A1499" t="str">
            <v>123.02.2.01</v>
          </cell>
          <cell r="B1499" t="str">
            <v>Tarjetas de credito Personales</v>
          </cell>
          <cell r="D1499">
            <v>0</v>
          </cell>
        </row>
        <row r="1500">
          <cell r="A1500">
            <v>123.03</v>
          </cell>
          <cell r="B1500" t="str">
            <v>Crèditos hipotecarios para la vivi</v>
          </cell>
          <cell r="C1500" t="str">
            <v>enda</v>
          </cell>
          <cell r="D1500">
            <v>3430603</v>
          </cell>
        </row>
        <row r="1501">
          <cell r="A1501" t="str">
            <v>123.03.1</v>
          </cell>
          <cell r="B1501" t="str">
            <v>Crèditos hipotecarios para la vivi</v>
          </cell>
          <cell r="C1501" t="str">
            <v>enda</v>
          </cell>
          <cell r="D1501">
            <v>3430603</v>
          </cell>
        </row>
        <row r="1502">
          <cell r="A1502" t="str">
            <v>123.03.1.01</v>
          </cell>
          <cell r="B1502" t="str">
            <v>Adquisisiciòn de viviendas</v>
          </cell>
          <cell r="D1502">
            <v>3430603</v>
          </cell>
        </row>
        <row r="1503">
          <cell r="A1503" t="str">
            <v>123.03.1.02</v>
          </cell>
          <cell r="B1503" t="str">
            <v>Construcciòn, remodelaciòn, repara</v>
          </cell>
          <cell r="C1503" t="str">
            <v>ciòn, ampliaciòn y otros</v>
          </cell>
          <cell r="D1503">
            <v>0</v>
          </cell>
        </row>
        <row r="1504">
          <cell r="A1504" t="str">
            <v>123.03.2</v>
          </cell>
          <cell r="B1504" t="str">
            <v>Crèditos hipotecarios para la vivi</v>
          </cell>
          <cell r="C1504" t="str">
            <v>enda</v>
          </cell>
          <cell r="D1504">
            <v>0</v>
          </cell>
        </row>
        <row r="1505">
          <cell r="A1505" t="str">
            <v>123.03.2.01</v>
          </cell>
          <cell r="B1505" t="str">
            <v>Adquisisiciòn de viviendas</v>
          </cell>
          <cell r="D1505">
            <v>0</v>
          </cell>
        </row>
        <row r="1506">
          <cell r="A1506" t="str">
            <v>123.03.2.02</v>
          </cell>
          <cell r="B1506" t="str">
            <v>Construcciòn, remodelaciòn, repara</v>
          </cell>
          <cell r="C1506" t="str">
            <v>ciòn, ampliaciòn y otros</v>
          </cell>
          <cell r="D1506">
            <v>0</v>
          </cell>
        </row>
        <row r="1507">
          <cell r="A1507">
            <v>124</v>
          </cell>
          <cell r="B1507" t="str">
            <v>CREDITOS REESTRUCTURADOS</v>
          </cell>
          <cell r="D1507">
            <v>0</v>
          </cell>
        </row>
        <row r="1508">
          <cell r="A1508">
            <v>124.01</v>
          </cell>
          <cell r="B1508" t="str">
            <v>Creditos comerciales</v>
          </cell>
          <cell r="D1508">
            <v>0</v>
          </cell>
        </row>
        <row r="1509">
          <cell r="A1509" t="str">
            <v>124.01.1</v>
          </cell>
          <cell r="B1509" t="str">
            <v>Creditos comerciales</v>
          </cell>
          <cell r="D1509">
            <v>0</v>
          </cell>
        </row>
        <row r="1510">
          <cell r="A1510" t="str">
            <v>124.01.1.01</v>
          </cell>
          <cell r="B1510" t="str">
            <v>Adelantos en cuentas corrientes</v>
          </cell>
          <cell r="D1510">
            <v>0</v>
          </cell>
        </row>
        <row r="1511">
          <cell r="A1511" t="str">
            <v>124.01.1.01.01</v>
          </cell>
          <cell r="B1511" t="str">
            <v>Sector pùblico no financiero</v>
          </cell>
          <cell r="D1511">
            <v>0</v>
          </cell>
        </row>
        <row r="1512">
          <cell r="A1512" t="str">
            <v>124.01.1.01.01.01</v>
          </cell>
          <cell r="B1512" t="str">
            <v>Administraciòn Central</v>
          </cell>
          <cell r="D1512">
            <v>0</v>
          </cell>
        </row>
        <row r="1513">
          <cell r="A1513" t="str">
            <v>124.01.1.01.01.02</v>
          </cell>
          <cell r="B1513" t="str">
            <v>Instituciones pública Descentraliz</v>
          </cell>
          <cell r="C1513" t="str">
            <v>adas o Autonomas</v>
          </cell>
          <cell r="D1513">
            <v>0</v>
          </cell>
        </row>
        <row r="1514">
          <cell r="A1514" t="str">
            <v>124.01.1.01.01.03</v>
          </cell>
          <cell r="B1514" t="str">
            <v>Instituciones de Seguridad Social</v>
          </cell>
          <cell r="D1514">
            <v>0</v>
          </cell>
        </row>
        <row r="1515">
          <cell r="A1515" t="str">
            <v>124.01.1.01.01.04</v>
          </cell>
          <cell r="B1515" t="str">
            <v>Municipios</v>
          </cell>
          <cell r="D1515">
            <v>0</v>
          </cell>
        </row>
        <row r="1516">
          <cell r="A1516" t="str">
            <v>124.01.1.01.01.05</v>
          </cell>
          <cell r="B1516" t="str">
            <v>Empresas Pùblicas no financieras</v>
          </cell>
          <cell r="D1516">
            <v>0</v>
          </cell>
        </row>
        <row r="1517">
          <cell r="A1517" t="str">
            <v>124.01.1.01.01.05.01</v>
          </cell>
          <cell r="B1517" t="str">
            <v>Corporaciòn de Empresas Estatales</v>
          </cell>
          <cell r="D1517">
            <v>0</v>
          </cell>
        </row>
        <row r="1518">
          <cell r="A1518" t="str">
            <v>124.01.1.01.01.05.02</v>
          </cell>
          <cell r="B1518" t="str">
            <v>Consejo Estatal del Azùcar</v>
          </cell>
          <cell r="D1518">
            <v>0</v>
          </cell>
        </row>
        <row r="1519">
          <cell r="A1519" t="str">
            <v>124.01.1.01.01.05.03</v>
          </cell>
          <cell r="B1519" t="str">
            <v>Corporaciòn Dominicana de Empresas</v>
          </cell>
          <cell r="C1519" t="str">
            <v>Elèctricas Estatales, EDENORTE Y EDESUR</v>
          </cell>
          <cell r="D1519">
            <v>0</v>
          </cell>
        </row>
        <row r="1520">
          <cell r="A1520" t="str">
            <v>124.01.1.01.01.05.04</v>
          </cell>
          <cell r="B1520" t="str">
            <v>Instituto Nacional de Estabilizaci</v>
          </cell>
          <cell r="C1520" t="str">
            <v>òn de Precios</v>
          </cell>
          <cell r="D1520">
            <v>0</v>
          </cell>
        </row>
        <row r="1521">
          <cell r="A1521" t="str">
            <v>124.01.1.01.01.05.99</v>
          </cell>
          <cell r="B1521" t="str">
            <v>Otras Empresas pùblicas no financi</v>
          </cell>
          <cell r="C1521" t="str">
            <v>eras</v>
          </cell>
          <cell r="D1521">
            <v>0</v>
          </cell>
        </row>
        <row r="1522">
          <cell r="A1522" t="str">
            <v>124.01.1.01.02</v>
          </cell>
          <cell r="B1522" t="str">
            <v>Sector Financiero</v>
          </cell>
          <cell r="D1522">
            <v>0</v>
          </cell>
        </row>
        <row r="1523">
          <cell r="A1523" t="str">
            <v>124.01.1.01.02.02</v>
          </cell>
          <cell r="B1523" t="str">
            <v>Bancos Mùltiples</v>
          </cell>
          <cell r="D1523">
            <v>0</v>
          </cell>
        </row>
        <row r="1524">
          <cell r="A1524" t="str">
            <v>124.01.1.01.02.03</v>
          </cell>
          <cell r="B1524" t="str">
            <v>Bancos de Ahorro y Crèdito</v>
          </cell>
          <cell r="D1524">
            <v>0</v>
          </cell>
        </row>
        <row r="1525">
          <cell r="A1525" t="str">
            <v>124.01.1.01.02.04</v>
          </cell>
          <cell r="B1525" t="str">
            <v>Corporaciòn de Crèdito</v>
          </cell>
          <cell r="D1525">
            <v>0</v>
          </cell>
        </row>
        <row r="1526">
          <cell r="A1526" t="str">
            <v>124.01.1.01.02.05</v>
          </cell>
          <cell r="B1526" t="str">
            <v>Asociaciòn de Ahorros y Prèstamos</v>
          </cell>
          <cell r="D1526">
            <v>0</v>
          </cell>
        </row>
        <row r="1527">
          <cell r="A1527" t="str">
            <v>124.01.1.01.02.06</v>
          </cell>
          <cell r="B1527" t="str">
            <v>Cooperativas de Ahorro y Crèdito</v>
          </cell>
          <cell r="D1527">
            <v>0</v>
          </cell>
        </row>
        <row r="1528">
          <cell r="A1528" t="str">
            <v>124.01.1.01.02.07</v>
          </cell>
          <cell r="B1528" t="str">
            <v>Entidades Financieras Pùblicas</v>
          </cell>
          <cell r="D1528">
            <v>0</v>
          </cell>
        </row>
        <row r="1529">
          <cell r="A1529" t="str">
            <v>124.01.1.01.02.07.01</v>
          </cell>
          <cell r="B1529" t="str">
            <v>Banco Agrìcola de la RD</v>
          </cell>
          <cell r="D1529">
            <v>0</v>
          </cell>
        </row>
        <row r="1530">
          <cell r="A1530" t="str">
            <v>124.01.1.01.02.07.02</v>
          </cell>
          <cell r="B1530" t="str">
            <v>Banco Nacional de Fomento de la Vi</v>
          </cell>
          <cell r="C1530" t="str">
            <v>vienda y la Producciòn</v>
          </cell>
          <cell r="D1530">
            <v>0</v>
          </cell>
        </row>
        <row r="1531">
          <cell r="A1531" t="str">
            <v>124.01.1.01.02.07.03</v>
          </cell>
          <cell r="B1531" t="str">
            <v>Instituto de Desarrollo y Crèdito</v>
          </cell>
          <cell r="C1531" t="str">
            <v>Cooperativo</v>
          </cell>
          <cell r="D1531">
            <v>0</v>
          </cell>
        </row>
        <row r="1532">
          <cell r="A1532" t="str">
            <v>124.01.1.01.02.07.04</v>
          </cell>
          <cell r="B1532" t="str">
            <v>Caja de Ahorros para Obreros y Mon</v>
          </cell>
          <cell r="C1532" t="str">
            <v>te de Piedad</v>
          </cell>
          <cell r="D1532">
            <v>0</v>
          </cell>
        </row>
        <row r="1533">
          <cell r="A1533" t="str">
            <v>124.01.1.01.02.07.05</v>
          </cell>
          <cell r="B1533" t="str">
            <v>Corporaciòn de Fomento Industrial</v>
          </cell>
          <cell r="D1533">
            <v>0</v>
          </cell>
        </row>
        <row r="1534">
          <cell r="A1534" t="str">
            <v>124.01.1.01.02.07.99</v>
          </cell>
          <cell r="B1534" t="str">
            <v>Otras Instituciones Financieras Pù</v>
          </cell>
          <cell r="C1534" t="str">
            <v>blicas</v>
          </cell>
          <cell r="D1534">
            <v>0</v>
          </cell>
        </row>
        <row r="1535">
          <cell r="A1535" t="str">
            <v>124.01.1.01.02.08</v>
          </cell>
          <cell r="B1535" t="str">
            <v>Compañias de Seguros</v>
          </cell>
          <cell r="D1535">
            <v>0</v>
          </cell>
        </row>
        <row r="1536">
          <cell r="A1536" t="str">
            <v>124.01.1.01.02.09</v>
          </cell>
          <cell r="B1536" t="str">
            <v>Administradoras de Fondos de Pensi</v>
          </cell>
          <cell r="C1536" t="str">
            <v>ones</v>
          </cell>
          <cell r="D1536">
            <v>0</v>
          </cell>
        </row>
        <row r="1537">
          <cell r="A1537" t="str">
            <v>124.01.1.01.02.10</v>
          </cell>
          <cell r="B1537" t="str">
            <v>Administradoras de Fondos Mutuos</v>
          </cell>
          <cell r="D1537">
            <v>0</v>
          </cell>
        </row>
        <row r="1538">
          <cell r="A1538" t="str">
            <v>124.01.1.01.02.11</v>
          </cell>
          <cell r="B1538" t="str">
            <v>Puestos de Bolsas de Valores</v>
          </cell>
          <cell r="D1538">
            <v>0</v>
          </cell>
        </row>
        <row r="1539">
          <cell r="A1539" t="str">
            <v>124.01.1.01.02.12</v>
          </cell>
          <cell r="B1539" t="str">
            <v>Agentes de Cambios y Remesas</v>
          </cell>
          <cell r="D1539">
            <v>0</v>
          </cell>
        </row>
        <row r="1540">
          <cell r="A1540" t="str">
            <v>124.01.1.01.03</v>
          </cell>
          <cell r="B1540" t="str">
            <v>Sector Privado no Financiero</v>
          </cell>
          <cell r="D1540">
            <v>0</v>
          </cell>
        </row>
        <row r="1541">
          <cell r="A1541" t="str">
            <v>124.01.1.01.03.01</v>
          </cell>
          <cell r="B1541" t="str">
            <v>Empresas Privadas</v>
          </cell>
          <cell r="D1541">
            <v>0</v>
          </cell>
        </row>
        <row r="1542">
          <cell r="A1542" t="str">
            <v>124.01.1.01.03.01.01</v>
          </cell>
          <cell r="B1542" t="str">
            <v>Refidomsa</v>
          </cell>
          <cell r="D1542">
            <v>0</v>
          </cell>
        </row>
        <row r="1543">
          <cell r="A1543" t="str">
            <v>124.01.1.01.03.01.02</v>
          </cell>
          <cell r="B1543" t="str">
            <v>Rosario Dominicana</v>
          </cell>
          <cell r="D1543">
            <v>0</v>
          </cell>
        </row>
        <row r="1544">
          <cell r="A1544" t="str">
            <v>124.01.1.01.03.01.99</v>
          </cell>
          <cell r="B1544" t="str">
            <v>Otras Instituciones Privadas</v>
          </cell>
          <cell r="D1544">
            <v>0</v>
          </cell>
        </row>
        <row r="1545">
          <cell r="A1545" t="str">
            <v>124.01.1.01.03.02</v>
          </cell>
          <cell r="B1545" t="str">
            <v>Hogares</v>
          </cell>
          <cell r="D1545">
            <v>0</v>
          </cell>
        </row>
        <row r="1546">
          <cell r="A1546" t="str">
            <v>124.01.1.01.03.02.01</v>
          </cell>
          <cell r="B1546" t="str">
            <v>Microempresas</v>
          </cell>
          <cell r="D1546">
            <v>0</v>
          </cell>
        </row>
        <row r="1547">
          <cell r="A1547" t="str">
            <v>124.01.1.01.03.02.02</v>
          </cell>
          <cell r="B1547" t="str">
            <v>Resto de Hogares</v>
          </cell>
          <cell r="D1547">
            <v>0</v>
          </cell>
        </row>
        <row r="1548">
          <cell r="A1548" t="str">
            <v>124.01.1.01.03.03</v>
          </cell>
          <cell r="B1548" t="str">
            <v>Instituciones sin fines de lucro q</v>
          </cell>
          <cell r="C1548" t="str">
            <v>ue sirven a los hogares</v>
          </cell>
          <cell r="D1548">
            <v>0</v>
          </cell>
        </row>
        <row r="1549">
          <cell r="A1549" t="str">
            <v>124.01.1.01.04</v>
          </cell>
          <cell r="B1549" t="str">
            <v>Sector no Residente</v>
          </cell>
          <cell r="D1549">
            <v>0</v>
          </cell>
        </row>
        <row r="1550">
          <cell r="A1550" t="str">
            <v>124.01.1.01.04.01</v>
          </cell>
          <cell r="B1550" t="str">
            <v>Embajadas, Consulados y Otras Repr</v>
          </cell>
          <cell r="C1550" t="str">
            <v>esentaciones</v>
          </cell>
          <cell r="D1550">
            <v>0</v>
          </cell>
        </row>
        <row r="1551">
          <cell r="A1551" t="str">
            <v>124.01.1.01.04.02</v>
          </cell>
          <cell r="B1551" t="str">
            <v>Empresas Extranjeras</v>
          </cell>
          <cell r="D1551">
            <v>0</v>
          </cell>
        </row>
        <row r="1552">
          <cell r="A1552" t="str">
            <v>124.01.1.01.04.03</v>
          </cell>
          <cell r="B1552" t="str">
            <v>Entidades Financieras en el Exteri</v>
          </cell>
          <cell r="C1552" t="str">
            <v>or</v>
          </cell>
          <cell r="D1552">
            <v>0</v>
          </cell>
        </row>
        <row r="1553">
          <cell r="A1553" t="str">
            <v>124.01.1.01.04.04</v>
          </cell>
          <cell r="B1553" t="str">
            <v>Casa Matriz y Sucursales</v>
          </cell>
          <cell r="D1553">
            <v>0</v>
          </cell>
        </row>
        <row r="1554">
          <cell r="A1554" t="str">
            <v>124.01.1.01.04.99</v>
          </cell>
          <cell r="B1554" t="str">
            <v>Otras Empresas del exterior</v>
          </cell>
          <cell r="D1554">
            <v>0</v>
          </cell>
        </row>
        <row r="1555">
          <cell r="A1555" t="str">
            <v>124.01.1.02</v>
          </cell>
          <cell r="B1555" t="str">
            <v>Prèstamos</v>
          </cell>
          <cell r="D1555">
            <v>0</v>
          </cell>
        </row>
        <row r="1556">
          <cell r="A1556" t="str">
            <v>124.01.1.02.01</v>
          </cell>
          <cell r="B1556" t="str">
            <v>Sector pùblico no financiero</v>
          </cell>
          <cell r="D1556">
            <v>0</v>
          </cell>
        </row>
        <row r="1557">
          <cell r="A1557" t="str">
            <v>124.01.1.02.01.01</v>
          </cell>
          <cell r="B1557" t="str">
            <v>Administraciòn Central</v>
          </cell>
          <cell r="D1557">
            <v>0</v>
          </cell>
        </row>
        <row r="1558">
          <cell r="A1558" t="str">
            <v>124.01.1.02.01.02</v>
          </cell>
          <cell r="B1558" t="str">
            <v>Instituciones pública Descentraliz</v>
          </cell>
          <cell r="C1558" t="str">
            <v>adas o Autonomas</v>
          </cell>
          <cell r="D1558">
            <v>0</v>
          </cell>
        </row>
        <row r="1559">
          <cell r="A1559" t="str">
            <v>124.01.1.02.01.03</v>
          </cell>
          <cell r="B1559" t="str">
            <v>Instituciones de Seguridad Social</v>
          </cell>
          <cell r="D1559">
            <v>0</v>
          </cell>
        </row>
        <row r="1560">
          <cell r="A1560" t="str">
            <v>124.01.1.02.01.04</v>
          </cell>
          <cell r="B1560" t="str">
            <v>Municipios</v>
          </cell>
          <cell r="D1560">
            <v>0</v>
          </cell>
        </row>
        <row r="1561">
          <cell r="A1561" t="str">
            <v>124.01.1.02.01.05</v>
          </cell>
          <cell r="B1561" t="str">
            <v>Empresas Pùblicas no financieras</v>
          </cell>
          <cell r="D1561">
            <v>0</v>
          </cell>
        </row>
        <row r="1562">
          <cell r="A1562" t="str">
            <v>124.01.1.02.01.05.01</v>
          </cell>
          <cell r="B1562" t="str">
            <v>Corporaciòn de Empresas Estatales</v>
          </cell>
          <cell r="D1562">
            <v>0</v>
          </cell>
        </row>
        <row r="1563">
          <cell r="A1563" t="str">
            <v>124.01.1.02.01.05.02</v>
          </cell>
          <cell r="B1563" t="str">
            <v>Consejo Estatal del Azùcar</v>
          </cell>
          <cell r="D1563">
            <v>0</v>
          </cell>
        </row>
        <row r="1564">
          <cell r="A1564" t="str">
            <v>124.01.1.02.01.05.03</v>
          </cell>
          <cell r="B1564" t="str">
            <v>Corporaciòn Dominicana de Empresas</v>
          </cell>
          <cell r="C1564" t="str">
            <v>Elèctricas Estatales, EDENORTE Y EDESUR</v>
          </cell>
          <cell r="D1564">
            <v>0</v>
          </cell>
        </row>
        <row r="1565">
          <cell r="A1565" t="str">
            <v>124.01.1.02.01.05.04</v>
          </cell>
          <cell r="B1565" t="str">
            <v>Instituto Nacional de Estabilizaci</v>
          </cell>
          <cell r="C1565" t="str">
            <v>òn de Precios</v>
          </cell>
          <cell r="D1565">
            <v>0</v>
          </cell>
        </row>
        <row r="1566">
          <cell r="A1566" t="str">
            <v>124.01.1.02.01.05.99</v>
          </cell>
          <cell r="B1566" t="str">
            <v>Otras Empresas pùblicas no financi</v>
          </cell>
          <cell r="C1566" t="str">
            <v>eras</v>
          </cell>
          <cell r="D1566">
            <v>0</v>
          </cell>
        </row>
        <row r="1567">
          <cell r="A1567" t="str">
            <v>124.01.1.02.02</v>
          </cell>
          <cell r="B1567" t="str">
            <v>Sector Financiero</v>
          </cell>
          <cell r="D1567">
            <v>0</v>
          </cell>
        </row>
        <row r="1568">
          <cell r="A1568" t="str">
            <v>124.01.1.02.02.02</v>
          </cell>
          <cell r="B1568" t="str">
            <v>Bancos Mùltiples</v>
          </cell>
          <cell r="D1568">
            <v>0</v>
          </cell>
        </row>
        <row r="1569">
          <cell r="A1569" t="str">
            <v>124.01.1.02.02.03</v>
          </cell>
          <cell r="B1569" t="str">
            <v>Bancos de Ahorro y Crèdito</v>
          </cell>
          <cell r="D1569">
            <v>0</v>
          </cell>
        </row>
        <row r="1570">
          <cell r="A1570" t="str">
            <v>124.01.1.02.02.04</v>
          </cell>
          <cell r="B1570" t="str">
            <v>Corporaciòn de Crèdito</v>
          </cell>
          <cell r="D1570">
            <v>0</v>
          </cell>
        </row>
        <row r="1571">
          <cell r="A1571" t="str">
            <v>124.01.1.02.02.05</v>
          </cell>
          <cell r="B1571" t="str">
            <v>Asociaciòn de Ahorros y Prèstamos</v>
          </cell>
          <cell r="D1571">
            <v>0</v>
          </cell>
        </row>
        <row r="1572">
          <cell r="A1572" t="str">
            <v>124.01.1.02.02.06</v>
          </cell>
          <cell r="B1572" t="str">
            <v>Cooperativas de Ahorro y Crèdito</v>
          </cell>
          <cell r="D1572">
            <v>0</v>
          </cell>
        </row>
        <row r="1573">
          <cell r="A1573" t="str">
            <v>124.01.1.02.02.07</v>
          </cell>
          <cell r="B1573" t="str">
            <v>Entidades Financieras Pùblicas</v>
          </cell>
          <cell r="D1573">
            <v>0</v>
          </cell>
        </row>
        <row r="1574">
          <cell r="A1574" t="str">
            <v>124.01.1.02.02.07.01</v>
          </cell>
          <cell r="B1574" t="str">
            <v>Banco Agrìcola de la RD</v>
          </cell>
          <cell r="D1574">
            <v>0</v>
          </cell>
        </row>
        <row r="1575">
          <cell r="A1575" t="str">
            <v>124.01.1.02.02.07.02</v>
          </cell>
          <cell r="B1575" t="str">
            <v>Banco Nacional de Fomento de la Vi</v>
          </cell>
          <cell r="C1575" t="str">
            <v>vienda y la Producciòn</v>
          </cell>
          <cell r="D1575">
            <v>0</v>
          </cell>
        </row>
        <row r="1576">
          <cell r="A1576" t="str">
            <v>124.01.1.02.02.07.03</v>
          </cell>
          <cell r="B1576" t="str">
            <v>Instituto de Desarrollo y Crèdito</v>
          </cell>
          <cell r="C1576" t="str">
            <v>Cooperativo</v>
          </cell>
          <cell r="D1576">
            <v>0</v>
          </cell>
        </row>
        <row r="1577">
          <cell r="A1577" t="str">
            <v>124.01.1.02.02.07.04</v>
          </cell>
          <cell r="B1577" t="str">
            <v>Caja de Ahorros para Obreros y Mon</v>
          </cell>
          <cell r="C1577" t="str">
            <v>te de Piedad</v>
          </cell>
          <cell r="D1577">
            <v>0</v>
          </cell>
        </row>
        <row r="1578">
          <cell r="A1578" t="str">
            <v>124.01.1.02.02.07.05</v>
          </cell>
          <cell r="B1578" t="str">
            <v>Corporaciòn de Fomento Industrial</v>
          </cell>
          <cell r="D1578">
            <v>0</v>
          </cell>
        </row>
        <row r="1579">
          <cell r="A1579" t="str">
            <v>124.01.1.02.02.07.99</v>
          </cell>
          <cell r="B1579" t="str">
            <v>Otras Instituciones Financieras Pù</v>
          </cell>
          <cell r="C1579" t="str">
            <v>blicas</v>
          </cell>
          <cell r="D1579">
            <v>0</v>
          </cell>
        </row>
        <row r="1580">
          <cell r="A1580" t="str">
            <v>124.01.1.02.02.08</v>
          </cell>
          <cell r="B1580" t="str">
            <v>Compañias de Seguros</v>
          </cell>
          <cell r="D1580">
            <v>0</v>
          </cell>
        </row>
        <row r="1581">
          <cell r="A1581" t="str">
            <v>124.01.1.02.02.09</v>
          </cell>
          <cell r="B1581" t="str">
            <v>Administradoras de Fondos de Pensi</v>
          </cell>
          <cell r="C1581" t="str">
            <v>ones</v>
          </cell>
          <cell r="D1581">
            <v>0</v>
          </cell>
        </row>
        <row r="1582">
          <cell r="A1582" t="str">
            <v>124.01.1.02.02.10</v>
          </cell>
          <cell r="B1582" t="str">
            <v>Administradoras de Fondos Mutuos</v>
          </cell>
          <cell r="D1582">
            <v>0</v>
          </cell>
        </row>
        <row r="1583">
          <cell r="A1583" t="str">
            <v>124.01.1.02.02.11</v>
          </cell>
          <cell r="B1583" t="str">
            <v>Puestos de Bolsas de Valores</v>
          </cell>
          <cell r="D1583">
            <v>0</v>
          </cell>
        </row>
        <row r="1584">
          <cell r="A1584" t="str">
            <v>124.01.1.02.02.12</v>
          </cell>
          <cell r="B1584" t="str">
            <v>Agentes de Cambios y Remesas</v>
          </cell>
          <cell r="D1584">
            <v>0</v>
          </cell>
        </row>
        <row r="1585">
          <cell r="A1585" t="str">
            <v>124.01.1.02.03</v>
          </cell>
          <cell r="B1585" t="str">
            <v>Sector Privado no Financiero</v>
          </cell>
          <cell r="D1585">
            <v>0</v>
          </cell>
        </row>
        <row r="1586">
          <cell r="A1586" t="str">
            <v>124.01.1.02.03.01</v>
          </cell>
          <cell r="B1586" t="str">
            <v>Empresas Privadas</v>
          </cell>
          <cell r="D1586">
            <v>0</v>
          </cell>
        </row>
        <row r="1587">
          <cell r="A1587" t="str">
            <v>124.01.1.02.03.01.01</v>
          </cell>
          <cell r="B1587" t="str">
            <v>Refidomsa</v>
          </cell>
          <cell r="D1587">
            <v>0</v>
          </cell>
        </row>
        <row r="1588">
          <cell r="A1588" t="str">
            <v>124.01.1.02.03.01.02</v>
          </cell>
          <cell r="B1588" t="str">
            <v>Rosario Dominicana</v>
          </cell>
          <cell r="D1588">
            <v>0</v>
          </cell>
        </row>
        <row r="1589">
          <cell r="A1589" t="str">
            <v>124.01.1.02.03.01.99</v>
          </cell>
          <cell r="B1589" t="str">
            <v>Otras Instituciones Privadas</v>
          </cell>
          <cell r="D1589">
            <v>0</v>
          </cell>
        </row>
        <row r="1590">
          <cell r="A1590" t="str">
            <v>124.01.1.02.03.02</v>
          </cell>
          <cell r="B1590" t="str">
            <v>Hogares</v>
          </cell>
          <cell r="D1590">
            <v>0</v>
          </cell>
        </row>
        <row r="1591">
          <cell r="A1591" t="str">
            <v>124.01.1.02.03.02.01</v>
          </cell>
          <cell r="B1591" t="str">
            <v>Microempresas</v>
          </cell>
          <cell r="D1591">
            <v>0</v>
          </cell>
        </row>
        <row r="1592">
          <cell r="A1592" t="str">
            <v>124.01.1.02.03.02.02</v>
          </cell>
          <cell r="B1592" t="str">
            <v>Resto de Hogares</v>
          </cell>
          <cell r="D1592">
            <v>0</v>
          </cell>
        </row>
        <row r="1593">
          <cell r="A1593" t="str">
            <v>124.01.1.02.03.03</v>
          </cell>
          <cell r="B1593" t="str">
            <v>Instituciones sin fines de lucro q</v>
          </cell>
          <cell r="C1593" t="str">
            <v>ue sirven a los hogares</v>
          </cell>
          <cell r="D1593">
            <v>0</v>
          </cell>
        </row>
        <row r="1594">
          <cell r="A1594" t="str">
            <v>124.01.1.02.04</v>
          </cell>
          <cell r="B1594" t="str">
            <v>Sector no Residente</v>
          </cell>
          <cell r="D1594">
            <v>0</v>
          </cell>
        </row>
        <row r="1595">
          <cell r="A1595" t="str">
            <v>124.01.1.02.04.01</v>
          </cell>
          <cell r="B1595" t="str">
            <v>Embajadas, Consulados y Otras Repr</v>
          </cell>
          <cell r="C1595" t="str">
            <v>esentaciones</v>
          </cell>
          <cell r="D1595">
            <v>0</v>
          </cell>
        </row>
        <row r="1596">
          <cell r="A1596" t="str">
            <v>124.01.1.02.04.02</v>
          </cell>
          <cell r="B1596" t="str">
            <v>Empresas Extranjeras</v>
          </cell>
          <cell r="D1596">
            <v>0</v>
          </cell>
        </row>
        <row r="1597">
          <cell r="A1597" t="str">
            <v>124.01.1.02.04.03</v>
          </cell>
          <cell r="B1597" t="str">
            <v>Entidades Financieras en el Exteri</v>
          </cell>
          <cell r="C1597" t="str">
            <v>or</v>
          </cell>
          <cell r="D1597">
            <v>0</v>
          </cell>
        </row>
        <row r="1598">
          <cell r="A1598" t="str">
            <v>124.01.1.02.04.04</v>
          </cell>
          <cell r="B1598" t="str">
            <v>Casa Matriz y Sucursales</v>
          </cell>
          <cell r="D1598">
            <v>0</v>
          </cell>
        </row>
        <row r="1599">
          <cell r="A1599" t="str">
            <v>124.01.1.02.04.99</v>
          </cell>
          <cell r="B1599" t="str">
            <v>Otras Empresas del exterior</v>
          </cell>
          <cell r="D1599">
            <v>0</v>
          </cell>
        </row>
        <row r="1600">
          <cell r="A1600" t="str">
            <v>124.01.1.03</v>
          </cell>
          <cell r="B1600" t="str">
            <v>Documentos descontados</v>
          </cell>
          <cell r="D1600">
            <v>0</v>
          </cell>
        </row>
        <row r="1601">
          <cell r="A1601" t="str">
            <v>124.01.1.03.01</v>
          </cell>
          <cell r="B1601" t="str">
            <v>Sector pùblico no financiero</v>
          </cell>
          <cell r="D1601">
            <v>0</v>
          </cell>
        </row>
        <row r="1602">
          <cell r="A1602" t="str">
            <v>124.01.1.03.01.01</v>
          </cell>
          <cell r="B1602" t="str">
            <v>Administraciòn Central</v>
          </cell>
          <cell r="D1602">
            <v>0</v>
          </cell>
        </row>
        <row r="1603">
          <cell r="A1603" t="str">
            <v>124.01.1.03.01.02</v>
          </cell>
          <cell r="B1603" t="str">
            <v>Instituciones pública Descentraliz</v>
          </cell>
          <cell r="C1603" t="str">
            <v>adas o Autonomas</v>
          </cell>
          <cell r="D1603">
            <v>0</v>
          </cell>
        </row>
        <row r="1604">
          <cell r="A1604" t="str">
            <v>124.01.1.03.01.03</v>
          </cell>
          <cell r="B1604" t="str">
            <v>Instituciones de Seguridad Social</v>
          </cell>
          <cell r="D1604">
            <v>0</v>
          </cell>
        </row>
        <row r="1605">
          <cell r="A1605" t="str">
            <v>124.01.1.03.01.04</v>
          </cell>
          <cell r="B1605" t="str">
            <v>Municipios</v>
          </cell>
          <cell r="D1605">
            <v>0</v>
          </cell>
        </row>
        <row r="1606">
          <cell r="A1606" t="str">
            <v>124.01.1.03.01.05</v>
          </cell>
          <cell r="B1606" t="str">
            <v>Empresas Pùblicas no financieras</v>
          </cell>
          <cell r="D1606">
            <v>0</v>
          </cell>
        </row>
        <row r="1607">
          <cell r="A1607" t="str">
            <v>124.01.1.03.01.05.01</v>
          </cell>
          <cell r="B1607" t="str">
            <v>Corporaciòn de Empresas Estatales</v>
          </cell>
          <cell r="D1607">
            <v>0</v>
          </cell>
        </row>
        <row r="1608">
          <cell r="A1608" t="str">
            <v>124.01.1.03.01.05.02</v>
          </cell>
          <cell r="B1608" t="str">
            <v>Consejo Estatal del Azùcar</v>
          </cell>
          <cell r="D1608">
            <v>0</v>
          </cell>
        </row>
        <row r="1609">
          <cell r="A1609" t="str">
            <v>124.01.1.03.01.05.03</v>
          </cell>
          <cell r="B1609" t="str">
            <v>Corporaciòn Dominicana de Empresas</v>
          </cell>
          <cell r="C1609" t="str">
            <v>Elèctricas Estatales, EDENORTE Y EDESUR</v>
          </cell>
          <cell r="D1609">
            <v>0</v>
          </cell>
        </row>
        <row r="1610">
          <cell r="A1610" t="str">
            <v>124.01.1.03.01.05.04</v>
          </cell>
          <cell r="B1610" t="str">
            <v>Instituto Nacional de Estabilizaci</v>
          </cell>
          <cell r="C1610" t="str">
            <v>òn de Precios</v>
          </cell>
          <cell r="D1610">
            <v>0</v>
          </cell>
        </row>
        <row r="1611">
          <cell r="A1611" t="str">
            <v>124.01.1.03.01.05.99</v>
          </cell>
          <cell r="B1611" t="str">
            <v>Otras Empresas pùblicas no financi</v>
          </cell>
          <cell r="C1611" t="str">
            <v>eras</v>
          </cell>
          <cell r="D1611">
            <v>0</v>
          </cell>
        </row>
        <row r="1612">
          <cell r="A1612" t="str">
            <v>124.01.1.03.03</v>
          </cell>
          <cell r="B1612" t="str">
            <v>Sector Privado no Financiero</v>
          </cell>
          <cell r="D1612">
            <v>0</v>
          </cell>
        </row>
        <row r="1613">
          <cell r="A1613" t="str">
            <v>124.01.1.03.03.01</v>
          </cell>
          <cell r="B1613" t="str">
            <v>Empresas Privadas</v>
          </cell>
          <cell r="D1613">
            <v>0</v>
          </cell>
        </row>
        <row r="1614">
          <cell r="A1614" t="str">
            <v>124.01.1.03.03.01.01</v>
          </cell>
          <cell r="B1614" t="str">
            <v>Refidomsa</v>
          </cell>
          <cell r="D1614">
            <v>0</v>
          </cell>
        </row>
        <row r="1615">
          <cell r="A1615" t="str">
            <v>124.01.1.03.03.01.02</v>
          </cell>
          <cell r="B1615" t="str">
            <v>Rosario Dominicana</v>
          </cell>
          <cell r="D1615">
            <v>0</v>
          </cell>
        </row>
        <row r="1616">
          <cell r="A1616" t="str">
            <v>124.01.1.03.03.01.99</v>
          </cell>
          <cell r="B1616" t="str">
            <v>Otras Instituciones Privadas</v>
          </cell>
          <cell r="D1616">
            <v>0</v>
          </cell>
        </row>
        <row r="1617">
          <cell r="A1617" t="str">
            <v>124.01.1.03.03.02</v>
          </cell>
          <cell r="B1617" t="str">
            <v>Hogares</v>
          </cell>
          <cell r="D1617">
            <v>0</v>
          </cell>
        </row>
        <row r="1618">
          <cell r="A1618" t="str">
            <v>124.01.1.03.03.02.01</v>
          </cell>
          <cell r="B1618" t="str">
            <v>Microempresas</v>
          </cell>
          <cell r="D1618">
            <v>0</v>
          </cell>
        </row>
        <row r="1619">
          <cell r="A1619" t="str">
            <v>124.01.1.03.03.02.02</v>
          </cell>
          <cell r="B1619" t="str">
            <v>Resto de Hogares</v>
          </cell>
          <cell r="D1619">
            <v>0</v>
          </cell>
        </row>
        <row r="1620">
          <cell r="A1620" t="str">
            <v>124.01.1.03.03.03</v>
          </cell>
          <cell r="B1620" t="str">
            <v>Instituciones sin fines de lucro q</v>
          </cell>
          <cell r="C1620" t="str">
            <v>ue sirven a los hogares</v>
          </cell>
          <cell r="D1620">
            <v>0</v>
          </cell>
        </row>
        <row r="1621">
          <cell r="A1621" t="str">
            <v>124.01.1.03.04</v>
          </cell>
          <cell r="B1621" t="str">
            <v>Sector no Residente</v>
          </cell>
          <cell r="D1621">
            <v>0</v>
          </cell>
        </row>
        <row r="1622">
          <cell r="A1622" t="str">
            <v>124.01.1.03.04.01</v>
          </cell>
          <cell r="B1622" t="str">
            <v>Embajadas, Consulados y Otras Repr</v>
          </cell>
          <cell r="C1622" t="str">
            <v>esentaciones</v>
          </cell>
          <cell r="D1622">
            <v>0</v>
          </cell>
        </row>
        <row r="1623">
          <cell r="A1623" t="str">
            <v>124.01.1.03.04.02</v>
          </cell>
          <cell r="B1623" t="str">
            <v>Empresas Extranjeras</v>
          </cell>
          <cell r="D1623">
            <v>0</v>
          </cell>
        </row>
        <row r="1624">
          <cell r="A1624" t="str">
            <v>124.01.1.03.04.99</v>
          </cell>
          <cell r="B1624" t="str">
            <v>Otras Empresas del exterior</v>
          </cell>
          <cell r="D1624">
            <v>0</v>
          </cell>
        </row>
        <row r="1625">
          <cell r="A1625" t="str">
            <v>124.01.1.04</v>
          </cell>
          <cell r="B1625" t="str">
            <v>Descuentos de facturas</v>
          </cell>
          <cell r="D1625">
            <v>0</v>
          </cell>
        </row>
        <row r="1626">
          <cell r="A1626" t="str">
            <v>124.01.1.04.01</v>
          </cell>
          <cell r="B1626" t="str">
            <v>Sector pùblico no financiero</v>
          </cell>
          <cell r="D1626">
            <v>0</v>
          </cell>
        </row>
        <row r="1627">
          <cell r="A1627" t="str">
            <v>124.01.1.04.01.01</v>
          </cell>
          <cell r="B1627" t="str">
            <v>Administraciòn Central</v>
          </cell>
          <cell r="D1627">
            <v>0</v>
          </cell>
        </row>
        <row r="1628">
          <cell r="A1628" t="str">
            <v>124.01.1.04.01.02</v>
          </cell>
          <cell r="B1628" t="str">
            <v>Instituciones pública Descentraliz</v>
          </cell>
          <cell r="C1628" t="str">
            <v>adas o Autonomas</v>
          </cell>
          <cell r="D1628">
            <v>0</v>
          </cell>
        </row>
        <row r="1629">
          <cell r="A1629" t="str">
            <v>124.01.1.04.01.03</v>
          </cell>
          <cell r="B1629" t="str">
            <v>Instituciones de Seguridad Social</v>
          </cell>
          <cell r="D1629">
            <v>0</v>
          </cell>
        </row>
        <row r="1630">
          <cell r="A1630" t="str">
            <v>124.01.1.04.01.04</v>
          </cell>
          <cell r="B1630" t="str">
            <v>Municipios</v>
          </cell>
          <cell r="D1630">
            <v>0</v>
          </cell>
        </row>
        <row r="1631">
          <cell r="A1631" t="str">
            <v>124.01.1.04.01.05</v>
          </cell>
          <cell r="B1631" t="str">
            <v>Empresas Pùblicas no financieras</v>
          </cell>
          <cell r="D1631">
            <v>0</v>
          </cell>
        </row>
        <row r="1632">
          <cell r="A1632" t="str">
            <v>124.01.1.04.01.05.01</v>
          </cell>
          <cell r="B1632" t="str">
            <v>Corporaciòn de Empresas Estatales</v>
          </cell>
          <cell r="D1632">
            <v>0</v>
          </cell>
        </row>
        <row r="1633">
          <cell r="A1633" t="str">
            <v>124.01.1.04.01.05.02</v>
          </cell>
          <cell r="B1633" t="str">
            <v>Consejo Estatal del Azùcar</v>
          </cell>
          <cell r="D1633">
            <v>0</v>
          </cell>
        </row>
        <row r="1634">
          <cell r="A1634" t="str">
            <v>124.01.1.04.01.05.03</v>
          </cell>
          <cell r="B1634" t="str">
            <v>Corporaciòn Dominicana de Empresas</v>
          </cell>
          <cell r="C1634" t="str">
            <v>Elèctricas Estatales, EDENORTE Y EDESUR</v>
          </cell>
          <cell r="D1634">
            <v>0</v>
          </cell>
        </row>
        <row r="1635">
          <cell r="A1635" t="str">
            <v>124.01.1.04.01.05.04</v>
          </cell>
          <cell r="B1635" t="str">
            <v>Instituto Nacional de Estabilizaci</v>
          </cell>
          <cell r="C1635" t="str">
            <v>òn de Precios</v>
          </cell>
          <cell r="D1635">
            <v>0</v>
          </cell>
        </row>
        <row r="1636">
          <cell r="A1636" t="str">
            <v>124.01.1.04.01.05.99</v>
          </cell>
          <cell r="B1636" t="str">
            <v>Otras Empresas pùblicas no financi</v>
          </cell>
          <cell r="C1636" t="str">
            <v>eras</v>
          </cell>
          <cell r="D1636">
            <v>0</v>
          </cell>
        </row>
        <row r="1637">
          <cell r="A1637" t="str">
            <v>124.01.1.04.03</v>
          </cell>
          <cell r="B1637" t="str">
            <v>Sector Privado no Financiero</v>
          </cell>
          <cell r="D1637">
            <v>0</v>
          </cell>
        </row>
        <row r="1638">
          <cell r="A1638" t="str">
            <v>124.01.1.04.03.01</v>
          </cell>
          <cell r="B1638" t="str">
            <v>Empresas Privadas</v>
          </cell>
          <cell r="D1638">
            <v>0</v>
          </cell>
        </row>
        <row r="1639">
          <cell r="A1639" t="str">
            <v>124.01.1.04.03.01.01</v>
          </cell>
          <cell r="B1639" t="str">
            <v>Refidomsa</v>
          </cell>
          <cell r="D1639">
            <v>0</v>
          </cell>
        </row>
        <row r="1640">
          <cell r="A1640" t="str">
            <v>124.01.1.04.03.01.02</v>
          </cell>
          <cell r="B1640" t="str">
            <v>Rosario Dominicana</v>
          </cell>
          <cell r="D1640">
            <v>0</v>
          </cell>
        </row>
        <row r="1641">
          <cell r="A1641" t="str">
            <v>124.01.1.04.03.01.99</v>
          </cell>
          <cell r="B1641" t="str">
            <v>Otras Instituciones Privadas</v>
          </cell>
          <cell r="D1641">
            <v>0</v>
          </cell>
        </row>
        <row r="1642">
          <cell r="A1642" t="str">
            <v>124.01.1.04.03.02</v>
          </cell>
          <cell r="B1642" t="str">
            <v>Hogares</v>
          </cell>
          <cell r="D1642">
            <v>0</v>
          </cell>
        </row>
        <row r="1643">
          <cell r="A1643" t="str">
            <v>124.01.1.04.03.02.01</v>
          </cell>
          <cell r="B1643" t="str">
            <v>Microempresas</v>
          </cell>
          <cell r="D1643">
            <v>0</v>
          </cell>
        </row>
        <row r="1644">
          <cell r="A1644" t="str">
            <v>124.01.1.04.03.02.02</v>
          </cell>
          <cell r="B1644" t="str">
            <v>Resto de Hogares</v>
          </cell>
          <cell r="D1644">
            <v>0</v>
          </cell>
        </row>
        <row r="1645">
          <cell r="A1645" t="str">
            <v>124.01.1.04.03.03</v>
          </cell>
          <cell r="B1645" t="str">
            <v>Instituciones sin fines de lucro q</v>
          </cell>
          <cell r="C1645" t="str">
            <v>ue sirven a los hogares</v>
          </cell>
          <cell r="D1645">
            <v>0</v>
          </cell>
        </row>
        <row r="1646">
          <cell r="A1646" t="str">
            <v>124.01.1.04.04</v>
          </cell>
          <cell r="B1646" t="str">
            <v>Sector no Residente</v>
          </cell>
          <cell r="D1646">
            <v>0</v>
          </cell>
        </row>
        <row r="1647">
          <cell r="A1647" t="str">
            <v>124.01.1.04.04.01</v>
          </cell>
          <cell r="B1647" t="str">
            <v>Embajadas, Consulados y Otras Repr</v>
          </cell>
          <cell r="C1647" t="str">
            <v>esentaciones</v>
          </cell>
          <cell r="D1647">
            <v>0</v>
          </cell>
        </row>
        <row r="1648">
          <cell r="A1648" t="str">
            <v>124.01.1.04.04.02</v>
          </cell>
          <cell r="B1648" t="str">
            <v>Empresas Extranjeras</v>
          </cell>
          <cell r="D1648">
            <v>0</v>
          </cell>
        </row>
        <row r="1649">
          <cell r="A1649" t="str">
            <v>124.01.1.04.04.99</v>
          </cell>
          <cell r="B1649" t="str">
            <v>Otras Empresas del exterior</v>
          </cell>
          <cell r="D1649">
            <v>0</v>
          </cell>
        </row>
        <row r="1650">
          <cell r="A1650" t="str">
            <v>124.01.1.05</v>
          </cell>
          <cell r="B1650" t="str">
            <v>Arrendamientos financieros</v>
          </cell>
          <cell r="D1650">
            <v>0</v>
          </cell>
        </row>
        <row r="1651">
          <cell r="A1651" t="str">
            <v>124.01.1.05.01</v>
          </cell>
          <cell r="B1651" t="str">
            <v>Sector pùblico no financiero</v>
          </cell>
          <cell r="D1651">
            <v>0</v>
          </cell>
        </row>
        <row r="1652">
          <cell r="A1652" t="str">
            <v>124.01.1.05.01.01</v>
          </cell>
          <cell r="B1652" t="str">
            <v>Administraciòn Central</v>
          </cell>
          <cell r="D1652">
            <v>0</v>
          </cell>
        </row>
        <row r="1653">
          <cell r="A1653" t="str">
            <v>124.01.1.05.01.02</v>
          </cell>
          <cell r="B1653" t="str">
            <v>Instituciones pública Descentraliz</v>
          </cell>
          <cell r="C1653" t="str">
            <v>adas o Autonomas</v>
          </cell>
          <cell r="D1653">
            <v>0</v>
          </cell>
        </row>
        <row r="1654">
          <cell r="A1654" t="str">
            <v>124.01.1.05.01.03</v>
          </cell>
          <cell r="B1654" t="str">
            <v>Instituciones de Seguridad Social</v>
          </cell>
          <cell r="D1654">
            <v>0</v>
          </cell>
        </row>
        <row r="1655">
          <cell r="A1655" t="str">
            <v>124.01.1.05.01.04</v>
          </cell>
          <cell r="B1655" t="str">
            <v>Municipios</v>
          </cell>
          <cell r="D1655">
            <v>0</v>
          </cell>
        </row>
        <row r="1656">
          <cell r="A1656" t="str">
            <v>124.01.1.05.01.05</v>
          </cell>
          <cell r="B1656" t="str">
            <v>Empresas Pùblicas no financieras</v>
          </cell>
          <cell r="D1656">
            <v>0</v>
          </cell>
        </row>
        <row r="1657">
          <cell r="A1657" t="str">
            <v>124.01.1.05.01.05.01</v>
          </cell>
          <cell r="B1657" t="str">
            <v>Corporaciòn de Empresas Estatales</v>
          </cell>
          <cell r="D1657">
            <v>0</v>
          </cell>
        </row>
        <row r="1658">
          <cell r="A1658" t="str">
            <v>124.01.1.05.01.05.02</v>
          </cell>
          <cell r="B1658" t="str">
            <v>Consejo Estatal del Azùcar</v>
          </cell>
          <cell r="D1658">
            <v>0</v>
          </cell>
        </row>
        <row r="1659">
          <cell r="A1659" t="str">
            <v>124.01.1.05.01.05.03</v>
          </cell>
          <cell r="B1659" t="str">
            <v>Corporaciòn Dominicana de Empresas</v>
          </cell>
          <cell r="C1659" t="str">
            <v>Elèctricas Estatales, EDENORTE Y EDESUR</v>
          </cell>
          <cell r="D1659">
            <v>0</v>
          </cell>
        </row>
        <row r="1660">
          <cell r="A1660" t="str">
            <v>124.01.1.05.01.05.04</v>
          </cell>
          <cell r="B1660" t="str">
            <v>Instituto Nacional de Estabilizaci</v>
          </cell>
          <cell r="C1660" t="str">
            <v>òn de Precios</v>
          </cell>
          <cell r="D1660">
            <v>0</v>
          </cell>
        </row>
        <row r="1661">
          <cell r="A1661" t="str">
            <v>124.01.1.05.01.05.99</v>
          </cell>
          <cell r="B1661" t="str">
            <v>Otras Empresas pùblicas no financi</v>
          </cell>
          <cell r="C1661" t="str">
            <v>eras</v>
          </cell>
          <cell r="D1661">
            <v>0</v>
          </cell>
        </row>
        <row r="1662">
          <cell r="A1662" t="str">
            <v>124.01.1.05.02</v>
          </cell>
          <cell r="B1662" t="str">
            <v>Sector Financiero</v>
          </cell>
          <cell r="D1662">
            <v>0</v>
          </cell>
        </row>
        <row r="1663">
          <cell r="A1663" t="str">
            <v>124.01.1.05.02.02</v>
          </cell>
          <cell r="B1663" t="str">
            <v>Bancos Mùltiples</v>
          </cell>
          <cell r="D1663">
            <v>0</v>
          </cell>
        </row>
        <row r="1664">
          <cell r="A1664" t="str">
            <v>124.01.1.05.02.03</v>
          </cell>
          <cell r="B1664" t="str">
            <v>Bancos de Ahorro y Crèdito</v>
          </cell>
          <cell r="D1664">
            <v>0</v>
          </cell>
        </row>
        <row r="1665">
          <cell r="A1665" t="str">
            <v>124.01.1.05.02.04</v>
          </cell>
          <cell r="B1665" t="str">
            <v>Corporaciòn de Crèdito</v>
          </cell>
          <cell r="D1665">
            <v>0</v>
          </cell>
        </row>
        <row r="1666">
          <cell r="A1666" t="str">
            <v>124.01.1.05.02.05</v>
          </cell>
          <cell r="B1666" t="str">
            <v>Asociaciòn de Ahorros y Prèstamos</v>
          </cell>
          <cell r="D1666">
            <v>0</v>
          </cell>
        </row>
        <row r="1667">
          <cell r="A1667" t="str">
            <v>124.01.1.05.02.06</v>
          </cell>
          <cell r="B1667" t="str">
            <v>Cooperativas de Ahorro y Crèdito</v>
          </cell>
          <cell r="D1667">
            <v>0</v>
          </cell>
        </row>
        <row r="1668">
          <cell r="A1668" t="str">
            <v>124.01.1.05.02.07</v>
          </cell>
          <cell r="B1668" t="str">
            <v>Entidades Financieras Pùblicas</v>
          </cell>
          <cell r="D1668">
            <v>0</v>
          </cell>
        </row>
        <row r="1669">
          <cell r="A1669" t="str">
            <v>124.01.1.05.02.07.01</v>
          </cell>
          <cell r="B1669" t="str">
            <v>Banco Agrìcola de la RD</v>
          </cell>
          <cell r="D1669">
            <v>0</v>
          </cell>
        </row>
        <row r="1670">
          <cell r="A1670" t="str">
            <v>124.01.1.05.02.07.02</v>
          </cell>
          <cell r="B1670" t="str">
            <v>Banco Nacional de Fomento de la Vi</v>
          </cell>
          <cell r="C1670" t="str">
            <v>vienda y la Producciòn</v>
          </cell>
          <cell r="D1670">
            <v>0</v>
          </cell>
        </row>
        <row r="1671">
          <cell r="A1671" t="str">
            <v>124.01.1.05.02.07.03</v>
          </cell>
          <cell r="B1671" t="str">
            <v>Instituto de Desarrollo y Crèdito</v>
          </cell>
          <cell r="C1671" t="str">
            <v>Cooperativo</v>
          </cell>
          <cell r="D1671">
            <v>0</v>
          </cell>
        </row>
        <row r="1672">
          <cell r="A1672" t="str">
            <v>124.01.1.05.02.07.04</v>
          </cell>
          <cell r="B1672" t="str">
            <v>Caja de Ahorros para Obreros y Mon</v>
          </cell>
          <cell r="C1672" t="str">
            <v>te de Piedad</v>
          </cell>
          <cell r="D1672">
            <v>0</v>
          </cell>
        </row>
        <row r="1673">
          <cell r="A1673" t="str">
            <v>124.01.1.05.02.07.05</v>
          </cell>
          <cell r="B1673" t="str">
            <v>Corporaciòn de Fomento Industrial</v>
          </cell>
          <cell r="D1673">
            <v>0</v>
          </cell>
        </row>
        <row r="1674">
          <cell r="A1674" t="str">
            <v>124.01.1.05.02.07.99</v>
          </cell>
          <cell r="B1674" t="str">
            <v>Otras Instituciones Financieras Pù</v>
          </cell>
          <cell r="C1674" t="str">
            <v>blicas</v>
          </cell>
          <cell r="D1674">
            <v>0</v>
          </cell>
        </row>
        <row r="1675">
          <cell r="A1675" t="str">
            <v>124.01.1.05.02.08</v>
          </cell>
          <cell r="B1675" t="str">
            <v>Compañias de Seguros</v>
          </cell>
          <cell r="D1675">
            <v>0</v>
          </cell>
        </row>
        <row r="1676">
          <cell r="A1676" t="str">
            <v>124.01.1.05.02.09</v>
          </cell>
          <cell r="B1676" t="str">
            <v>Administradoras de Fondos de Pensi</v>
          </cell>
          <cell r="C1676" t="str">
            <v>ones</v>
          </cell>
          <cell r="D1676">
            <v>0</v>
          </cell>
        </row>
        <row r="1677">
          <cell r="A1677" t="str">
            <v>124.01.1.05.02.10</v>
          </cell>
          <cell r="B1677" t="str">
            <v>Administradoras de Fondos Mutuos</v>
          </cell>
          <cell r="D1677">
            <v>0</v>
          </cell>
        </row>
        <row r="1678">
          <cell r="A1678" t="str">
            <v>124.01.1.05.02.11</v>
          </cell>
          <cell r="B1678" t="str">
            <v>Puestos de Bolsas de Valores</v>
          </cell>
          <cell r="D1678">
            <v>0</v>
          </cell>
        </row>
        <row r="1679">
          <cell r="A1679" t="str">
            <v>124.01.1.05.02.12</v>
          </cell>
          <cell r="B1679" t="str">
            <v>Agentes de Cambios y Remesas</v>
          </cell>
          <cell r="D1679">
            <v>0</v>
          </cell>
        </row>
        <row r="1680">
          <cell r="A1680" t="str">
            <v>124.01.1.05.03</v>
          </cell>
          <cell r="B1680" t="str">
            <v>Sector Privado no Financiero</v>
          </cell>
          <cell r="D1680">
            <v>0</v>
          </cell>
        </row>
        <row r="1681">
          <cell r="A1681" t="str">
            <v>124.01.1.05.03.01</v>
          </cell>
          <cell r="B1681" t="str">
            <v>Empresas Privadas</v>
          </cell>
          <cell r="D1681">
            <v>0</v>
          </cell>
        </row>
        <row r="1682">
          <cell r="A1682" t="str">
            <v>124.01.1.05.03.01.01</v>
          </cell>
          <cell r="B1682" t="str">
            <v>Refidomsa</v>
          </cell>
          <cell r="D1682">
            <v>0</v>
          </cell>
        </row>
        <row r="1683">
          <cell r="A1683" t="str">
            <v>124.01.1.05.03.01.02</v>
          </cell>
          <cell r="B1683" t="str">
            <v>Rosario Dominicana</v>
          </cell>
          <cell r="D1683">
            <v>0</v>
          </cell>
        </row>
        <row r="1684">
          <cell r="A1684" t="str">
            <v>124.01.1.05.03.01.99</v>
          </cell>
          <cell r="B1684" t="str">
            <v>Otras Instituciones Privadas</v>
          </cell>
          <cell r="D1684">
            <v>0</v>
          </cell>
        </row>
        <row r="1685">
          <cell r="A1685" t="str">
            <v>124.01.1.05.03.02</v>
          </cell>
          <cell r="B1685" t="str">
            <v>Hogares</v>
          </cell>
          <cell r="D1685">
            <v>0</v>
          </cell>
        </row>
        <row r="1686">
          <cell r="A1686" t="str">
            <v>124.01.1.05.03.02.01</v>
          </cell>
          <cell r="B1686" t="str">
            <v>Microempresas</v>
          </cell>
          <cell r="D1686">
            <v>0</v>
          </cell>
        </row>
        <row r="1687">
          <cell r="A1687" t="str">
            <v>124.01.1.05.03.02.02</v>
          </cell>
          <cell r="B1687" t="str">
            <v>Resto de Hogares</v>
          </cell>
          <cell r="D1687">
            <v>0</v>
          </cell>
        </row>
        <row r="1688">
          <cell r="A1688" t="str">
            <v>124.01.1.05.03.03</v>
          </cell>
          <cell r="B1688" t="str">
            <v>Instituciones sin fines de lucro q</v>
          </cell>
          <cell r="C1688" t="str">
            <v>ue sirven a los hogares</v>
          </cell>
          <cell r="D1688">
            <v>0</v>
          </cell>
        </row>
        <row r="1689">
          <cell r="A1689" t="str">
            <v>124.01.1.05.04</v>
          </cell>
          <cell r="B1689" t="str">
            <v>Sector no Residente</v>
          </cell>
          <cell r="D1689">
            <v>0</v>
          </cell>
        </row>
        <row r="1690">
          <cell r="A1690" t="str">
            <v>124.01.1.05.04.01</v>
          </cell>
          <cell r="B1690" t="str">
            <v>Embajadas, Consulados y Otras Repr</v>
          </cell>
          <cell r="C1690" t="str">
            <v>esentaciones</v>
          </cell>
          <cell r="D1690">
            <v>0</v>
          </cell>
        </row>
        <row r="1691">
          <cell r="A1691" t="str">
            <v>124.01.1.05.04.02</v>
          </cell>
          <cell r="B1691" t="str">
            <v>Empresas Extranjeras</v>
          </cell>
          <cell r="D1691">
            <v>0</v>
          </cell>
        </row>
        <row r="1692">
          <cell r="A1692" t="str">
            <v>124.01.1.05.04.03</v>
          </cell>
          <cell r="B1692" t="str">
            <v>Entidades Financieras en el Exteri</v>
          </cell>
          <cell r="C1692" t="str">
            <v>or</v>
          </cell>
          <cell r="D1692">
            <v>0</v>
          </cell>
        </row>
        <row r="1693">
          <cell r="A1693" t="str">
            <v>124.01.1.05.04.04</v>
          </cell>
          <cell r="B1693" t="str">
            <v>Casa Matriz y Sucursales</v>
          </cell>
          <cell r="D1693">
            <v>0</v>
          </cell>
        </row>
        <row r="1694">
          <cell r="A1694" t="str">
            <v>124.01.1.05.04.99</v>
          </cell>
          <cell r="B1694" t="str">
            <v>Otras Empresas del exterior</v>
          </cell>
          <cell r="D1694">
            <v>0</v>
          </cell>
        </row>
        <row r="1695">
          <cell r="A1695" t="str">
            <v>124.01.1.06</v>
          </cell>
          <cell r="B1695" t="str">
            <v>Anticipos sobre documentos de expo</v>
          </cell>
          <cell r="C1695" t="str">
            <v>rtacion</v>
          </cell>
          <cell r="D1695">
            <v>0</v>
          </cell>
        </row>
        <row r="1696">
          <cell r="A1696" t="str">
            <v>124.01.1.06.01</v>
          </cell>
          <cell r="B1696" t="str">
            <v>Sector pùblico no financiero</v>
          </cell>
          <cell r="D1696">
            <v>0</v>
          </cell>
        </row>
        <row r="1697">
          <cell r="A1697" t="str">
            <v>124.01.1.06.01.01</v>
          </cell>
          <cell r="B1697" t="str">
            <v>Administraciòn Central</v>
          </cell>
          <cell r="D1697">
            <v>0</v>
          </cell>
        </row>
        <row r="1698">
          <cell r="A1698" t="str">
            <v>124.01.1.06.01.02</v>
          </cell>
          <cell r="B1698" t="str">
            <v>Instituciones pública Descentraliz</v>
          </cell>
          <cell r="C1698" t="str">
            <v>adas o Autonomas</v>
          </cell>
          <cell r="D1698">
            <v>0</v>
          </cell>
        </row>
        <row r="1699">
          <cell r="A1699" t="str">
            <v>124.01.1.06.01.03</v>
          </cell>
          <cell r="B1699" t="str">
            <v>Instituciones de Seguridad Social</v>
          </cell>
          <cell r="D1699">
            <v>0</v>
          </cell>
        </row>
        <row r="1700">
          <cell r="A1700" t="str">
            <v>124.01.1.06.01.04</v>
          </cell>
          <cell r="B1700" t="str">
            <v>Municipios</v>
          </cell>
          <cell r="D1700">
            <v>0</v>
          </cell>
        </row>
        <row r="1701">
          <cell r="A1701" t="str">
            <v>124.01.1.06.01.05</v>
          </cell>
          <cell r="B1701" t="str">
            <v>Empresas Pùblicas no financieras</v>
          </cell>
          <cell r="D1701">
            <v>0</v>
          </cell>
        </row>
        <row r="1702">
          <cell r="A1702" t="str">
            <v>124.01.1.06.01.05.01</v>
          </cell>
          <cell r="B1702" t="str">
            <v>Corporaciòn de Empresas Estatales</v>
          </cell>
          <cell r="D1702">
            <v>0</v>
          </cell>
        </row>
        <row r="1703">
          <cell r="A1703" t="str">
            <v>124.01.1.06.01.05.02</v>
          </cell>
          <cell r="B1703" t="str">
            <v>Consejo Estatal del Azùcar</v>
          </cell>
          <cell r="D1703">
            <v>0</v>
          </cell>
        </row>
        <row r="1704">
          <cell r="A1704" t="str">
            <v>124.01.1.06.01.05.03</v>
          </cell>
          <cell r="B1704" t="str">
            <v>Corporaciòn Dominicana de Empresas</v>
          </cell>
          <cell r="C1704" t="str">
            <v>Elèctricas Estatales, EDENORTE Y EDESUR</v>
          </cell>
          <cell r="D1704">
            <v>0</v>
          </cell>
        </row>
        <row r="1705">
          <cell r="A1705" t="str">
            <v>124.01.1.06.01.05.04</v>
          </cell>
          <cell r="B1705" t="str">
            <v>Instituto Nacional de Estabilizaci</v>
          </cell>
          <cell r="C1705" t="str">
            <v>òn de Precios</v>
          </cell>
          <cell r="D1705">
            <v>0</v>
          </cell>
        </row>
        <row r="1706">
          <cell r="A1706" t="str">
            <v>124.01.1.06.01.05.99</v>
          </cell>
          <cell r="B1706" t="str">
            <v>Otras Empresas pùblicas no financi</v>
          </cell>
          <cell r="C1706" t="str">
            <v>eras</v>
          </cell>
          <cell r="D1706">
            <v>0</v>
          </cell>
        </row>
        <row r="1707">
          <cell r="A1707" t="str">
            <v>124.01.1.06.03</v>
          </cell>
          <cell r="B1707" t="str">
            <v>Sector Privado no Financiero</v>
          </cell>
          <cell r="D1707">
            <v>0</v>
          </cell>
        </row>
        <row r="1708">
          <cell r="A1708" t="str">
            <v>124.01.1.06.03.01</v>
          </cell>
          <cell r="B1708" t="str">
            <v>Empresas Privadas</v>
          </cell>
          <cell r="D1708">
            <v>0</v>
          </cell>
        </row>
        <row r="1709">
          <cell r="A1709" t="str">
            <v>124.01.1.06.03.01.01</v>
          </cell>
          <cell r="B1709" t="str">
            <v>Refidomsa</v>
          </cell>
          <cell r="D1709">
            <v>0</v>
          </cell>
        </row>
        <row r="1710">
          <cell r="A1710" t="str">
            <v>124.01.1.06.03.01.02</v>
          </cell>
          <cell r="B1710" t="str">
            <v>Rosario Dominicana</v>
          </cell>
          <cell r="D1710">
            <v>0</v>
          </cell>
        </row>
        <row r="1711">
          <cell r="A1711" t="str">
            <v>124.01.1.06.03.01.99</v>
          </cell>
          <cell r="B1711" t="str">
            <v>Otras Instituciones Privadas</v>
          </cell>
          <cell r="D1711">
            <v>0</v>
          </cell>
        </row>
        <row r="1712">
          <cell r="A1712" t="str">
            <v>124.01.1.06.03.02</v>
          </cell>
          <cell r="B1712" t="str">
            <v>Hogares</v>
          </cell>
          <cell r="D1712">
            <v>0</v>
          </cell>
        </row>
        <row r="1713">
          <cell r="A1713" t="str">
            <v>124.01.1.06.03.02.01</v>
          </cell>
          <cell r="B1713" t="str">
            <v>Microempresas</v>
          </cell>
          <cell r="D1713">
            <v>0</v>
          </cell>
        </row>
        <row r="1714">
          <cell r="A1714" t="str">
            <v>124.01.1.06.03.02.02</v>
          </cell>
          <cell r="B1714" t="str">
            <v>Resto de Hogares</v>
          </cell>
          <cell r="D1714">
            <v>0</v>
          </cell>
        </row>
        <row r="1715">
          <cell r="A1715" t="str">
            <v>124.01.1.06.03.03</v>
          </cell>
          <cell r="B1715" t="str">
            <v>Instituciones sin fines de lucro q</v>
          </cell>
          <cell r="C1715" t="str">
            <v>ue sirven a los hogares</v>
          </cell>
          <cell r="D1715">
            <v>0</v>
          </cell>
        </row>
        <row r="1716">
          <cell r="A1716" t="str">
            <v>124.01.1.06.04</v>
          </cell>
          <cell r="B1716" t="str">
            <v>Sector no Residente</v>
          </cell>
          <cell r="D1716">
            <v>0</v>
          </cell>
        </row>
        <row r="1717">
          <cell r="A1717" t="str">
            <v>124.01.1.06.04.01</v>
          </cell>
          <cell r="B1717" t="str">
            <v>Embajadas, Consulados y Otras Repr</v>
          </cell>
          <cell r="C1717" t="str">
            <v>esentaciones</v>
          </cell>
          <cell r="D1717">
            <v>0</v>
          </cell>
        </row>
        <row r="1718">
          <cell r="A1718" t="str">
            <v>124.01.1.06.04.02</v>
          </cell>
          <cell r="B1718" t="str">
            <v>Empresas Extranjeras</v>
          </cell>
          <cell r="D1718">
            <v>0</v>
          </cell>
        </row>
        <row r="1719">
          <cell r="A1719" t="str">
            <v>124.01.1.06.04.99</v>
          </cell>
          <cell r="B1719" t="str">
            <v>Otras Empresas del exterior</v>
          </cell>
          <cell r="D1719">
            <v>0</v>
          </cell>
        </row>
        <row r="1720">
          <cell r="A1720" t="str">
            <v>124.01.1.07</v>
          </cell>
          <cell r="B1720" t="str">
            <v>Cartas de credito emitidas negocia</v>
          </cell>
          <cell r="C1720" t="str">
            <v>das</v>
          </cell>
          <cell r="D1720">
            <v>0</v>
          </cell>
        </row>
        <row r="1721">
          <cell r="A1721" t="str">
            <v>124.01.1.07.01</v>
          </cell>
          <cell r="B1721" t="str">
            <v>Sector pùblico no financiero</v>
          </cell>
          <cell r="D1721">
            <v>0</v>
          </cell>
        </row>
        <row r="1722">
          <cell r="A1722" t="str">
            <v>124.01.1.07.01.01</v>
          </cell>
          <cell r="B1722" t="str">
            <v>Administraciòn Central</v>
          </cell>
          <cell r="D1722">
            <v>0</v>
          </cell>
        </row>
        <row r="1723">
          <cell r="A1723" t="str">
            <v>124.01.1.07.01.02</v>
          </cell>
          <cell r="B1723" t="str">
            <v>Instituciones pública Descentraliz</v>
          </cell>
          <cell r="C1723" t="str">
            <v>adas o Autonomas</v>
          </cell>
          <cell r="D1723">
            <v>0</v>
          </cell>
        </row>
        <row r="1724">
          <cell r="A1724" t="str">
            <v>124.01.1.07.01.03</v>
          </cell>
          <cell r="B1724" t="str">
            <v>Instituciones de Seguridad Social</v>
          </cell>
          <cell r="D1724">
            <v>0</v>
          </cell>
        </row>
        <row r="1725">
          <cell r="A1725" t="str">
            <v>124.01.1.07.01.04</v>
          </cell>
          <cell r="B1725" t="str">
            <v>Municipios</v>
          </cell>
          <cell r="D1725">
            <v>0</v>
          </cell>
        </row>
        <row r="1726">
          <cell r="A1726" t="str">
            <v>124.01.1.07.01.05</v>
          </cell>
          <cell r="B1726" t="str">
            <v>Empresas Pùblicas no financieras</v>
          </cell>
          <cell r="D1726">
            <v>0</v>
          </cell>
        </row>
        <row r="1727">
          <cell r="A1727" t="str">
            <v>124.01.1.07.01.05.01</v>
          </cell>
          <cell r="B1727" t="str">
            <v>Corporaciòn de Empresas Estatales</v>
          </cell>
          <cell r="D1727">
            <v>0</v>
          </cell>
        </row>
        <row r="1728">
          <cell r="A1728" t="str">
            <v>124.01.1.07.01.05.02</v>
          </cell>
          <cell r="B1728" t="str">
            <v>Consejo Estatal del Azùcar</v>
          </cell>
          <cell r="D1728">
            <v>0</v>
          </cell>
        </row>
        <row r="1729">
          <cell r="A1729" t="str">
            <v>124.01.1.07.01.05.03</v>
          </cell>
          <cell r="B1729" t="str">
            <v>Corporaciòn Dominicana de Empresas</v>
          </cell>
          <cell r="C1729" t="str">
            <v>Elèctricas Estatales, EDENORTE Y EDESUR</v>
          </cell>
          <cell r="D1729">
            <v>0</v>
          </cell>
        </row>
        <row r="1730">
          <cell r="A1730" t="str">
            <v>124.01.1.07.01.05.04</v>
          </cell>
          <cell r="B1730" t="str">
            <v>Instituto Nacional de Estabilizaci</v>
          </cell>
          <cell r="C1730" t="str">
            <v>òn de Precios</v>
          </cell>
          <cell r="D1730">
            <v>0</v>
          </cell>
        </row>
        <row r="1731">
          <cell r="A1731" t="str">
            <v>124.01.1.07.01.05.99</v>
          </cell>
          <cell r="B1731" t="str">
            <v>Otras Empresas pùblicas no financi</v>
          </cell>
          <cell r="C1731" t="str">
            <v>eras</v>
          </cell>
          <cell r="D1731">
            <v>0</v>
          </cell>
        </row>
        <row r="1732">
          <cell r="A1732" t="str">
            <v>124.01.1.07.03</v>
          </cell>
          <cell r="B1732" t="str">
            <v>Sector Privado no Financiero</v>
          </cell>
          <cell r="D1732">
            <v>0</v>
          </cell>
        </row>
        <row r="1733">
          <cell r="A1733" t="str">
            <v>124.01.1.07.03.01</v>
          </cell>
          <cell r="B1733" t="str">
            <v>Empresas Privadas</v>
          </cell>
          <cell r="D1733">
            <v>0</v>
          </cell>
        </row>
        <row r="1734">
          <cell r="A1734" t="str">
            <v>124.01.1.07.03.01.01</v>
          </cell>
          <cell r="B1734" t="str">
            <v>Refidomsa</v>
          </cell>
          <cell r="D1734">
            <v>0</v>
          </cell>
        </row>
        <row r="1735">
          <cell r="A1735" t="str">
            <v>124.01.1.07.03.01.02</v>
          </cell>
          <cell r="B1735" t="str">
            <v>Rosario Dominicana</v>
          </cell>
          <cell r="D1735">
            <v>0</v>
          </cell>
        </row>
        <row r="1736">
          <cell r="A1736" t="str">
            <v>124.01.1.07.03.01.99</v>
          </cell>
          <cell r="B1736" t="str">
            <v>Otras Instituciones Privadas</v>
          </cell>
          <cell r="D1736">
            <v>0</v>
          </cell>
        </row>
        <row r="1737">
          <cell r="A1737" t="str">
            <v>124.01.1.07.03.02</v>
          </cell>
          <cell r="B1737" t="str">
            <v>Hogares</v>
          </cell>
          <cell r="D1737">
            <v>0</v>
          </cell>
        </row>
        <row r="1738">
          <cell r="A1738" t="str">
            <v>124.01.1.07.03.02.01</v>
          </cell>
          <cell r="B1738" t="str">
            <v>Microempresas</v>
          </cell>
          <cell r="D1738">
            <v>0</v>
          </cell>
        </row>
        <row r="1739">
          <cell r="A1739" t="str">
            <v>124.01.1.07.03.02.02</v>
          </cell>
          <cell r="B1739" t="str">
            <v>Resto de Hogares</v>
          </cell>
          <cell r="D1739">
            <v>0</v>
          </cell>
        </row>
        <row r="1740">
          <cell r="A1740" t="str">
            <v>124.01.1.07.03.03</v>
          </cell>
          <cell r="B1740" t="str">
            <v>Instituciones sin fines de lucro q</v>
          </cell>
          <cell r="C1740" t="str">
            <v>ue sirven a los hogares</v>
          </cell>
          <cell r="D1740">
            <v>0</v>
          </cell>
        </row>
        <row r="1741">
          <cell r="A1741" t="str">
            <v>124.01.1.07.04</v>
          </cell>
          <cell r="B1741" t="str">
            <v>Sector no Residente</v>
          </cell>
          <cell r="D1741">
            <v>0</v>
          </cell>
        </row>
        <row r="1742">
          <cell r="A1742" t="str">
            <v>124.01.1.07.04.01</v>
          </cell>
          <cell r="B1742" t="str">
            <v>Embajadas, Consulados y Otras Repr</v>
          </cell>
          <cell r="C1742" t="str">
            <v>esentaciones</v>
          </cell>
          <cell r="D1742">
            <v>0</v>
          </cell>
        </row>
        <row r="1743">
          <cell r="A1743" t="str">
            <v>124.01.1.07.04.02</v>
          </cell>
          <cell r="B1743" t="str">
            <v>Empresas Extranjeras</v>
          </cell>
          <cell r="D1743">
            <v>0</v>
          </cell>
        </row>
        <row r="1744">
          <cell r="A1744" t="str">
            <v>124.01.1.07.04.99</v>
          </cell>
          <cell r="B1744" t="str">
            <v>Otras Empresas del exterior</v>
          </cell>
          <cell r="D1744">
            <v>0</v>
          </cell>
        </row>
        <row r="1745">
          <cell r="A1745" t="str">
            <v>124.01.1.08</v>
          </cell>
          <cell r="B1745" t="str">
            <v>Cartas de Crèditos confirmadas neg</v>
          </cell>
          <cell r="C1745" t="str">
            <v>aciadas</v>
          </cell>
          <cell r="D1745">
            <v>0</v>
          </cell>
        </row>
        <row r="1746">
          <cell r="A1746" t="str">
            <v>124.01.1.09</v>
          </cell>
          <cell r="B1746" t="str">
            <v>Compras de titulos con pacto de re</v>
          </cell>
          <cell r="C1746" t="str">
            <v>venta</v>
          </cell>
          <cell r="D1746">
            <v>0</v>
          </cell>
        </row>
        <row r="1747">
          <cell r="A1747" t="str">
            <v>124.01.1.09.01</v>
          </cell>
          <cell r="B1747" t="str">
            <v>Sector pùblico no financiero</v>
          </cell>
          <cell r="D1747">
            <v>0</v>
          </cell>
        </row>
        <row r="1748">
          <cell r="A1748" t="str">
            <v>124.01.1.09.01.01</v>
          </cell>
          <cell r="B1748" t="str">
            <v>Administraciòn Central</v>
          </cell>
          <cell r="D1748">
            <v>0</v>
          </cell>
        </row>
        <row r="1749">
          <cell r="A1749" t="str">
            <v>124.01.1.09.01.02</v>
          </cell>
          <cell r="B1749" t="str">
            <v>Instituciones pública Descentraliz</v>
          </cell>
          <cell r="C1749" t="str">
            <v>adas o Autonomas</v>
          </cell>
          <cell r="D1749">
            <v>0</v>
          </cell>
        </row>
        <row r="1750">
          <cell r="A1750" t="str">
            <v>124.01.1.09.01.03</v>
          </cell>
          <cell r="B1750" t="str">
            <v>Instituciones de Seguridad Social</v>
          </cell>
          <cell r="D1750">
            <v>0</v>
          </cell>
        </row>
        <row r="1751">
          <cell r="A1751" t="str">
            <v>124.01.1.09.01.04</v>
          </cell>
          <cell r="B1751" t="str">
            <v>Municipios</v>
          </cell>
          <cell r="D1751">
            <v>0</v>
          </cell>
        </row>
        <row r="1752">
          <cell r="A1752" t="str">
            <v>124.01.1.09.01.05</v>
          </cell>
          <cell r="B1752" t="str">
            <v>Empresas Pùblicas no financieras</v>
          </cell>
          <cell r="D1752">
            <v>0</v>
          </cell>
        </row>
        <row r="1753">
          <cell r="A1753" t="str">
            <v>124.01.1.09.01.05.01</v>
          </cell>
          <cell r="B1753" t="str">
            <v>Corporaciòn de Empresas Estatales</v>
          </cell>
          <cell r="D1753">
            <v>0</v>
          </cell>
        </row>
        <row r="1754">
          <cell r="A1754" t="str">
            <v>124.01.1.09.01.05.02</v>
          </cell>
          <cell r="B1754" t="str">
            <v>Consejo Estatal del Azùcar</v>
          </cell>
          <cell r="D1754">
            <v>0</v>
          </cell>
        </row>
        <row r="1755">
          <cell r="A1755" t="str">
            <v>124.01.1.09.01.05.03</v>
          </cell>
          <cell r="B1755" t="str">
            <v>Corporaciòn Dominicana de Empresas</v>
          </cell>
          <cell r="C1755" t="str">
            <v>Elèctricas Estatales, EDENORTE Y EDESUR</v>
          </cell>
          <cell r="D1755">
            <v>0</v>
          </cell>
        </row>
        <row r="1756">
          <cell r="A1756" t="str">
            <v>124.01.1.09.01.05.04</v>
          </cell>
          <cell r="B1756" t="str">
            <v>Instituto Nacional de Estabilizaci</v>
          </cell>
          <cell r="C1756" t="str">
            <v>òn de Precios</v>
          </cell>
          <cell r="D1756">
            <v>0</v>
          </cell>
        </row>
        <row r="1757">
          <cell r="A1757" t="str">
            <v>124.01.1.09.01.05.99</v>
          </cell>
          <cell r="B1757" t="str">
            <v>Otras Empresas pùblicas no financi</v>
          </cell>
          <cell r="C1757" t="str">
            <v>eras</v>
          </cell>
          <cell r="D1757">
            <v>0</v>
          </cell>
        </row>
        <row r="1758">
          <cell r="A1758" t="str">
            <v>124.01.1.09.02</v>
          </cell>
          <cell r="B1758" t="str">
            <v>Sector Financiero</v>
          </cell>
          <cell r="D1758">
            <v>0</v>
          </cell>
        </row>
        <row r="1759">
          <cell r="A1759" t="str">
            <v>124.01.1.09.02.02</v>
          </cell>
          <cell r="B1759" t="str">
            <v>Bancos Mùltiples</v>
          </cell>
          <cell r="D1759">
            <v>0</v>
          </cell>
        </row>
        <row r="1760">
          <cell r="A1760" t="str">
            <v>124.01.1.09.02.03</v>
          </cell>
          <cell r="B1760" t="str">
            <v>Bancos de Ahorro y Crèdito</v>
          </cell>
          <cell r="D1760">
            <v>0</v>
          </cell>
        </row>
        <row r="1761">
          <cell r="A1761" t="str">
            <v>124.01.1.09.02.04</v>
          </cell>
          <cell r="B1761" t="str">
            <v>Corporaciòn de Crèdito</v>
          </cell>
          <cell r="D1761">
            <v>0</v>
          </cell>
        </row>
        <row r="1762">
          <cell r="A1762" t="str">
            <v>124.01.1.09.02.05</v>
          </cell>
          <cell r="B1762" t="str">
            <v>Asociaciòn de Ahorros y Prèstamos</v>
          </cell>
          <cell r="D1762">
            <v>0</v>
          </cell>
        </row>
        <row r="1763">
          <cell r="A1763" t="str">
            <v>124.01.1.09.02.06</v>
          </cell>
          <cell r="B1763" t="str">
            <v>Cooperativas de Ahorro y Crèdito</v>
          </cell>
          <cell r="D1763">
            <v>0</v>
          </cell>
        </row>
        <row r="1764">
          <cell r="A1764" t="str">
            <v>124.01.1.09.02.07</v>
          </cell>
          <cell r="B1764" t="str">
            <v>Entidades Financieras Pùblicas</v>
          </cell>
          <cell r="D1764">
            <v>0</v>
          </cell>
        </row>
        <row r="1765">
          <cell r="A1765" t="str">
            <v>124.01.1.09.02.07.01</v>
          </cell>
          <cell r="B1765" t="str">
            <v>Banco Agrìcola de la RD</v>
          </cell>
          <cell r="D1765">
            <v>0</v>
          </cell>
        </row>
        <row r="1766">
          <cell r="A1766" t="str">
            <v>124.01.1.09.02.07.02</v>
          </cell>
          <cell r="B1766" t="str">
            <v>Banco Nacional de Fomento de la Vi</v>
          </cell>
          <cell r="C1766" t="str">
            <v>vienda y la Producciòn</v>
          </cell>
          <cell r="D1766">
            <v>0</v>
          </cell>
        </row>
        <row r="1767">
          <cell r="A1767" t="str">
            <v>124.01.1.09.02.07.03</v>
          </cell>
          <cell r="B1767" t="str">
            <v>Instituto de Desarrollo y CrÞdito</v>
          </cell>
          <cell r="C1767" t="str">
            <v>Cooperativo</v>
          </cell>
          <cell r="D1767">
            <v>0</v>
          </cell>
        </row>
        <row r="1768">
          <cell r="A1768" t="str">
            <v>124.01.1.09.02.07.04</v>
          </cell>
          <cell r="B1768" t="str">
            <v>Caja de Ahorros para Obreros y Mon</v>
          </cell>
          <cell r="C1768" t="str">
            <v>te de Piedad</v>
          </cell>
          <cell r="D1768">
            <v>0</v>
          </cell>
        </row>
        <row r="1769">
          <cell r="A1769" t="str">
            <v>124.01.1.09.02.07.05</v>
          </cell>
          <cell r="B1769" t="str">
            <v>Corporaciòn de Fomento Industrial</v>
          </cell>
          <cell r="D1769">
            <v>0</v>
          </cell>
        </row>
        <row r="1770">
          <cell r="A1770" t="str">
            <v>124.01.1.09.02.07.99</v>
          </cell>
          <cell r="B1770" t="str">
            <v>Otras Instituciones Financieras Pù</v>
          </cell>
          <cell r="C1770" t="str">
            <v>blicas</v>
          </cell>
          <cell r="D1770">
            <v>0</v>
          </cell>
        </row>
        <row r="1771">
          <cell r="A1771" t="str">
            <v>124.01.1.09.02.08</v>
          </cell>
          <cell r="B1771" t="str">
            <v>Compañias de Seguros</v>
          </cell>
          <cell r="D1771">
            <v>0</v>
          </cell>
        </row>
        <row r="1772">
          <cell r="A1772" t="str">
            <v>124.01.1.09.02.09</v>
          </cell>
          <cell r="B1772" t="str">
            <v>Administradoras de Fondos de Pensi</v>
          </cell>
          <cell r="C1772" t="str">
            <v>ones</v>
          </cell>
          <cell r="D1772">
            <v>0</v>
          </cell>
        </row>
        <row r="1773">
          <cell r="A1773" t="str">
            <v>124.01.1.09.02.10</v>
          </cell>
          <cell r="B1773" t="str">
            <v>Administradoras de Fondos Mutuos</v>
          </cell>
          <cell r="D1773">
            <v>0</v>
          </cell>
        </row>
        <row r="1774">
          <cell r="A1774" t="str">
            <v>124.01.1.09.02.11</v>
          </cell>
          <cell r="B1774" t="str">
            <v>Puestos de Bolsas de Valores</v>
          </cell>
          <cell r="D1774">
            <v>0</v>
          </cell>
        </row>
        <row r="1775">
          <cell r="A1775" t="str">
            <v>124.01.1.09.02.12</v>
          </cell>
          <cell r="B1775" t="str">
            <v>Agentes de Cambios y Remesas</v>
          </cell>
          <cell r="D1775">
            <v>0</v>
          </cell>
        </row>
        <row r="1776">
          <cell r="A1776" t="str">
            <v>124.01.1.09.03</v>
          </cell>
          <cell r="B1776" t="str">
            <v>Sector Privado no Financiero</v>
          </cell>
          <cell r="D1776">
            <v>0</v>
          </cell>
        </row>
        <row r="1777">
          <cell r="A1777" t="str">
            <v>124.01.1.09.03.01</v>
          </cell>
          <cell r="B1777" t="str">
            <v>Empresas Privadas</v>
          </cell>
          <cell r="D1777">
            <v>0</v>
          </cell>
        </row>
        <row r="1778">
          <cell r="A1778" t="str">
            <v>124.01.1.09.03.01.01</v>
          </cell>
          <cell r="B1778" t="str">
            <v>Refidomsa</v>
          </cell>
          <cell r="D1778">
            <v>0</v>
          </cell>
        </row>
        <row r="1779">
          <cell r="A1779" t="str">
            <v>124.01.1.09.03.01.02</v>
          </cell>
          <cell r="B1779" t="str">
            <v>Rosario Dominicana</v>
          </cell>
          <cell r="D1779">
            <v>0</v>
          </cell>
        </row>
        <row r="1780">
          <cell r="A1780" t="str">
            <v>124.01.1.09.03.01.99</v>
          </cell>
          <cell r="B1780" t="str">
            <v>Otras Instituciones Privadas</v>
          </cell>
          <cell r="D1780">
            <v>0</v>
          </cell>
        </row>
        <row r="1781">
          <cell r="A1781" t="str">
            <v>124.01.1.09.03.02</v>
          </cell>
          <cell r="B1781" t="str">
            <v>Hogares</v>
          </cell>
          <cell r="D1781">
            <v>0</v>
          </cell>
        </row>
        <row r="1782">
          <cell r="A1782" t="str">
            <v>124.01.1.09.03.02.01</v>
          </cell>
          <cell r="B1782" t="str">
            <v>Microempresas</v>
          </cell>
          <cell r="D1782">
            <v>0</v>
          </cell>
        </row>
        <row r="1783">
          <cell r="A1783" t="str">
            <v>124.01.1.09.03.02.02</v>
          </cell>
          <cell r="B1783" t="str">
            <v>Resto de Hogares</v>
          </cell>
          <cell r="D1783">
            <v>0</v>
          </cell>
        </row>
        <row r="1784">
          <cell r="A1784" t="str">
            <v>124.01.1.09.03.03</v>
          </cell>
          <cell r="B1784" t="str">
            <v>Instituciones sin fines de lucro q</v>
          </cell>
          <cell r="C1784" t="str">
            <v>ue sirven a los hogares</v>
          </cell>
          <cell r="D1784">
            <v>0</v>
          </cell>
        </row>
        <row r="1785">
          <cell r="A1785" t="str">
            <v>124.01.1.09.04</v>
          </cell>
          <cell r="B1785" t="str">
            <v>Sector no Residente</v>
          </cell>
          <cell r="D1785">
            <v>0</v>
          </cell>
        </row>
        <row r="1786">
          <cell r="A1786" t="str">
            <v>124.01.1.09.04.01</v>
          </cell>
          <cell r="B1786" t="str">
            <v>Embajadas, Consulados y Otras Repr</v>
          </cell>
          <cell r="C1786" t="str">
            <v>esentaciones</v>
          </cell>
          <cell r="D1786">
            <v>0</v>
          </cell>
        </row>
        <row r="1787">
          <cell r="A1787" t="str">
            <v>124.01.1.09.04.02</v>
          </cell>
          <cell r="B1787" t="str">
            <v>Empresas Extranjeras</v>
          </cell>
          <cell r="D1787">
            <v>0</v>
          </cell>
        </row>
        <row r="1788">
          <cell r="A1788" t="str">
            <v>124.01.1.09.04.03</v>
          </cell>
          <cell r="B1788" t="str">
            <v>Entidades Financieras en el Exteri</v>
          </cell>
          <cell r="C1788" t="str">
            <v>or</v>
          </cell>
          <cell r="D1788">
            <v>0</v>
          </cell>
        </row>
        <row r="1789">
          <cell r="A1789" t="str">
            <v>124.01.1.09.04.04</v>
          </cell>
          <cell r="B1789" t="str">
            <v>Casa Matriz y Sucursales</v>
          </cell>
          <cell r="D1789">
            <v>0</v>
          </cell>
        </row>
        <row r="1790">
          <cell r="A1790" t="str">
            <v>124.01.1.09.04.99</v>
          </cell>
          <cell r="B1790" t="str">
            <v>Otras Empresas del exterior</v>
          </cell>
          <cell r="D1790">
            <v>0</v>
          </cell>
        </row>
        <row r="1791">
          <cell r="A1791" t="str">
            <v>124.01.1.10</v>
          </cell>
          <cell r="B1791" t="str">
            <v>Participaciòn en hipotecas asegura</v>
          </cell>
          <cell r="C1791" t="str">
            <v>das</v>
          </cell>
          <cell r="D1791">
            <v>0</v>
          </cell>
        </row>
        <row r="1792">
          <cell r="A1792" t="str">
            <v>124.01.1.11</v>
          </cell>
          <cell r="B1792" t="str">
            <v>Venta de bienes recibidos en recup</v>
          </cell>
          <cell r="C1792" t="str">
            <v>eraciòn de crèditos</v>
          </cell>
          <cell r="D1792">
            <v>0</v>
          </cell>
        </row>
        <row r="1793">
          <cell r="A1793" t="str">
            <v>124.01.1.11.01</v>
          </cell>
          <cell r="B1793" t="str">
            <v>Sector publico no financiero</v>
          </cell>
          <cell r="D1793">
            <v>0</v>
          </cell>
        </row>
        <row r="1794">
          <cell r="A1794" t="str">
            <v>124.01.1.11.01.01</v>
          </cell>
          <cell r="B1794" t="str">
            <v>Administraciòn Central</v>
          </cell>
          <cell r="D1794">
            <v>0</v>
          </cell>
        </row>
        <row r="1795">
          <cell r="A1795" t="str">
            <v>124.01.1.11.01.02</v>
          </cell>
          <cell r="B1795" t="str">
            <v>Instituciones pública Descentraliz</v>
          </cell>
          <cell r="C1795" t="str">
            <v>adas o Autonomas</v>
          </cell>
          <cell r="D1795">
            <v>0</v>
          </cell>
        </row>
        <row r="1796">
          <cell r="A1796" t="str">
            <v>124.01.1.11.01.03</v>
          </cell>
          <cell r="B1796" t="str">
            <v>Instituciones de Seguridad Social</v>
          </cell>
          <cell r="D1796">
            <v>0</v>
          </cell>
        </row>
        <row r="1797">
          <cell r="A1797" t="str">
            <v>124.01.1.11.01.04</v>
          </cell>
          <cell r="B1797" t="str">
            <v>Municipios</v>
          </cell>
          <cell r="D1797">
            <v>0</v>
          </cell>
        </row>
        <row r="1798">
          <cell r="A1798" t="str">
            <v>124.01.1.11.01.05</v>
          </cell>
          <cell r="B1798" t="str">
            <v>Empresas Pùblicas no financieras</v>
          </cell>
          <cell r="D1798">
            <v>0</v>
          </cell>
        </row>
        <row r="1799">
          <cell r="A1799" t="str">
            <v>124.01.1.11.01.05.01</v>
          </cell>
          <cell r="B1799" t="str">
            <v>Corporaciòn de Empresas Estatales</v>
          </cell>
          <cell r="D1799">
            <v>0</v>
          </cell>
        </row>
        <row r="1800">
          <cell r="A1800" t="str">
            <v>124.01.1.11.01.05.02</v>
          </cell>
          <cell r="B1800" t="str">
            <v>Consejo Estatal del Azùcar</v>
          </cell>
          <cell r="D1800">
            <v>0</v>
          </cell>
        </row>
        <row r="1801">
          <cell r="A1801" t="str">
            <v>124.01.1.11.01.05.03</v>
          </cell>
          <cell r="B1801" t="str">
            <v>Corporaciòn Dominicana de Empresas</v>
          </cell>
          <cell r="C1801" t="str">
            <v>Elèctricas Estatales, EDENORTE Y EDESUR</v>
          </cell>
          <cell r="D1801">
            <v>0</v>
          </cell>
        </row>
        <row r="1802">
          <cell r="A1802" t="str">
            <v>124.01.1.11.01.05.04</v>
          </cell>
          <cell r="B1802" t="str">
            <v>Instituto Nacional de Estabilizaci</v>
          </cell>
          <cell r="C1802" t="str">
            <v>òn de Precios</v>
          </cell>
          <cell r="D1802">
            <v>0</v>
          </cell>
        </row>
        <row r="1803">
          <cell r="A1803" t="str">
            <v>124.01.1.11.01.05.99</v>
          </cell>
          <cell r="B1803" t="str">
            <v>Otras Empresas pùblicas no financi</v>
          </cell>
          <cell r="C1803" t="str">
            <v>eras</v>
          </cell>
          <cell r="D1803">
            <v>0</v>
          </cell>
        </row>
        <row r="1804">
          <cell r="A1804" t="str">
            <v>124.01.1.11.03</v>
          </cell>
          <cell r="B1804" t="str">
            <v>Sector Privado no Financiero</v>
          </cell>
          <cell r="D1804">
            <v>0</v>
          </cell>
        </row>
        <row r="1805">
          <cell r="A1805" t="str">
            <v>124.01.1.11.03.01</v>
          </cell>
          <cell r="B1805" t="str">
            <v>Empresas Privadas</v>
          </cell>
          <cell r="D1805">
            <v>0</v>
          </cell>
        </row>
        <row r="1806">
          <cell r="A1806" t="str">
            <v>124.01.1.11.03.01.01</v>
          </cell>
          <cell r="B1806" t="str">
            <v>Refidomsa</v>
          </cell>
          <cell r="D1806">
            <v>0</v>
          </cell>
        </row>
        <row r="1807">
          <cell r="A1807" t="str">
            <v>124.01.1.11.03.01.02</v>
          </cell>
          <cell r="B1807" t="str">
            <v>Rosario Dominicana</v>
          </cell>
          <cell r="D1807">
            <v>0</v>
          </cell>
        </row>
        <row r="1808">
          <cell r="A1808" t="str">
            <v>124.01.1.11.03.01.99</v>
          </cell>
          <cell r="B1808" t="str">
            <v>Otras Instituciones Privadas</v>
          </cell>
          <cell r="D1808">
            <v>0</v>
          </cell>
        </row>
        <row r="1809">
          <cell r="A1809" t="str">
            <v>124.01.1.11.03.02</v>
          </cell>
          <cell r="B1809" t="str">
            <v>Hogares</v>
          </cell>
          <cell r="D1809">
            <v>0</v>
          </cell>
        </row>
        <row r="1810">
          <cell r="A1810" t="str">
            <v>124.01.1.11.03.02.01</v>
          </cell>
          <cell r="B1810" t="str">
            <v>Microempresas</v>
          </cell>
          <cell r="D1810">
            <v>0</v>
          </cell>
        </row>
        <row r="1811">
          <cell r="A1811" t="str">
            <v>124.01.1.11.03.02.02</v>
          </cell>
          <cell r="B1811" t="str">
            <v>Resto de Hogares</v>
          </cell>
          <cell r="D1811">
            <v>0</v>
          </cell>
        </row>
        <row r="1812">
          <cell r="A1812" t="str">
            <v>124.01.1.11.03.03</v>
          </cell>
          <cell r="B1812" t="str">
            <v>Instituciones sin fines de lucro q</v>
          </cell>
          <cell r="C1812" t="str">
            <v>ue sirven a los hogares</v>
          </cell>
          <cell r="D1812">
            <v>0</v>
          </cell>
        </row>
        <row r="1813">
          <cell r="A1813" t="str">
            <v>124.01.1.11.04</v>
          </cell>
          <cell r="B1813" t="str">
            <v>Sector no Residente</v>
          </cell>
          <cell r="D1813">
            <v>0</v>
          </cell>
        </row>
        <row r="1814">
          <cell r="A1814" t="str">
            <v>124.01.1.11.04.01</v>
          </cell>
          <cell r="B1814" t="str">
            <v>Embajadas, Consulados y Otras Repr</v>
          </cell>
          <cell r="C1814" t="str">
            <v>esentaciones</v>
          </cell>
          <cell r="D1814">
            <v>0</v>
          </cell>
        </row>
        <row r="1815">
          <cell r="A1815" t="str">
            <v>124.01.1.11.04.02</v>
          </cell>
          <cell r="B1815" t="str">
            <v>Empresas Extranjeras</v>
          </cell>
          <cell r="D1815">
            <v>0</v>
          </cell>
        </row>
        <row r="1816">
          <cell r="A1816" t="str">
            <v>124.01.1.11.04.03</v>
          </cell>
          <cell r="B1816" t="str">
            <v>Entidades Financieras en el Exteri</v>
          </cell>
          <cell r="C1816" t="str">
            <v>or</v>
          </cell>
          <cell r="D1816">
            <v>0</v>
          </cell>
        </row>
        <row r="1817">
          <cell r="A1817" t="str">
            <v>124.01.1.11.04.04</v>
          </cell>
          <cell r="B1817" t="str">
            <v>Casa Matriz y Sucursales</v>
          </cell>
          <cell r="D1817">
            <v>0</v>
          </cell>
        </row>
        <row r="1818">
          <cell r="A1818" t="str">
            <v>124.01.1.11.04.99</v>
          </cell>
          <cell r="B1818" t="str">
            <v>Otras Empresas del exterior</v>
          </cell>
          <cell r="D1818">
            <v>0</v>
          </cell>
        </row>
        <row r="1819">
          <cell r="A1819" t="str">
            <v>124.01.1.99</v>
          </cell>
          <cell r="B1819" t="str">
            <v>Otros creditos</v>
          </cell>
          <cell r="D1819">
            <v>0</v>
          </cell>
        </row>
        <row r="1820">
          <cell r="A1820" t="str">
            <v>124.01.1.99.01</v>
          </cell>
          <cell r="B1820" t="str">
            <v>Sector pùblico no financiero</v>
          </cell>
          <cell r="D1820">
            <v>0</v>
          </cell>
        </row>
        <row r="1821">
          <cell r="A1821" t="str">
            <v>124.01.1.99.01.01</v>
          </cell>
          <cell r="B1821" t="str">
            <v>Administraciòn Central</v>
          </cell>
          <cell r="D1821">
            <v>0</v>
          </cell>
        </row>
        <row r="1822">
          <cell r="A1822" t="str">
            <v>124.01.1.99.01.02</v>
          </cell>
          <cell r="B1822" t="str">
            <v>Instituciones pública Descentraliz</v>
          </cell>
          <cell r="C1822" t="str">
            <v>adas o Autonomas</v>
          </cell>
          <cell r="D1822">
            <v>0</v>
          </cell>
        </row>
        <row r="1823">
          <cell r="A1823" t="str">
            <v>124.01.1.99.01.03</v>
          </cell>
          <cell r="B1823" t="str">
            <v>Instituciones de Seguridad Social</v>
          </cell>
          <cell r="D1823">
            <v>0</v>
          </cell>
        </row>
        <row r="1824">
          <cell r="A1824" t="str">
            <v>124.01.1.99.01.04</v>
          </cell>
          <cell r="B1824" t="str">
            <v>Municipios</v>
          </cell>
          <cell r="D1824">
            <v>0</v>
          </cell>
        </row>
        <row r="1825">
          <cell r="A1825" t="str">
            <v>124.01.1.99.01.05</v>
          </cell>
          <cell r="B1825" t="str">
            <v>Empresas Pùblicas no financieras</v>
          </cell>
          <cell r="D1825">
            <v>0</v>
          </cell>
        </row>
        <row r="1826">
          <cell r="A1826" t="str">
            <v>124.01.1.99.01.05.01</v>
          </cell>
          <cell r="B1826" t="str">
            <v>Corporaciòn de Empresas Estatales</v>
          </cell>
          <cell r="D1826">
            <v>0</v>
          </cell>
        </row>
        <row r="1827">
          <cell r="A1827" t="str">
            <v>124.01.1.99.01.05.02</v>
          </cell>
          <cell r="B1827" t="str">
            <v>Consejo Estatal del Azùcar</v>
          </cell>
          <cell r="D1827">
            <v>0</v>
          </cell>
        </row>
        <row r="1828">
          <cell r="A1828" t="str">
            <v>124.01.1.99.01.05.03</v>
          </cell>
          <cell r="B1828" t="str">
            <v>Corporaciòn Dominicana de Empresas</v>
          </cell>
          <cell r="C1828" t="str">
            <v>Elèctricas Estatales, EDENORTE Y EDESUR</v>
          </cell>
          <cell r="D1828">
            <v>0</v>
          </cell>
        </row>
        <row r="1829">
          <cell r="A1829" t="str">
            <v>124.01.1.99.01.05.04</v>
          </cell>
          <cell r="B1829" t="str">
            <v>Instituto Nacional de Estabilizaci</v>
          </cell>
          <cell r="C1829" t="str">
            <v>òn de Precios</v>
          </cell>
          <cell r="D1829">
            <v>0</v>
          </cell>
        </row>
        <row r="1830">
          <cell r="A1830" t="str">
            <v>124.01.1.99.01.05.99</v>
          </cell>
          <cell r="B1830" t="str">
            <v>Otras Empresas pùblicas no financi</v>
          </cell>
          <cell r="C1830" t="str">
            <v>eras</v>
          </cell>
          <cell r="D1830">
            <v>0</v>
          </cell>
        </row>
        <row r="1831">
          <cell r="A1831" t="str">
            <v>124.01.1.99.02</v>
          </cell>
          <cell r="B1831" t="str">
            <v>Sector Financiero</v>
          </cell>
          <cell r="D1831">
            <v>0</v>
          </cell>
        </row>
        <row r="1832">
          <cell r="A1832" t="str">
            <v>124.01.1.99.02.02</v>
          </cell>
          <cell r="B1832" t="str">
            <v>Bancos Mùltiples</v>
          </cell>
          <cell r="D1832">
            <v>0</v>
          </cell>
        </row>
        <row r="1833">
          <cell r="A1833" t="str">
            <v>124.01.1.99.02.03</v>
          </cell>
          <cell r="B1833" t="str">
            <v>Bancos de Ahorro y Crèdito</v>
          </cell>
          <cell r="D1833">
            <v>0</v>
          </cell>
        </row>
        <row r="1834">
          <cell r="A1834" t="str">
            <v>124.01.1.99.02.04</v>
          </cell>
          <cell r="B1834" t="str">
            <v>Corporaciòn de Crèdito</v>
          </cell>
          <cell r="D1834">
            <v>0</v>
          </cell>
        </row>
        <row r="1835">
          <cell r="A1835" t="str">
            <v>124.01.1.99.02.05</v>
          </cell>
          <cell r="B1835" t="str">
            <v>Asociaciòn de Ahorros y Prèstamos</v>
          </cell>
          <cell r="D1835">
            <v>0</v>
          </cell>
        </row>
        <row r="1836">
          <cell r="A1836" t="str">
            <v>124.01.1.99.02.06</v>
          </cell>
          <cell r="B1836" t="str">
            <v>Cooperativas de Ahorro y Crèdito</v>
          </cell>
          <cell r="D1836">
            <v>0</v>
          </cell>
        </row>
        <row r="1837">
          <cell r="A1837" t="str">
            <v>124.01.1.99.02.07</v>
          </cell>
          <cell r="B1837" t="str">
            <v>Entidades Financieras Pùblicas</v>
          </cell>
          <cell r="D1837">
            <v>0</v>
          </cell>
        </row>
        <row r="1838">
          <cell r="A1838" t="str">
            <v>124.01.1.99.02.07.01</v>
          </cell>
          <cell r="B1838" t="str">
            <v>Banco Agrìcola de la RD</v>
          </cell>
          <cell r="D1838">
            <v>0</v>
          </cell>
        </row>
        <row r="1839">
          <cell r="A1839" t="str">
            <v>124.01.1.99.02.07.02</v>
          </cell>
          <cell r="B1839" t="str">
            <v>Banco Nacional de Fomento de la Vi</v>
          </cell>
          <cell r="C1839" t="str">
            <v>vienda y la Producciòn</v>
          </cell>
          <cell r="D1839">
            <v>0</v>
          </cell>
        </row>
        <row r="1840">
          <cell r="A1840" t="str">
            <v>124.01.1.99.02.07.03</v>
          </cell>
          <cell r="B1840" t="str">
            <v>Instituto de Desarrollo y Crèdito</v>
          </cell>
          <cell r="C1840" t="str">
            <v>Cooperativo</v>
          </cell>
          <cell r="D1840">
            <v>0</v>
          </cell>
        </row>
        <row r="1841">
          <cell r="A1841" t="str">
            <v>124.01.1.99.02.07.04</v>
          </cell>
          <cell r="B1841" t="str">
            <v>Caja de Ahorros para Obreros y Mon</v>
          </cell>
          <cell r="C1841" t="str">
            <v>te de Piedad</v>
          </cell>
          <cell r="D1841">
            <v>0</v>
          </cell>
        </row>
        <row r="1842">
          <cell r="A1842" t="str">
            <v>124.01.1.99.02.07.05</v>
          </cell>
          <cell r="B1842" t="str">
            <v>Corporaciòn de Fomento Industrial</v>
          </cell>
          <cell r="D1842">
            <v>0</v>
          </cell>
        </row>
        <row r="1843">
          <cell r="A1843" t="str">
            <v>124.01.1.99.02.07.99</v>
          </cell>
          <cell r="B1843" t="str">
            <v>Otras Instituciones Financieras Pù</v>
          </cell>
          <cell r="C1843" t="str">
            <v>blicas</v>
          </cell>
          <cell r="D1843">
            <v>0</v>
          </cell>
        </row>
        <row r="1844">
          <cell r="A1844" t="str">
            <v>124.01.1.99.02.08</v>
          </cell>
          <cell r="B1844" t="str">
            <v>Compañias de Seguros</v>
          </cell>
          <cell r="D1844">
            <v>0</v>
          </cell>
        </row>
        <row r="1845">
          <cell r="A1845" t="str">
            <v>124.01.1.99.02.09</v>
          </cell>
          <cell r="B1845" t="str">
            <v>Administradoras de Fondos de Pensi</v>
          </cell>
          <cell r="C1845" t="str">
            <v>ones</v>
          </cell>
          <cell r="D1845">
            <v>0</v>
          </cell>
        </row>
        <row r="1846">
          <cell r="A1846" t="str">
            <v>124.01.1.99.02.10</v>
          </cell>
          <cell r="B1846" t="str">
            <v>Administradoras de Fondos Mutuos</v>
          </cell>
          <cell r="D1846">
            <v>0</v>
          </cell>
        </row>
        <row r="1847">
          <cell r="A1847" t="str">
            <v>124.01.1.99.02.11</v>
          </cell>
          <cell r="B1847" t="str">
            <v>Puestos de Bolsas de Valores</v>
          </cell>
          <cell r="D1847">
            <v>0</v>
          </cell>
        </row>
        <row r="1848">
          <cell r="A1848" t="str">
            <v>124.01.1.99.02.12</v>
          </cell>
          <cell r="B1848" t="str">
            <v>Agentes de Cambios y Remesas</v>
          </cell>
          <cell r="D1848">
            <v>0</v>
          </cell>
        </row>
        <row r="1849">
          <cell r="A1849" t="str">
            <v>124.01.1.99.03</v>
          </cell>
          <cell r="B1849" t="str">
            <v>Sector Privado no Financiero</v>
          </cell>
          <cell r="D1849">
            <v>0</v>
          </cell>
        </row>
        <row r="1850">
          <cell r="A1850" t="str">
            <v>124.01.1.99.03.01</v>
          </cell>
          <cell r="B1850" t="str">
            <v>Empresas Privadas</v>
          </cell>
          <cell r="D1850">
            <v>0</v>
          </cell>
        </row>
        <row r="1851">
          <cell r="A1851" t="str">
            <v>124.01.1.99.03.01.01</v>
          </cell>
          <cell r="B1851" t="str">
            <v>Refidomsa</v>
          </cell>
          <cell r="D1851">
            <v>0</v>
          </cell>
        </row>
        <row r="1852">
          <cell r="A1852" t="str">
            <v>124.01.1.99.03.01.02</v>
          </cell>
          <cell r="B1852" t="str">
            <v>Rosario Dominicana</v>
          </cell>
          <cell r="D1852">
            <v>0</v>
          </cell>
        </row>
        <row r="1853">
          <cell r="A1853" t="str">
            <v>124.01.1.99.03.01.99</v>
          </cell>
          <cell r="B1853" t="str">
            <v>Otras Instituciones Privadas</v>
          </cell>
          <cell r="D1853">
            <v>0</v>
          </cell>
        </row>
        <row r="1854">
          <cell r="A1854" t="str">
            <v>124.01.1.99.03.02</v>
          </cell>
          <cell r="B1854" t="str">
            <v>Hogares</v>
          </cell>
          <cell r="D1854">
            <v>0</v>
          </cell>
        </row>
        <row r="1855">
          <cell r="A1855" t="str">
            <v>124.01.1.99.03.02.01</v>
          </cell>
          <cell r="B1855" t="str">
            <v>Microempresas</v>
          </cell>
          <cell r="D1855">
            <v>0</v>
          </cell>
        </row>
        <row r="1856">
          <cell r="A1856" t="str">
            <v>124.01.1.99.03.02.02</v>
          </cell>
          <cell r="B1856" t="str">
            <v>Resto de Hogares</v>
          </cell>
          <cell r="D1856">
            <v>0</v>
          </cell>
        </row>
        <row r="1857">
          <cell r="A1857" t="str">
            <v>124.01.1.99.03.03</v>
          </cell>
          <cell r="B1857" t="str">
            <v>Instituciones sin fines de lucro q</v>
          </cell>
          <cell r="C1857" t="str">
            <v>ue sirven a los hogares</v>
          </cell>
          <cell r="D1857">
            <v>0</v>
          </cell>
        </row>
        <row r="1858">
          <cell r="A1858" t="str">
            <v>124.01.1.99.04</v>
          </cell>
          <cell r="B1858" t="str">
            <v>Sector no Residente</v>
          </cell>
          <cell r="D1858">
            <v>0</v>
          </cell>
        </row>
        <row r="1859">
          <cell r="A1859" t="str">
            <v>124.01.1.99.04.01</v>
          </cell>
          <cell r="B1859" t="str">
            <v>Embajadas, Consulados y Otras Repr</v>
          </cell>
          <cell r="C1859" t="str">
            <v>esentaciones</v>
          </cell>
          <cell r="D1859">
            <v>0</v>
          </cell>
        </row>
        <row r="1860">
          <cell r="A1860" t="str">
            <v>124.01.1.99.04.02</v>
          </cell>
          <cell r="B1860" t="str">
            <v>Empresas Extranjeras</v>
          </cell>
          <cell r="D1860">
            <v>0</v>
          </cell>
        </row>
        <row r="1861">
          <cell r="A1861" t="str">
            <v>124.01.1.99.04.03</v>
          </cell>
          <cell r="B1861" t="str">
            <v>Entidades Financieras en el Exteri</v>
          </cell>
          <cell r="C1861" t="str">
            <v>or</v>
          </cell>
          <cell r="D1861">
            <v>0</v>
          </cell>
        </row>
        <row r="1862">
          <cell r="A1862" t="str">
            <v>124.01.1.99.04.04</v>
          </cell>
          <cell r="B1862" t="str">
            <v>Casa Matriz y Sucursales</v>
          </cell>
          <cell r="D1862">
            <v>0</v>
          </cell>
        </row>
        <row r="1863">
          <cell r="A1863" t="str">
            <v>124.01.1.99.04.99</v>
          </cell>
          <cell r="B1863" t="str">
            <v>Otras Empresas del exterior</v>
          </cell>
          <cell r="D1863">
            <v>0</v>
          </cell>
        </row>
        <row r="1864">
          <cell r="A1864" t="str">
            <v>124.01.2</v>
          </cell>
          <cell r="B1864" t="str">
            <v>Creditos comerciales</v>
          </cell>
          <cell r="D1864">
            <v>0</v>
          </cell>
        </row>
        <row r="1865">
          <cell r="A1865" t="str">
            <v>124.01.2.02</v>
          </cell>
          <cell r="B1865" t="str">
            <v>Prèstamos</v>
          </cell>
          <cell r="D1865">
            <v>0</v>
          </cell>
        </row>
        <row r="1866">
          <cell r="A1866" t="str">
            <v>124.01.2.02.01</v>
          </cell>
          <cell r="B1866" t="str">
            <v>Sector pùblico no financiero</v>
          </cell>
          <cell r="D1866">
            <v>0</v>
          </cell>
        </row>
        <row r="1867">
          <cell r="A1867" t="str">
            <v>124.01.2.02.01.01</v>
          </cell>
          <cell r="B1867" t="str">
            <v>Administraciòn Central</v>
          </cell>
          <cell r="D1867">
            <v>0</v>
          </cell>
        </row>
        <row r="1868">
          <cell r="A1868" t="str">
            <v>124.01.2.02.01.02</v>
          </cell>
          <cell r="B1868" t="str">
            <v>Instituciones pública Descentraliz</v>
          </cell>
          <cell r="C1868" t="str">
            <v>adas o Autonomas</v>
          </cell>
          <cell r="D1868">
            <v>0</v>
          </cell>
        </row>
        <row r="1869">
          <cell r="A1869" t="str">
            <v>124.01.2.02.01.03</v>
          </cell>
          <cell r="B1869" t="str">
            <v>Instituciones de Seguridad Social</v>
          </cell>
          <cell r="D1869">
            <v>0</v>
          </cell>
        </row>
        <row r="1870">
          <cell r="A1870" t="str">
            <v>124.01.2.02.01.04</v>
          </cell>
          <cell r="B1870" t="str">
            <v>Municipios</v>
          </cell>
          <cell r="D1870">
            <v>0</v>
          </cell>
        </row>
        <row r="1871">
          <cell r="A1871" t="str">
            <v>124.01.2.02.01.05</v>
          </cell>
          <cell r="B1871" t="str">
            <v>Empresas Pùblicas no financieras</v>
          </cell>
          <cell r="D1871">
            <v>0</v>
          </cell>
        </row>
        <row r="1872">
          <cell r="A1872" t="str">
            <v>124.01.2.02.01.05.01</v>
          </cell>
          <cell r="B1872" t="str">
            <v>Corporaciòn de Empresas Estatales</v>
          </cell>
          <cell r="D1872">
            <v>0</v>
          </cell>
        </row>
        <row r="1873">
          <cell r="A1873" t="str">
            <v>124.01.2.02.01.05.02</v>
          </cell>
          <cell r="B1873" t="str">
            <v>Consejo Estatal del Azùcar</v>
          </cell>
          <cell r="D1873">
            <v>0</v>
          </cell>
        </row>
        <row r="1874">
          <cell r="A1874" t="str">
            <v>124.01.2.02.01.05.03</v>
          </cell>
          <cell r="B1874" t="str">
            <v>Corporaciòn Dominicana de Empresas</v>
          </cell>
          <cell r="C1874" t="str">
            <v>Elèctricas Estatales, EDENORTE Y EDESUR</v>
          </cell>
          <cell r="D1874">
            <v>0</v>
          </cell>
        </row>
        <row r="1875">
          <cell r="A1875" t="str">
            <v>124.01.2.02.01.05.04</v>
          </cell>
          <cell r="B1875" t="str">
            <v>Instituto Nacional de Estabilizaci</v>
          </cell>
          <cell r="C1875" t="str">
            <v>òn de Precios</v>
          </cell>
          <cell r="D1875">
            <v>0</v>
          </cell>
        </row>
        <row r="1876">
          <cell r="A1876" t="str">
            <v>124.01.2.02.01.05.99</v>
          </cell>
          <cell r="B1876" t="str">
            <v>Otras Empresas pùblicas no financi</v>
          </cell>
          <cell r="C1876" t="str">
            <v>eras</v>
          </cell>
          <cell r="D1876">
            <v>0</v>
          </cell>
        </row>
        <row r="1877">
          <cell r="A1877" t="str">
            <v>124.01.2.02.02</v>
          </cell>
          <cell r="B1877" t="str">
            <v>Sector Financiero</v>
          </cell>
          <cell r="D1877">
            <v>0</v>
          </cell>
        </row>
        <row r="1878">
          <cell r="A1878" t="str">
            <v>124.01.2.02.02.02</v>
          </cell>
          <cell r="B1878" t="str">
            <v>Bancos Mùltiples</v>
          </cell>
          <cell r="D1878">
            <v>0</v>
          </cell>
        </row>
        <row r="1879">
          <cell r="A1879" t="str">
            <v>124.01.2.02.02.03</v>
          </cell>
          <cell r="B1879" t="str">
            <v>Bancos de Ahorro y Crèdito</v>
          </cell>
          <cell r="D1879">
            <v>0</v>
          </cell>
        </row>
        <row r="1880">
          <cell r="A1880" t="str">
            <v>124.01.2.02.02.04</v>
          </cell>
          <cell r="B1880" t="str">
            <v>Corporaciòn de Crèdito</v>
          </cell>
          <cell r="D1880">
            <v>0</v>
          </cell>
        </row>
        <row r="1881">
          <cell r="A1881" t="str">
            <v>124.01.2.02.02.05</v>
          </cell>
          <cell r="B1881" t="str">
            <v>Asociaciòn de Ahorros y Prèstamos</v>
          </cell>
          <cell r="D1881">
            <v>0</v>
          </cell>
        </row>
        <row r="1882">
          <cell r="A1882" t="str">
            <v>124.01.2.02.02.06</v>
          </cell>
          <cell r="B1882" t="str">
            <v>Cooperativas de Ahorro y Crèdito</v>
          </cell>
          <cell r="D1882">
            <v>0</v>
          </cell>
        </row>
        <row r="1883">
          <cell r="A1883" t="str">
            <v>124.01.2.02.02.07</v>
          </cell>
          <cell r="B1883" t="str">
            <v>Entidades Financieras Pùblicas</v>
          </cell>
          <cell r="D1883">
            <v>0</v>
          </cell>
        </row>
        <row r="1884">
          <cell r="A1884" t="str">
            <v>124.01.2.02.02.07.01</v>
          </cell>
          <cell r="B1884" t="str">
            <v>Banco Agrìcola de la RD</v>
          </cell>
          <cell r="D1884">
            <v>0</v>
          </cell>
        </row>
        <row r="1885">
          <cell r="A1885" t="str">
            <v>124.01.2.02.02.07.02</v>
          </cell>
          <cell r="B1885" t="str">
            <v>Banco Nacional de Fomento de la Vi</v>
          </cell>
          <cell r="C1885" t="str">
            <v>vienda y la Producciòn</v>
          </cell>
          <cell r="D1885">
            <v>0</v>
          </cell>
        </row>
        <row r="1886">
          <cell r="A1886" t="str">
            <v>124.01.2.02.02.07.03</v>
          </cell>
          <cell r="B1886" t="str">
            <v>Instituto de Desarrollo y Crèdito</v>
          </cell>
          <cell r="C1886" t="str">
            <v>Cooperativo</v>
          </cell>
          <cell r="D1886">
            <v>0</v>
          </cell>
        </row>
        <row r="1887">
          <cell r="A1887" t="str">
            <v>124.01.2.02.02.07.04</v>
          </cell>
          <cell r="B1887" t="str">
            <v>Caja de Ahorros para Obreros y Mon</v>
          </cell>
          <cell r="C1887" t="str">
            <v>te de Piedad</v>
          </cell>
          <cell r="D1887">
            <v>0</v>
          </cell>
        </row>
        <row r="1888">
          <cell r="A1888" t="str">
            <v>124.01.2.02.02.07.05</v>
          </cell>
          <cell r="B1888" t="str">
            <v>Corporaciòn de Fomento Industrial</v>
          </cell>
          <cell r="D1888">
            <v>0</v>
          </cell>
        </row>
        <row r="1889">
          <cell r="A1889" t="str">
            <v>124.01.2.02.02.07.99</v>
          </cell>
          <cell r="B1889" t="str">
            <v>Otras Instituciones Financieras Pù</v>
          </cell>
          <cell r="C1889" t="str">
            <v>blicas</v>
          </cell>
          <cell r="D1889">
            <v>0</v>
          </cell>
        </row>
        <row r="1890">
          <cell r="A1890" t="str">
            <v>124.01.2.02.02.08</v>
          </cell>
          <cell r="B1890" t="str">
            <v>Compañias de Seguros</v>
          </cell>
          <cell r="D1890">
            <v>0</v>
          </cell>
        </row>
        <row r="1891">
          <cell r="A1891" t="str">
            <v>124.01.2.02.02.09</v>
          </cell>
          <cell r="B1891" t="str">
            <v>Administradoras de Fondos de Pensi</v>
          </cell>
          <cell r="C1891" t="str">
            <v>ones</v>
          </cell>
          <cell r="D1891">
            <v>0</v>
          </cell>
        </row>
        <row r="1892">
          <cell r="A1892" t="str">
            <v>124.01.2.02.02.10</v>
          </cell>
          <cell r="B1892" t="str">
            <v>Administradoras de Fondos Mutuos</v>
          </cell>
          <cell r="D1892">
            <v>0</v>
          </cell>
        </row>
        <row r="1893">
          <cell r="A1893" t="str">
            <v>124.01.2.02.02.11</v>
          </cell>
          <cell r="B1893" t="str">
            <v>Puestos de Bolsas de Valores</v>
          </cell>
          <cell r="D1893">
            <v>0</v>
          </cell>
        </row>
        <row r="1894">
          <cell r="A1894" t="str">
            <v>124.01.2.02.02.12</v>
          </cell>
          <cell r="B1894" t="str">
            <v>Agentes de Cambios y Remesas</v>
          </cell>
          <cell r="D1894">
            <v>0</v>
          </cell>
        </row>
        <row r="1895">
          <cell r="A1895" t="str">
            <v>124.01.2.02.03</v>
          </cell>
          <cell r="B1895" t="str">
            <v>Sector Privado no Financiero</v>
          </cell>
          <cell r="D1895">
            <v>0</v>
          </cell>
        </row>
        <row r="1896">
          <cell r="A1896" t="str">
            <v>124.01.2.02.03.01</v>
          </cell>
          <cell r="B1896" t="str">
            <v>Empresas Privadas</v>
          </cell>
          <cell r="D1896">
            <v>0</v>
          </cell>
        </row>
        <row r="1897">
          <cell r="A1897" t="str">
            <v>124.01.2.02.03.01.01</v>
          </cell>
          <cell r="B1897" t="str">
            <v>Refidomsa</v>
          </cell>
          <cell r="D1897">
            <v>0</v>
          </cell>
        </row>
        <row r="1898">
          <cell r="A1898" t="str">
            <v>124.01.2.02.03.01.02</v>
          </cell>
          <cell r="B1898" t="str">
            <v>Rosario Dominicana</v>
          </cell>
          <cell r="D1898">
            <v>0</v>
          </cell>
        </row>
        <row r="1899">
          <cell r="A1899" t="str">
            <v>124.01.2.02.03.01.99</v>
          </cell>
          <cell r="B1899" t="str">
            <v>Otras Instituciones Privadas</v>
          </cell>
          <cell r="D1899">
            <v>0</v>
          </cell>
        </row>
        <row r="1900">
          <cell r="A1900" t="str">
            <v>124.01.2.02.03.02</v>
          </cell>
          <cell r="B1900" t="str">
            <v>Hogares</v>
          </cell>
          <cell r="D1900">
            <v>0</v>
          </cell>
        </row>
        <row r="1901">
          <cell r="A1901" t="str">
            <v>124.01.2.02.03.02.01</v>
          </cell>
          <cell r="B1901" t="str">
            <v>Microempresas</v>
          </cell>
          <cell r="D1901">
            <v>0</v>
          </cell>
        </row>
        <row r="1902">
          <cell r="A1902" t="str">
            <v>124.01.2.02.03.02.02</v>
          </cell>
          <cell r="B1902" t="str">
            <v>Resto de Hogares</v>
          </cell>
          <cell r="D1902">
            <v>0</v>
          </cell>
        </row>
        <row r="1903">
          <cell r="A1903" t="str">
            <v>124.01.2.02.03.03</v>
          </cell>
          <cell r="B1903" t="str">
            <v>Instituciones sin fines de lucro q</v>
          </cell>
          <cell r="C1903" t="str">
            <v>ue sirven a los hogares</v>
          </cell>
          <cell r="D1903">
            <v>0</v>
          </cell>
        </row>
        <row r="1904">
          <cell r="A1904" t="str">
            <v>124.01.2.02.04</v>
          </cell>
          <cell r="B1904" t="str">
            <v>Sector no Residente</v>
          </cell>
          <cell r="D1904">
            <v>0</v>
          </cell>
        </row>
        <row r="1905">
          <cell r="A1905" t="str">
            <v>124.01.2.02.04.01</v>
          </cell>
          <cell r="B1905" t="str">
            <v>Embajadas, Consulados y Otras Repr</v>
          </cell>
          <cell r="C1905" t="str">
            <v>esentaciones</v>
          </cell>
          <cell r="D1905">
            <v>0</v>
          </cell>
        </row>
        <row r="1906">
          <cell r="A1906" t="str">
            <v>124.01.2.02.04.02</v>
          </cell>
          <cell r="B1906" t="str">
            <v>Empresas Extranjeras</v>
          </cell>
          <cell r="D1906">
            <v>0</v>
          </cell>
        </row>
        <row r="1907">
          <cell r="A1907" t="str">
            <v>124.01.2.02.04.03</v>
          </cell>
          <cell r="B1907" t="str">
            <v>Entidades Financieras en el Exteri</v>
          </cell>
          <cell r="C1907" t="str">
            <v>or</v>
          </cell>
          <cell r="D1907">
            <v>0</v>
          </cell>
        </row>
        <row r="1908">
          <cell r="A1908" t="str">
            <v>124.01.2.02.04.04</v>
          </cell>
          <cell r="B1908" t="str">
            <v>Casa Matriz y Sucursales</v>
          </cell>
          <cell r="D1908">
            <v>0</v>
          </cell>
        </row>
        <row r="1909">
          <cell r="A1909" t="str">
            <v>124.01.2.02.04.99</v>
          </cell>
          <cell r="B1909" t="str">
            <v>Otras Empresas del exterior</v>
          </cell>
          <cell r="D1909">
            <v>0</v>
          </cell>
        </row>
        <row r="1910">
          <cell r="A1910" t="str">
            <v>124.01.2.06</v>
          </cell>
          <cell r="B1910" t="str">
            <v>Anticipos sobre documentos de expo</v>
          </cell>
          <cell r="C1910" t="str">
            <v>rtacion</v>
          </cell>
          <cell r="D1910">
            <v>0</v>
          </cell>
        </row>
        <row r="1911">
          <cell r="A1911" t="str">
            <v>124.01.2.06.01</v>
          </cell>
          <cell r="B1911" t="str">
            <v>Sector pùblico no financiero</v>
          </cell>
          <cell r="D1911">
            <v>0</v>
          </cell>
        </row>
        <row r="1912">
          <cell r="A1912" t="str">
            <v>124.01.2.06.01.01</v>
          </cell>
          <cell r="B1912" t="str">
            <v>Administraciòn Central</v>
          </cell>
          <cell r="D1912">
            <v>0</v>
          </cell>
        </row>
        <row r="1913">
          <cell r="A1913" t="str">
            <v>124.01.2.06.01.02</v>
          </cell>
          <cell r="B1913" t="str">
            <v>Instituciones pública Descentraliz</v>
          </cell>
          <cell r="C1913" t="str">
            <v>adas o Autonomas</v>
          </cell>
          <cell r="D1913">
            <v>0</v>
          </cell>
        </row>
        <row r="1914">
          <cell r="A1914" t="str">
            <v>124.01.2.06.01.03</v>
          </cell>
          <cell r="B1914" t="str">
            <v>Instituciones de Seguridad Social</v>
          </cell>
          <cell r="D1914">
            <v>0</v>
          </cell>
        </row>
        <row r="1915">
          <cell r="A1915" t="str">
            <v>124.01.2.06.01.04</v>
          </cell>
          <cell r="B1915" t="str">
            <v>Municipios</v>
          </cell>
          <cell r="D1915">
            <v>0</v>
          </cell>
        </row>
        <row r="1916">
          <cell r="A1916" t="str">
            <v>124.01.2.06.01.05</v>
          </cell>
          <cell r="B1916" t="str">
            <v>Empresas Pùblicas no financieras</v>
          </cell>
          <cell r="D1916">
            <v>0</v>
          </cell>
        </row>
        <row r="1917">
          <cell r="A1917" t="str">
            <v>124.01.2.06.01.05.01</v>
          </cell>
          <cell r="B1917" t="str">
            <v>Corporaciòn de Empresas Estatales</v>
          </cell>
          <cell r="D1917">
            <v>0</v>
          </cell>
        </row>
        <row r="1918">
          <cell r="A1918" t="str">
            <v>124.01.2.06.01.05.02</v>
          </cell>
          <cell r="B1918" t="str">
            <v>Consejo Estatal del Azùcar</v>
          </cell>
          <cell r="D1918">
            <v>0</v>
          </cell>
        </row>
        <row r="1919">
          <cell r="A1919" t="str">
            <v>124.01.2.06.01.05.03</v>
          </cell>
          <cell r="B1919" t="str">
            <v>Corporaciòn Dominicana de Empresas</v>
          </cell>
          <cell r="C1919" t="str">
            <v>Elèctricas Estatales, EDENORTE Y EDESUR</v>
          </cell>
          <cell r="D1919">
            <v>0</v>
          </cell>
        </row>
        <row r="1920">
          <cell r="A1920" t="str">
            <v>124.01.2.06.01.05.04</v>
          </cell>
          <cell r="B1920" t="str">
            <v>Instituto Nacional de Estabilizaci</v>
          </cell>
          <cell r="C1920" t="str">
            <v>òn de Precios</v>
          </cell>
          <cell r="D1920">
            <v>0</v>
          </cell>
        </row>
        <row r="1921">
          <cell r="A1921" t="str">
            <v>124.01.2.06.01.05.99</v>
          </cell>
          <cell r="B1921" t="str">
            <v>Otras Empresas pùblicas no financi</v>
          </cell>
          <cell r="C1921" t="str">
            <v>eras</v>
          </cell>
          <cell r="D1921">
            <v>0</v>
          </cell>
        </row>
        <row r="1922">
          <cell r="A1922" t="str">
            <v>124.01.2.06.03</v>
          </cell>
          <cell r="B1922" t="str">
            <v>Sector Privado no Financiero</v>
          </cell>
          <cell r="D1922">
            <v>0</v>
          </cell>
        </row>
        <row r="1923">
          <cell r="A1923" t="str">
            <v>124.01.2.06.03.01</v>
          </cell>
          <cell r="B1923" t="str">
            <v>Empresas Privadas</v>
          </cell>
          <cell r="D1923">
            <v>0</v>
          </cell>
        </row>
        <row r="1924">
          <cell r="A1924" t="str">
            <v>124.01.2.06.03.01.01</v>
          </cell>
          <cell r="B1924" t="str">
            <v>Refidomsa</v>
          </cell>
          <cell r="D1924">
            <v>0</v>
          </cell>
        </row>
        <row r="1925">
          <cell r="A1925" t="str">
            <v>124.01.2.06.03.01.02</v>
          </cell>
          <cell r="B1925" t="str">
            <v>Rosario Dominicana</v>
          </cell>
          <cell r="D1925">
            <v>0</v>
          </cell>
        </row>
        <row r="1926">
          <cell r="A1926" t="str">
            <v>124.01.2.06.03.01.99</v>
          </cell>
          <cell r="B1926" t="str">
            <v>Otras Instituciones Privadas</v>
          </cell>
          <cell r="D1926">
            <v>0</v>
          </cell>
        </row>
        <row r="1927">
          <cell r="A1927" t="str">
            <v>124.01.2.06.03.02</v>
          </cell>
          <cell r="B1927" t="str">
            <v>Hogares</v>
          </cell>
          <cell r="D1927">
            <v>0</v>
          </cell>
        </row>
        <row r="1928">
          <cell r="A1928" t="str">
            <v>124.01.2.06.03.02.01</v>
          </cell>
          <cell r="B1928" t="str">
            <v>Microempresas</v>
          </cell>
          <cell r="D1928">
            <v>0</v>
          </cell>
        </row>
        <row r="1929">
          <cell r="A1929" t="str">
            <v>124.01.2.06.03.02.02</v>
          </cell>
          <cell r="B1929" t="str">
            <v>Resto de Hogares</v>
          </cell>
          <cell r="D1929">
            <v>0</v>
          </cell>
        </row>
        <row r="1930">
          <cell r="A1930" t="str">
            <v>124.01.2.06.03.03</v>
          </cell>
          <cell r="B1930" t="str">
            <v>Instituciones sin fines de lucro q</v>
          </cell>
          <cell r="C1930" t="str">
            <v>ue sirven a los hogares</v>
          </cell>
          <cell r="D1930">
            <v>0</v>
          </cell>
        </row>
        <row r="1931">
          <cell r="A1931" t="str">
            <v>124.01.2.06.04</v>
          </cell>
          <cell r="B1931" t="str">
            <v>Sector no Residente</v>
          </cell>
          <cell r="D1931">
            <v>0</v>
          </cell>
        </row>
        <row r="1932">
          <cell r="A1932" t="str">
            <v>124.01.2.06.04.01</v>
          </cell>
          <cell r="B1932" t="str">
            <v>Embajadas, Consulados y Otras Repr</v>
          </cell>
          <cell r="C1932" t="str">
            <v>esentaciones</v>
          </cell>
          <cell r="D1932">
            <v>0</v>
          </cell>
        </row>
        <row r="1933">
          <cell r="A1933" t="str">
            <v>124.01.2.06.04.02</v>
          </cell>
          <cell r="B1933" t="str">
            <v>Empresas Extranjeras</v>
          </cell>
          <cell r="D1933">
            <v>0</v>
          </cell>
        </row>
        <row r="1934">
          <cell r="A1934" t="str">
            <v>124.01.2.06.04.99</v>
          </cell>
          <cell r="B1934" t="str">
            <v>Otras Empresas del exterior</v>
          </cell>
          <cell r="D1934">
            <v>0</v>
          </cell>
        </row>
        <row r="1935">
          <cell r="A1935" t="str">
            <v>124.01.2.07</v>
          </cell>
          <cell r="B1935" t="str">
            <v>Cartas de credito emitidas negocia</v>
          </cell>
          <cell r="C1935" t="str">
            <v>das</v>
          </cell>
          <cell r="D1935">
            <v>0</v>
          </cell>
        </row>
        <row r="1936">
          <cell r="A1936" t="str">
            <v>124.01.2.07.01</v>
          </cell>
          <cell r="B1936" t="str">
            <v>Sector pùblico no financiero</v>
          </cell>
          <cell r="D1936">
            <v>0</v>
          </cell>
        </row>
        <row r="1937">
          <cell r="A1937" t="str">
            <v>124.01.2.07.01.01</v>
          </cell>
          <cell r="B1937" t="str">
            <v>Administraciòn Central</v>
          </cell>
          <cell r="D1937">
            <v>0</v>
          </cell>
        </row>
        <row r="1938">
          <cell r="A1938" t="str">
            <v>124.01.2.07.01.02</v>
          </cell>
          <cell r="B1938" t="str">
            <v>Instituciones pública Descentraliz</v>
          </cell>
          <cell r="C1938" t="str">
            <v>adas o Autonomas</v>
          </cell>
          <cell r="D1938">
            <v>0</v>
          </cell>
        </row>
        <row r="1939">
          <cell r="A1939" t="str">
            <v>124.01.2.07.01.03</v>
          </cell>
          <cell r="B1939" t="str">
            <v>Instituciones de Seguridad Social</v>
          </cell>
          <cell r="D1939">
            <v>0</v>
          </cell>
        </row>
        <row r="1940">
          <cell r="A1940" t="str">
            <v>124.01.2.07.01.04</v>
          </cell>
          <cell r="B1940" t="str">
            <v>Municipios</v>
          </cell>
          <cell r="D1940">
            <v>0</v>
          </cell>
        </row>
        <row r="1941">
          <cell r="A1941" t="str">
            <v>124.01.2.07.01.05</v>
          </cell>
          <cell r="B1941" t="str">
            <v>Empresas Pùblicas no financieras</v>
          </cell>
          <cell r="D1941">
            <v>0</v>
          </cell>
        </row>
        <row r="1942">
          <cell r="A1942" t="str">
            <v>124.01.2.07.01.05.01</v>
          </cell>
          <cell r="B1942" t="str">
            <v>Corporaciòn de Empresas Estatales</v>
          </cell>
          <cell r="D1942">
            <v>0</v>
          </cell>
        </row>
        <row r="1943">
          <cell r="A1943" t="str">
            <v>124.01.2.07.01.05.02</v>
          </cell>
          <cell r="B1943" t="str">
            <v>Consejo Estatal del Azùcar</v>
          </cell>
          <cell r="D1943">
            <v>0</v>
          </cell>
        </row>
        <row r="1944">
          <cell r="A1944" t="str">
            <v>124.01.2.07.01.05.03</v>
          </cell>
          <cell r="B1944" t="str">
            <v>Corporaciòn Dominicana de Empresas</v>
          </cell>
          <cell r="C1944" t="str">
            <v>Elèctricas Estatales, EDENORTE Y EDESUR</v>
          </cell>
          <cell r="D1944">
            <v>0</v>
          </cell>
        </row>
        <row r="1945">
          <cell r="A1945" t="str">
            <v>124.01.2.07.01.05.04</v>
          </cell>
          <cell r="B1945" t="str">
            <v>Instituto Nacional de Estabilizaci</v>
          </cell>
          <cell r="C1945" t="str">
            <v>òn de Precios</v>
          </cell>
          <cell r="D1945">
            <v>0</v>
          </cell>
        </row>
        <row r="1946">
          <cell r="A1946" t="str">
            <v>124.01.2.07.01.05.99</v>
          </cell>
          <cell r="B1946" t="str">
            <v>Otras Empresas pùblicas no financi</v>
          </cell>
          <cell r="C1946" t="str">
            <v>eras</v>
          </cell>
          <cell r="D1946">
            <v>0</v>
          </cell>
        </row>
        <row r="1947">
          <cell r="A1947" t="str">
            <v>124.01.2.07.03</v>
          </cell>
          <cell r="B1947" t="str">
            <v>Sector Privado no Financiero</v>
          </cell>
          <cell r="D1947">
            <v>0</v>
          </cell>
        </row>
        <row r="1948">
          <cell r="A1948" t="str">
            <v>124.01.2.07.03.01</v>
          </cell>
          <cell r="B1948" t="str">
            <v>Empresas Privadas</v>
          </cell>
          <cell r="D1948">
            <v>0</v>
          </cell>
        </row>
        <row r="1949">
          <cell r="A1949" t="str">
            <v>124.01.2.07.03.01.01</v>
          </cell>
          <cell r="B1949" t="str">
            <v>Refidomsa</v>
          </cell>
          <cell r="D1949">
            <v>0</v>
          </cell>
        </row>
        <row r="1950">
          <cell r="A1950" t="str">
            <v>124.01.2.07.03.01.02</v>
          </cell>
          <cell r="B1950" t="str">
            <v>Rosario Dominicana</v>
          </cell>
          <cell r="D1950">
            <v>0</v>
          </cell>
        </row>
        <row r="1951">
          <cell r="A1951" t="str">
            <v>124.01.2.07.03.01.99</v>
          </cell>
          <cell r="B1951" t="str">
            <v>Otras Instituciones Privadas</v>
          </cell>
          <cell r="D1951">
            <v>0</v>
          </cell>
        </row>
        <row r="1952">
          <cell r="A1952" t="str">
            <v>124.01.2.07.03.02</v>
          </cell>
          <cell r="B1952" t="str">
            <v>Hogares</v>
          </cell>
          <cell r="D1952">
            <v>0</v>
          </cell>
        </row>
        <row r="1953">
          <cell r="A1953" t="str">
            <v>124.01.2.07.03.02.01</v>
          </cell>
          <cell r="B1953" t="str">
            <v>Microempresas</v>
          </cell>
          <cell r="D1953">
            <v>0</v>
          </cell>
        </row>
        <row r="1954">
          <cell r="A1954" t="str">
            <v>124.01.2.07.03.02.02</v>
          </cell>
          <cell r="B1954" t="str">
            <v>Resto de Hogares</v>
          </cell>
          <cell r="D1954">
            <v>0</v>
          </cell>
        </row>
        <row r="1955">
          <cell r="A1955" t="str">
            <v>124.01.2.07.03.03</v>
          </cell>
          <cell r="B1955" t="str">
            <v>Instituciones sin fines de lucro q</v>
          </cell>
          <cell r="C1955" t="str">
            <v>ue sirven a los hogares</v>
          </cell>
          <cell r="D1955">
            <v>0</v>
          </cell>
        </row>
        <row r="1956">
          <cell r="A1956" t="str">
            <v>124.01.2.07.04</v>
          </cell>
          <cell r="B1956" t="str">
            <v>Sector no Residente</v>
          </cell>
          <cell r="D1956">
            <v>0</v>
          </cell>
        </row>
        <row r="1957">
          <cell r="A1957" t="str">
            <v>124.01.2.07.04.01</v>
          </cell>
          <cell r="B1957" t="str">
            <v>Embajadas, Consulados y Otras Repr</v>
          </cell>
          <cell r="C1957" t="str">
            <v>esentaciones</v>
          </cell>
          <cell r="D1957">
            <v>0</v>
          </cell>
        </row>
        <row r="1958">
          <cell r="A1958" t="str">
            <v>124.01.2.07.04.02</v>
          </cell>
          <cell r="B1958" t="str">
            <v>Empresas Extranjeras</v>
          </cell>
          <cell r="D1958">
            <v>0</v>
          </cell>
        </row>
        <row r="1959">
          <cell r="A1959" t="str">
            <v>124.01.2.07.04.99</v>
          </cell>
          <cell r="B1959" t="str">
            <v>Otras Empresas del exterior</v>
          </cell>
          <cell r="D1959">
            <v>0</v>
          </cell>
        </row>
        <row r="1960">
          <cell r="A1960" t="str">
            <v>124.01.2.08</v>
          </cell>
          <cell r="B1960" t="str">
            <v>Cartas de credito confirmadas nego</v>
          </cell>
          <cell r="C1960" t="str">
            <v>ciadas</v>
          </cell>
          <cell r="D1960">
            <v>0</v>
          </cell>
        </row>
        <row r="1961">
          <cell r="A1961">
            <v>124.02</v>
          </cell>
          <cell r="B1961" t="str">
            <v>Crèditos de Consumo</v>
          </cell>
          <cell r="D1961">
            <v>0</v>
          </cell>
        </row>
        <row r="1962">
          <cell r="A1962" t="str">
            <v>124.02.1</v>
          </cell>
          <cell r="B1962" t="str">
            <v>Crèditos de consumo</v>
          </cell>
          <cell r="D1962">
            <v>0</v>
          </cell>
        </row>
        <row r="1963">
          <cell r="A1963" t="str">
            <v>124.02.1.01</v>
          </cell>
          <cell r="B1963" t="str">
            <v>Tarjetas de credito Personales</v>
          </cell>
          <cell r="D1963">
            <v>0</v>
          </cell>
        </row>
        <row r="1964">
          <cell r="A1964" t="str">
            <v>124.02.1.02</v>
          </cell>
          <cell r="B1964" t="str">
            <v>Prèstamos de consumo</v>
          </cell>
          <cell r="D1964">
            <v>0</v>
          </cell>
        </row>
        <row r="1965">
          <cell r="A1965" t="str">
            <v>124.02.2</v>
          </cell>
          <cell r="B1965" t="str">
            <v>Crèditos de consumo</v>
          </cell>
          <cell r="D1965">
            <v>0</v>
          </cell>
        </row>
        <row r="1966">
          <cell r="A1966" t="str">
            <v>124.02.2.01</v>
          </cell>
          <cell r="B1966" t="str">
            <v>Tarjetas de credito Personales</v>
          </cell>
          <cell r="D1966">
            <v>0</v>
          </cell>
        </row>
        <row r="1967">
          <cell r="A1967">
            <v>124.03</v>
          </cell>
          <cell r="B1967" t="str">
            <v>Crèditos hipotecarios para la vivi</v>
          </cell>
          <cell r="C1967" t="str">
            <v>enda</v>
          </cell>
          <cell r="D1967">
            <v>0</v>
          </cell>
        </row>
        <row r="1968">
          <cell r="A1968" t="str">
            <v>124.03.1</v>
          </cell>
          <cell r="B1968" t="str">
            <v>Crèditos hipotecarios para la vivi</v>
          </cell>
          <cell r="C1968" t="str">
            <v>enda</v>
          </cell>
          <cell r="D1968">
            <v>0</v>
          </cell>
        </row>
        <row r="1969">
          <cell r="A1969" t="str">
            <v>124.03.1.01</v>
          </cell>
          <cell r="B1969" t="str">
            <v>Adquisisiciòn de viviendas</v>
          </cell>
          <cell r="D1969">
            <v>0</v>
          </cell>
        </row>
        <row r="1970">
          <cell r="A1970" t="str">
            <v>124.03.1.02</v>
          </cell>
          <cell r="B1970" t="str">
            <v>Construcciòn, remodelaciòn, repara</v>
          </cell>
          <cell r="C1970" t="str">
            <v>ciòn, ampliaciòn y otros</v>
          </cell>
          <cell r="D1970">
            <v>0</v>
          </cell>
        </row>
        <row r="1971">
          <cell r="A1971" t="str">
            <v>124.03.2</v>
          </cell>
          <cell r="B1971" t="str">
            <v>Crèditos hipotecarios para la vivi</v>
          </cell>
          <cell r="C1971" t="str">
            <v>enda</v>
          </cell>
          <cell r="D1971">
            <v>0</v>
          </cell>
        </row>
        <row r="1972">
          <cell r="A1972" t="str">
            <v>124.03.2.01</v>
          </cell>
          <cell r="B1972" t="str">
            <v>Adquisisiciòn de viviendas</v>
          </cell>
          <cell r="D1972">
            <v>0</v>
          </cell>
        </row>
        <row r="1973">
          <cell r="A1973" t="str">
            <v>124.03.2.02</v>
          </cell>
          <cell r="B1973" t="str">
            <v>Construcciòn, remodelaciòn, repara</v>
          </cell>
          <cell r="C1973" t="str">
            <v>ciòn, ampliaciòn y otros</v>
          </cell>
          <cell r="D1973">
            <v>0</v>
          </cell>
        </row>
        <row r="1974">
          <cell r="A1974">
            <v>125</v>
          </cell>
          <cell r="B1974" t="str">
            <v>CREDITOS EN COBRANZA JUDICIAL</v>
          </cell>
          <cell r="D1974">
            <v>0</v>
          </cell>
        </row>
        <row r="1975">
          <cell r="A1975">
            <v>125.01</v>
          </cell>
          <cell r="B1975" t="str">
            <v>Creditos Comerciales</v>
          </cell>
          <cell r="D1975">
            <v>0</v>
          </cell>
        </row>
        <row r="1976">
          <cell r="A1976" t="str">
            <v>125.01.1</v>
          </cell>
          <cell r="B1976" t="str">
            <v>Creditos Comerciales</v>
          </cell>
          <cell r="D1976">
            <v>0</v>
          </cell>
        </row>
        <row r="1977">
          <cell r="A1977" t="str">
            <v>125.01.1.01</v>
          </cell>
          <cell r="B1977" t="str">
            <v>Adelantos en cuentas corrientes</v>
          </cell>
          <cell r="D1977">
            <v>0</v>
          </cell>
        </row>
        <row r="1978">
          <cell r="A1978" t="str">
            <v>125.01.1.01.01</v>
          </cell>
          <cell r="B1978" t="str">
            <v>Sector pùblico no financiero</v>
          </cell>
          <cell r="D1978">
            <v>0</v>
          </cell>
        </row>
        <row r="1979">
          <cell r="A1979" t="str">
            <v>125.01.1.01.01.01</v>
          </cell>
          <cell r="B1979" t="str">
            <v>Administraciòn Central</v>
          </cell>
          <cell r="D1979">
            <v>0</v>
          </cell>
        </row>
        <row r="1980">
          <cell r="A1980" t="str">
            <v>125.01.1.01.01.02</v>
          </cell>
          <cell r="B1980" t="str">
            <v>Instituciones pública Descentraliz</v>
          </cell>
          <cell r="C1980" t="str">
            <v>adas o Autonomas</v>
          </cell>
          <cell r="D1980">
            <v>0</v>
          </cell>
        </row>
        <row r="1981">
          <cell r="A1981" t="str">
            <v>125.01.1.01.01.03</v>
          </cell>
          <cell r="B1981" t="str">
            <v>Instituciones de Seguridad Social</v>
          </cell>
          <cell r="D1981">
            <v>0</v>
          </cell>
        </row>
        <row r="1982">
          <cell r="A1982" t="str">
            <v>125.01.1.01.01.04</v>
          </cell>
          <cell r="B1982" t="str">
            <v>Municipios</v>
          </cell>
          <cell r="D1982">
            <v>0</v>
          </cell>
        </row>
        <row r="1983">
          <cell r="A1983" t="str">
            <v>125.01.1.01.01.05</v>
          </cell>
          <cell r="B1983" t="str">
            <v>Empresas Pùblicas no financieras</v>
          </cell>
          <cell r="D1983">
            <v>0</v>
          </cell>
        </row>
        <row r="1984">
          <cell r="A1984" t="str">
            <v>125.01.1.01.01.05.01</v>
          </cell>
          <cell r="B1984" t="str">
            <v>Corporaciòn de Empresas Estatales</v>
          </cell>
          <cell r="D1984">
            <v>0</v>
          </cell>
        </row>
        <row r="1985">
          <cell r="A1985" t="str">
            <v>125.01.1.01.01.05.02</v>
          </cell>
          <cell r="B1985" t="str">
            <v>Consejo Estatal del Azùcar</v>
          </cell>
          <cell r="D1985">
            <v>0</v>
          </cell>
        </row>
        <row r="1986">
          <cell r="A1986" t="str">
            <v>125.01.1.01.01.05.03</v>
          </cell>
          <cell r="B1986" t="str">
            <v>Corporaciòn Dominicana de Empresas</v>
          </cell>
          <cell r="C1986" t="str">
            <v>Elèctricas Estatales, EDENORTE Y EDESUR</v>
          </cell>
          <cell r="D1986">
            <v>0</v>
          </cell>
        </row>
        <row r="1987">
          <cell r="A1987" t="str">
            <v>125.01.1.01.01.05.04</v>
          </cell>
          <cell r="B1987" t="str">
            <v>Instituto Nacional de Estabilizaci</v>
          </cell>
          <cell r="C1987" t="str">
            <v>òn de Precios</v>
          </cell>
          <cell r="D1987">
            <v>0</v>
          </cell>
        </row>
        <row r="1988">
          <cell r="A1988" t="str">
            <v>125.01.1.01.01.05.99</v>
          </cell>
          <cell r="B1988" t="str">
            <v>Otras Empresas pùblicas no financi</v>
          </cell>
          <cell r="C1988" t="str">
            <v>eras</v>
          </cell>
          <cell r="D1988">
            <v>0</v>
          </cell>
        </row>
        <row r="1989">
          <cell r="A1989" t="str">
            <v>125.01.1.01.02</v>
          </cell>
          <cell r="B1989" t="str">
            <v>Sector Financiero</v>
          </cell>
          <cell r="D1989">
            <v>0</v>
          </cell>
        </row>
        <row r="1990">
          <cell r="A1990" t="str">
            <v>125.01.1.01.02.02</v>
          </cell>
          <cell r="B1990" t="str">
            <v>Bancos Mùltiples</v>
          </cell>
          <cell r="D1990">
            <v>0</v>
          </cell>
        </row>
        <row r="1991">
          <cell r="A1991" t="str">
            <v>125.01.1.01.02.03</v>
          </cell>
          <cell r="B1991" t="str">
            <v>Bancos de Ahorro y Crèdito</v>
          </cell>
          <cell r="D1991">
            <v>0</v>
          </cell>
        </row>
        <row r="1992">
          <cell r="A1992" t="str">
            <v>125.01.1.01.02.04</v>
          </cell>
          <cell r="B1992" t="str">
            <v>Corporaciòn de Crèdito</v>
          </cell>
          <cell r="D1992">
            <v>0</v>
          </cell>
        </row>
        <row r="1993">
          <cell r="A1993" t="str">
            <v>125.01.1.01.02.05</v>
          </cell>
          <cell r="B1993" t="str">
            <v>Asociaciòn de Ahorros y Prèstamos</v>
          </cell>
          <cell r="D1993">
            <v>0</v>
          </cell>
        </row>
        <row r="1994">
          <cell r="A1994" t="str">
            <v>125.01.1.01.02.06</v>
          </cell>
          <cell r="B1994" t="str">
            <v>Cooperativas de Ahorro y Crèdito</v>
          </cell>
          <cell r="D1994">
            <v>0</v>
          </cell>
        </row>
        <row r="1995">
          <cell r="A1995" t="str">
            <v>125.01.1.01.02.07</v>
          </cell>
          <cell r="B1995" t="str">
            <v>Entidades Financieras Pùblicas</v>
          </cell>
          <cell r="D1995">
            <v>0</v>
          </cell>
        </row>
        <row r="1996">
          <cell r="A1996" t="str">
            <v>125.01.1.01.02.07.01</v>
          </cell>
          <cell r="B1996" t="str">
            <v>Banco Agrìcola de la RD</v>
          </cell>
          <cell r="D1996">
            <v>0</v>
          </cell>
        </row>
        <row r="1997">
          <cell r="A1997" t="str">
            <v>125.01.1.01.02.07.02</v>
          </cell>
          <cell r="B1997" t="str">
            <v>Banco Nacional de Fomento de la Vi</v>
          </cell>
          <cell r="C1997" t="str">
            <v>vienda y la Producciòn</v>
          </cell>
          <cell r="D1997">
            <v>0</v>
          </cell>
        </row>
        <row r="1998">
          <cell r="A1998" t="str">
            <v>125.01.1.01.02.07.03</v>
          </cell>
          <cell r="B1998" t="str">
            <v>Instituto de Desarrollo y Crèdito</v>
          </cell>
          <cell r="C1998" t="str">
            <v>Cooperativo</v>
          </cell>
          <cell r="D1998">
            <v>0</v>
          </cell>
        </row>
        <row r="1999">
          <cell r="A1999" t="str">
            <v>125.01.1.01.02.07.04</v>
          </cell>
          <cell r="B1999" t="str">
            <v>Caja de Ahorros para Obreros y Mon</v>
          </cell>
          <cell r="C1999" t="str">
            <v>te de Piedad</v>
          </cell>
          <cell r="D1999">
            <v>0</v>
          </cell>
        </row>
        <row r="2000">
          <cell r="A2000" t="str">
            <v>125.01.1.01.02.07.05</v>
          </cell>
          <cell r="B2000" t="str">
            <v>Corporaciòn de Fomento Industrial</v>
          </cell>
          <cell r="D2000">
            <v>0</v>
          </cell>
        </row>
        <row r="2001">
          <cell r="A2001" t="str">
            <v>125.01.1.01.02.07.99</v>
          </cell>
          <cell r="B2001" t="str">
            <v>Otras Instituciones Financieras Pù</v>
          </cell>
          <cell r="C2001" t="str">
            <v>blicas</v>
          </cell>
          <cell r="D2001">
            <v>0</v>
          </cell>
        </row>
        <row r="2002">
          <cell r="A2002" t="str">
            <v>125.01.1.01.02.08</v>
          </cell>
          <cell r="B2002" t="str">
            <v>Compañias de Seguros</v>
          </cell>
          <cell r="D2002">
            <v>0</v>
          </cell>
        </row>
        <row r="2003">
          <cell r="A2003" t="str">
            <v>125.01.1.01.02.09</v>
          </cell>
          <cell r="B2003" t="str">
            <v>Administradoras de Fondos de Pensi</v>
          </cell>
          <cell r="C2003" t="str">
            <v>ones</v>
          </cell>
          <cell r="D2003">
            <v>0</v>
          </cell>
        </row>
        <row r="2004">
          <cell r="A2004" t="str">
            <v>125.01.1.01.02.10</v>
          </cell>
          <cell r="B2004" t="str">
            <v>Administradoras de Fondos Mutuos</v>
          </cell>
          <cell r="D2004">
            <v>0</v>
          </cell>
        </row>
        <row r="2005">
          <cell r="A2005" t="str">
            <v>125.01.1.01.02.11</v>
          </cell>
          <cell r="B2005" t="str">
            <v>Puestos de Bolsas de Valores</v>
          </cell>
          <cell r="D2005">
            <v>0</v>
          </cell>
        </row>
        <row r="2006">
          <cell r="A2006" t="str">
            <v>125.01.1.01.02.12</v>
          </cell>
          <cell r="B2006" t="str">
            <v>Agentes de Cambios y Remesas</v>
          </cell>
          <cell r="D2006">
            <v>0</v>
          </cell>
        </row>
        <row r="2007">
          <cell r="A2007" t="str">
            <v>125.01.1.01.03</v>
          </cell>
          <cell r="B2007" t="str">
            <v>Sector Privado no Financiero</v>
          </cell>
          <cell r="D2007">
            <v>0</v>
          </cell>
        </row>
        <row r="2008">
          <cell r="A2008" t="str">
            <v>125.01.1.01.03.01</v>
          </cell>
          <cell r="B2008" t="str">
            <v>Empresas Privadas</v>
          </cell>
          <cell r="D2008">
            <v>0</v>
          </cell>
        </row>
        <row r="2009">
          <cell r="A2009" t="str">
            <v>125.01.1.01.03.01.01</v>
          </cell>
          <cell r="B2009" t="str">
            <v>Refidomsa</v>
          </cell>
          <cell r="D2009">
            <v>0</v>
          </cell>
        </row>
        <row r="2010">
          <cell r="A2010" t="str">
            <v>125.01.1.01.03.01.02</v>
          </cell>
          <cell r="B2010" t="str">
            <v>Rosario Dominicana</v>
          </cell>
          <cell r="D2010">
            <v>0</v>
          </cell>
        </row>
        <row r="2011">
          <cell r="A2011" t="str">
            <v>125.01.1.01.03.01.99</v>
          </cell>
          <cell r="B2011" t="str">
            <v>Otras Instituciones Privadas</v>
          </cell>
          <cell r="D2011">
            <v>0</v>
          </cell>
        </row>
        <row r="2012">
          <cell r="A2012" t="str">
            <v>125.01.1.01.03.02</v>
          </cell>
          <cell r="B2012" t="str">
            <v>Hogares</v>
          </cell>
          <cell r="D2012">
            <v>0</v>
          </cell>
        </row>
        <row r="2013">
          <cell r="A2013" t="str">
            <v>125.01.1.01.03.02.01</v>
          </cell>
          <cell r="B2013" t="str">
            <v>Microempresas</v>
          </cell>
          <cell r="D2013">
            <v>0</v>
          </cell>
        </row>
        <row r="2014">
          <cell r="A2014" t="str">
            <v>125.01.1.01.03.02.02</v>
          </cell>
          <cell r="B2014" t="str">
            <v>Resto de Hogares</v>
          </cell>
          <cell r="D2014">
            <v>0</v>
          </cell>
        </row>
        <row r="2015">
          <cell r="A2015" t="str">
            <v>125.01.1.01.03.03</v>
          </cell>
          <cell r="B2015" t="str">
            <v>Instituciones sin fines de lucro q</v>
          </cell>
          <cell r="C2015" t="str">
            <v>ue sirven a los hogares</v>
          </cell>
          <cell r="D2015">
            <v>0</v>
          </cell>
        </row>
        <row r="2016">
          <cell r="A2016" t="str">
            <v>125.01.1.01.04</v>
          </cell>
          <cell r="B2016" t="str">
            <v>Sector no Residente</v>
          </cell>
          <cell r="D2016">
            <v>0</v>
          </cell>
        </row>
        <row r="2017">
          <cell r="A2017" t="str">
            <v>125.01.1.01.04.01</v>
          </cell>
          <cell r="B2017" t="str">
            <v>Embajadas, Consulados y Otras Repr</v>
          </cell>
          <cell r="C2017" t="str">
            <v>esentaciones</v>
          </cell>
          <cell r="D2017">
            <v>0</v>
          </cell>
        </row>
        <row r="2018">
          <cell r="A2018" t="str">
            <v>125.01.1.01.04.02</v>
          </cell>
          <cell r="B2018" t="str">
            <v>Empresas Extranjeras</v>
          </cell>
          <cell r="D2018">
            <v>0</v>
          </cell>
        </row>
        <row r="2019">
          <cell r="A2019" t="str">
            <v>125.01.1.01.04.03</v>
          </cell>
          <cell r="B2019" t="str">
            <v>Entidades Financieras en el Exteri</v>
          </cell>
          <cell r="C2019" t="str">
            <v>or</v>
          </cell>
          <cell r="D2019">
            <v>0</v>
          </cell>
        </row>
        <row r="2020">
          <cell r="A2020" t="str">
            <v>125.01.1.01.04.04</v>
          </cell>
          <cell r="B2020" t="str">
            <v>Casa Matriz y Sucursales</v>
          </cell>
          <cell r="D2020">
            <v>0</v>
          </cell>
        </row>
        <row r="2021">
          <cell r="A2021" t="str">
            <v>125.01.1.01.04.99</v>
          </cell>
          <cell r="B2021" t="str">
            <v>Otras Empresas del exterior</v>
          </cell>
          <cell r="D2021">
            <v>0</v>
          </cell>
        </row>
        <row r="2022">
          <cell r="A2022" t="str">
            <v>125.01.1.02</v>
          </cell>
          <cell r="B2022" t="str">
            <v>Prèstamos</v>
          </cell>
          <cell r="D2022">
            <v>0</v>
          </cell>
        </row>
        <row r="2023">
          <cell r="A2023" t="str">
            <v>125.01.1.02.01</v>
          </cell>
          <cell r="B2023" t="str">
            <v>Sector pùblico no financiero</v>
          </cell>
          <cell r="D2023">
            <v>0</v>
          </cell>
        </row>
        <row r="2024">
          <cell r="A2024" t="str">
            <v>125.01.1.02.01.01</v>
          </cell>
          <cell r="B2024" t="str">
            <v>Administraciòn Central</v>
          </cell>
          <cell r="D2024">
            <v>0</v>
          </cell>
        </row>
        <row r="2025">
          <cell r="A2025" t="str">
            <v>125.01.1.02.01.02</v>
          </cell>
          <cell r="B2025" t="str">
            <v>Instituciones pública Descentraliz</v>
          </cell>
          <cell r="C2025" t="str">
            <v>adas o Autonomas</v>
          </cell>
          <cell r="D2025">
            <v>0</v>
          </cell>
        </row>
        <row r="2026">
          <cell r="A2026" t="str">
            <v>125.01.1.02.01.03</v>
          </cell>
          <cell r="B2026" t="str">
            <v>Instituciones de Seguridad Social</v>
          </cell>
          <cell r="D2026">
            <v>0</v>
          </cell>
        </row>
        <row r="2027">
          <cell r="A2027" t="str">
            <v>125.01.1.02.01.04</v>
          </cell>
          <cell r="B2027" t="str">
            <v>Municipios</v>
          </cell>
          <cell r="D2027">
            <v>0</v>
          </cell>
        </row>
        <row r="2028">
          <cell r="A2028" t="str">
            <v>125.01.1.02.01.05</v>
          </cell>
          <cell r="B2028" t="str">
            <v>Empresas Pùblicas no financieras</v>
          </cell>
          <cell r="D2028">
            <v>0</v>
          </cell>
        </row>
        <row r="2029">
          <cell r="A2029" t="str">
            <v>125.01.1.02.01.05.01</v>
          </cell>
          <cell r="B2029" t="str">
            <v>Corporaciòn de Empresas Estatales</v>
          </cell>
          <cell r="D2029">
            <v>0</v>
          </cell>
        </row>
        <row r="2030">
          <cell r="A2030" t="str">
            <v>125.01.1.02.01.05.02</v>
          </cell>
          <cell r="B2030" t="str">
            <v>Consejo Estatal del Azùcar</v>
          </cell>
          <cell r="D2030">
            <v>0</v>
          </cell>
        </row>
        <row r="2031">
          <cell r="A2031" t="str">
            <v>125.01.1.02.01.05.03</v>
          </cell>
          <cell r="B2031" t="str">
            <v>Corporaciòn Dominicana de Empresas</v>
          </cell>
          <cell r="C2031" t="str">
            <v>Elèctricas Estatales, EDENORTE Y EDESUR</v>
          </cell>
          <cell r="D2031">
            <v>0</v>
          </cell>
        </row>
        <row r="2032">
          <cell r="A2032" t="str">
            <v>125.01.1.02.01.05.04</v>
          </cell>
          <cell r="B2032" t="str">
            <v>Instituto Nacional de Estabilizaci</v>
          </cell>
          <cell r="C2032" t="str">
            <v>òn de Precios</v>
          </cell>
          <cell r="D2032">
            <v>0</v>
          </cell>
        </row>
        <row r="2033">
          <cell r="A2033" t="str">
            <v>125.01.1.02.01.05.99</v>
          </cell>
          <cell r="B2033" t="str">
            <v>Otras Empresas pùblicas no financi</v>
          </cell>
          <cell r="C2033" t="str">
            <v>eras</v>
          </cell>
          <cell r="D2033">
            <v>0</v>
          </cell>
        </row>
        <row r="2034">
          <cell r="A2034" t="str">
            <v>125.01.1.02.02</v>
          </cell>
          <cell r="B2034" t="str">
            <v>Sector Financiero</v>
          </cell>
          <cell r="D2034">
            <v>0</v>
          </cell>
        </row>
        <row r="2035">
          <cell r="A2035" t="str">
            <v>125.01.1.02.02.02</v>
          </cell>
          <cell r="B2035" t="str">
            <v>Bancos Mùltiples</v>
          </cell>
          <cell r="D2035">
            <v>0</v>
          </cell>
        </row>
        <row r="2036">
          <cell r="A2036" t="str">
            <v>125.01.1.02.02.03</v>
          </cell>
          <cell r="B2036" t="str">
            <v>Bancos de Ahorro y Crèdito</v>
          </cell>
          <cell r="D2036">
            <v>0</v>
          </cell>
        </row>
        <row r="2037">
          <cell r="A2037" t="str">
            <v>125.01.1.02.02.04</v>
          </cell>
          <cell r="B2037" t="str">
            <v>Corporaciòn de Crèdito</v>
          </cell>
          <cell r="D2037">
            <v>0</v>
          </cell>
        </row>
        <row r="2038">
          <cell r="A2038" t="str">
            <v>125.01.1.02.02.05</v>
          </cell>
          <cell r="B2038" t="str">
            <v>Asociaciòn de Ahorros y Prèstamos</v>
          </cell>
          <cell r="D2038">
            <v>0</v>
          </cell>
        </row>
        <row r="2039">
          <cell r="A2039" t="str">
            <v>125.01.1.02.02.06</v>
          </cell>
          <cell r="B2039" t="str">
            <v>Cooperativas de Ahorro y Crèdito</v>
          </cell>
          <cell r="D2039">
            <v>0</v>
          </cell>
        </row>
        <row r="2040">
          <cell r="A2040" t="str">
            <v>125.01.1.02.02.07</v>
          </cell>
          <cell r="B2040" t="str">
            <v>Entidades Financieras Pùblicas</v>
          </cell>
          <cell r="D2040">
            <v>0</v>
          </cell>
        </row>
        <row r="2041">
          <cell r="A2041" t="str">
            <v>125.01.1.02.02.07.01</v>
          </cell>
          <cell r="B2041" t="str">
            <v>Banco Agrìcola de la RD</v>
          </cell>
          <cell r="D2041">
            <v>0</v>
          </cell>
        </row>
        <row r="2042">
          <cell r="A2042" t="str">
            <v>125.01.1.02.02.07.02</v>
          </cell>
          <cell r="B2042" t="str">
            <v>Banco Nacional de Fomento de la Vi</v>
          </cell>
          <cell r="C2042" t="str">
            <v>vienda y la Producciòn</v>
          </cell>
          <cell r="D2042">
            <v>0</v>
          </cell>
        </row>
        <row r="2043">
          <cell r="A2043" t="str">
            <v>125.01.1.02.02.07.03</v>
          </cell>
          <cell r="B2043" t="str">
            <v>Instituto de Desarrollo y Crèdito</v>
          </cell>
          <cell r="C2043" t="str">
            <v>Cooperativo</v>
          </cell>
          <cell r="D2043">
            <v>0</v>
          </cell>
        </row>
        <row r="2044">
          <cell r="A2044" t="str">
            <v>125.01.1.02.02.07.04</v>
          </cell>
          <cell r="B2044" t="str">
            <v>Caja de Ahorros para Obreros y Mon</v>
          </cell>
          <cell r="C2044" t="str">
            <v>te de Piedad</v>
          </cell>
          <cell r="D2044">
            <v>0</v>
          </cell>
        </row>
        <row r="2045">
          <cell r="A2045" t="str">
            <v>125.01.1.02.02.07.05</v>
          </cell>
          <cell r="B2045" t="str">
            <v>Corporaciòn de Fomento Industrial</v>
          </cell>
          <cell r="D2045">
            <v>0</v>
          </cell>
        </row>
        <row r="2046">
          <cell r="A2046" t="str">
            <v>125.01.1.02.02.07.99</v>
          </cell>
          <cell r="B2046" t="str">
            <v>Otras Instituciones Financieras Pù</v>
          </cell>
          <cell r="C2046" t="str">
            <v>blicas</v>
          </cell>
          <cell r="D2046">
            <v>0</v>
          </cell>
        </row>
        <row r="2047">
          <cell r="A2047" t="str">
            <v>125.01.1.02.02.08</v>
          </cell>
          <cell r="B2047" t="str">
            <v>Compañias de Seguros</v>
          </cell>
          <cell r="D2047">
            <v>0</v>
          </cell>
        </row>
        <row r="2048">
          <cell r="A2048" t="str">
            <v>125.01.1.02.02.09</v>
          </cell>
          <cell r="B2048" t="str">
            <v>Administradoras de Fondos de Pensi</v>
          </cell>
          <cell r="C2048" t="str">
            <v>ones</v>
          </cell>
          <cell r="D2048">
            <v>0</v>
          </cell>
        </row>
        <row r="2049">
          <cell r="A2049" t="str">
            <v>125.01.1.02.02.10</v>
          </cell>
          <cell r="B2049" t="str">
            <v>Administradoras de Fondos Mutuos</v>
          </cell>
          <cell r="D2049">
            <v>0</v>
          </cell>
        </row>
        <row r="2050">
          <cell r="A2050" t="str">
            <v>125.01.1.02.02.11</v>
          </cell>
          <cell r="B2050" t="str">
            <v>Puestos de Bolsas de Valores</v>
          </cell>
          <cell r="D2050">
            <v>0</v>
          </cell>
        </row>
        <row r="2051">
          <cell r="A2051" t="str">
            <v>125.01.1.02.02.12</v>
          </cell>
          <cell r="B2051" t="str">
            <v>Agentes de Cambios y Remesas</v>
          </cell>
          <cell r="D2051">
            <v>0</v>
          </cell>
        </row>
        <row r="2052">
          <cell r="A2052" t="str">
            <v>125.01.1.02.03</v>
          </cell>
          <cell r="B2052" t="str">
            <v>Sector Privado no Financiero</v>
          </cell>
          <cell r="D2052">
            <v>0</v>
          </cell>
        </row>
        <row r="2053">
          <cell r="A2053" t="str">
            <v>125.01.1.02.03.01</v>
          </cell>
          <cell r="B2053" t="str">
            <v>Empresas Privadas</v>
          </cell>
          <cell r="D2053">
            <v>0</v>
          </cell>
        </row>
        <row r="2054">
          <cell r="A2054" t="str">
            <v>125.01.1.02.03.01.01</v>
          </cell>
          <cell r="B2054" t="str">
            <v>Refidomsa</v>
          </cell>
          <cell r="D2054">
            <v>0</v>
          </cell>
        </row>
        <row r="2055">
          <cell r="A2055" t="str">
            <v>125.01.1.02.03.01.02</v>
          </cell>
          <cell r="B2055" t="str">
            <v>Rosario Dominicana</v>
          </cell>
          <cell r="D2055">
            <v>0</v>
          </cell>
        </row>
        <row r="2056">
          <cell r="A2056" t="str">
            <v>125.01.1.02.03.01.99</v>
          </cell>
          <cell r="B2056" t="str">
            <v>Otras Instituciones Privadas</v>
          </cell>
          <cell r="D2056">
            <v>0</v>
          </cell>
        </row>
        <row r="2057">
          <cell r="A2057" t="str">
            <v>125.01.1.02.03.02</v>
          </cell>
          <cell r="B2057" t="str">
            <v>Hogares</v>
          </cell>
          <cell r="D2057">
            <v>0</v>
          </cell>
        </row>
        <row r="2058">
          <cell r="A2058" t="str">
            <v>125.01.1.02.03.02.01</v>
          </cell>
          <cell r="B2058" t="str">
            <v>Microempresas</v>
          </cell>
          <cell r="D2058">
            <v>0</v>
          </cell>
        </row>
        <row r="2059">
          <cell r="A2059" t="str">
            <v>125.01.1.02.03.02.02</v>
          </cell>
          <cell r="B2059" t="str">
            <v>Resto de Hogares</v>
          </cell>
          <cell r="D2059">
            <v>0</v>
          </cell>
        </row>
        <row r="2060">
          <cell r="A2060" t="str">
            <v>125.01.1.02.03.03</v>
          </cell>
          <cell r="B2060" t="str">
            <v>Instituciones sin fines de lucro q</v>
          </cell>
          <cell r="C2060" t="str">
            <v>ue sirven a los hogares</v>
          </cell>
          <cell r="D2060">
            <v>0</v>
          </cell>
        </row>
        <row r="2061">
          <cell r="A2061" t="str">
            <v>125.01.1.02.04</v>
          </cell>
          <cell r="B2061" t="str">
            <v>Sector no Residente</v>
          </cell>
          <cell r="D2061">
            <v>0</v>
          </cell>
        </row>
        <row r="2062">
          <cell r="A2062" t="str">
            <v>125.01.1.02.04.01</v>
          </cell>
          <cell r="B2062" t="str">
            <v>Embajadas, Consulados y Otras Repr</v>
          </cell>
          <cell r="C2062" t="str">
            <v>esentaciones</v>
          </cell>
          <cell r="D2062">
            <v>0</v>
          </cell>
        </row>
        <row r="2063">
          <cell r="A2063" t="str">
            <v>125.01.1.02.04.02</v>
          </cell>
          <cell r="B2063" t="str">
            <v>Empresas Extranjeras</v>
          </cell>
          <cell r="D2063">
            <v>0</v>
          </cell>
        </row>
        <row r="2064">
          <cell r="A2064" t="str">
            <v>125.01.1.02.04.03</v>
          </cell>
          <cell r="B2064" t="str">
            <v>Entidades Financieras en el Exteri</v>
          </cell>
          <cell r="C2064" t="str">
            <v>or</v>
          </cell>
          <cell r="D2064">
            <v>0</v>
          </cell>
        </row>
        <row r="2065">
          <cell r="A2065" t="str">
            <v>125.01.1.02.04.04</v>
          </cell>
          <cell r="B2065" t="str">
            <v>Casa Matriz y Sucursales</v>
          </cell>
          <cell r="D2065">
            <v>0</v>
          </cell>
        </row>
        <row r="2066">
          <cell r="A2066" t="str">
            <v>125.01.1.02.04.99</v>
          </cell>
          <cell r="B2066" t="str">
            <v>Otras Empresas del exterior</v>
          </cell>
          <cell r="D2066">
            <v>0</v>
          </cell>
        </row>
        <row r="2067">
          <cell r="A2067" t="str">
            <v>125.01.1.03</v>
          </cell>
          <cell r="B2067" t="str">
            <v>Documentos descontados</v>
          </cell>
          <cell r="D2067">
            <v>0</v>
          </cell>
        </row>
        <row r="2068">
          <cell r="A2068" t="str">
            <v>125.01.1.03.01</v>
          </cell>
          <cell r="B2068" t="str">
            <v>Sector pùblico no financiero</v>
          </cell>
          <cell r="D2068">
            <v>0</v>
          </cell>
        </row>
        <row r="2069">
          <cell r="A2069" t="str">
            <v>125.01.1.03.01.01</v>
          </cell>
          <cell r="B2069" t="str">
            <v>Administraciòn Central</v>
          </cell>
          <cell r="D2069">
            <v>0</v>
          </cell>
        </row>
        <row r="2070">
          <cell r="A2070" t="str">
            <v>125.01.1.03.01.02</v>
          </cell>
          <cell r="B2070" t="str">
            <v>Instituciones pública Descentraliz</v>
          </cell>
          <cell r="C2070" t="str">
            <v>adas o Autonomas</v>
          </cell>
          <cell r="D2070">
            <v>0</v>
          </cell>
        </row>
        <row r="2071">
          <cell r="A2071" t="str">
            <v>125.01.1.03.01.03</v>
          </cell>
          <cell r="B2071" t="str">
            <v>Instituciones de Seguridad Social</v>
          </cell>
          <cell r="D2071">
            <v>0</v>
          </cell>
        </row>
        <row r="2072">
          <cell r="A2072" t="str">
            <v>125.01.1.03.01.04</v>
          </cell>
          <cell r="B2072" t="str">
            <v>Municipios</v>
          </cell>
          <cell r="D2072">
            <v>0</v>
          </cell>
        </row>
        <row r="2073">
          <cell r="A2073" t="str">
            <v>125.01.1.03.01.05</v>
          </cell>
          <cell r="B2073" t="str">
            <v>Empresas Pùblicas no financieras</v>
          </cell>
          <cell r="D2073">
            <v>0</v>
          </cell>
        </row>
        <row r="2074">
          <cell r="A2074" t="str">
            <v>125.01.1.03.01.05.01</v>
          </cell>
          <cell r="B2074" t="str">
            <v>Corporaciòn de Empresas Estatales</v>
          </cell>
          <cell r="D2074">
            <v>0</v>
          </cell>
        </row>
        <row r="2075">
          <cell r="A2075" t="str">
            <v>125.01.1.03.01.05.02</v>
          </cell>
          <cell r="B2075" t="str">
            <v>Consejo Estatal del Azùcar</v>
          </cell>
          <cell r="D2075">
            <v>0</v>
          </cell>
        </row>
        <row r="2076">
          <cell r="A2076" t="str">
            <v>125.01.1.03.01.05.03</v>
          </cell>
          <cell r="B2076" t="str">
            <v>Corporaciòn Dominicana de Empresas</v>
          </cell>
          <cell r="C2076" t="str">
            <v>Elèctricas Estatales, EDENORTE Y EDESUR</v>
          </cell>
          <cell r="D2076">
            <v>0</v>
          </cell>
        </row>
        <row r="2077">
          <cell r="A2077" t="str">
            <v>125.01.1.03.01.05.04</v>
          </cell>
          <cell r="B2077" t="str">
            <v>Instituto Nacional de Estabilizaci</v>
          </cell>
          <cell r="C2077" t="str">
            <v>òn de Precios</v>
          </cell>
          <cell r="D2077">
            <v>0</v>
          </cell>
        </row>
        <row r="2078">
          <cell r="A2078" t="str">
            <v>125.01.1.03.01.05.99</v>
          </cell>
          <cell r="B2078" t="str">
            <v>Otras Empresas pùblicas no financi</v>
          </cell>
          <cell r="C2078" t="str">
            <v>eras</v>
          </cell>
          <cell r="D2078">
            <v>0</v>
          </cell>
        </row>
        <row r="2079">
          <cell r="A2079" t="str">
            <v>125.01.1.03.03</v>
          </cell>
          <cell r="B2079" t="str">
            <v>Sector Privado no Financiero</v>
          </cell>
          <cell r="D2079">
            <v>0</v>
          </cell>
        </row>
        <row r="2080">
          <cell r="A2080" t="str">
            <v>125.01.1.03.03.01</v>
          </cell>
          <cell r="B2080" t="str">
            <v>Empresas Privadas</v>
          </cell>
          <cell r="D2080">
            <v>0</v>
          </cell>
        </row>
        <row r="2081">
          <cell r="A2081" t="str">
            <v>125.01.1.03.03.01.01</v>
          </cell>
          <cell r="B2081" t="str">
            <v>Refidomsa</v>
          </cell>
          <cell r="D2081">
            <v>0</v>
          </cell>
        </row>
        <row r="2082">
          <cell r="A2082" t="str">
            <v>125.01.1.03.03.01.02</v>
          </cell>
          <cell r="B2082" t="str">
            <v>Rosario Dominicana</v>
          </cell>
          <cell r="D2082">
            <v>0</v>
          </cell>
        </row>
        <row r="2083">
          <cell r="A2083" t="str">
            <v>125.01.1.03.03.01.99</v>
          </cell>
          <cell r="B2083" t="str">
            <v>Otras Instituciones Privadas</v>
          </cell>
          <cell r="D2083">
            <v>0</v>
          </cell>
        </row>
        <row r="2084">
          <cell r="A2084" t="str">
            <v>125.01.1.03.03.02</v>
          </cell>
          <cell r="B2084" t="str">
            <v>Hogares</v>
          </cell>
          <cell r="D2084">
            <v>0</v>
          </cell>
        </row>
        <row r="2085">
          <cell r="A2085" t="str">
            <v>125.01.1.03.03.02.01</v>
          </cell>
          <cell r="B2085" t="str">
            <v>Microempresas</v>
          </cell>
          <cell r="D2085">
            <v>0</v>
          </cell>
        </row>
        <row r="2086">
          <cell r="A2086" t="str">
            <v>125.01.1.03.03.02.02</v>
          </cell>
          <cell r="B2086" t="str">
            <v>Resto de Hogares</v>
          </cell>
          <cell r="D2086">
            <v>0</v>
          </cell>
        </row>
        <row r="2087">
          <cell r="A2087" t="str">
            <v>125.01.1.03.03.03</v>
          </cell>
          <cell r="B2087" t="str">
            <v>Instituciones sin fines de lucro q</v>
          </cell>
          <cell r="C2087" t="str">
            <v>ue sirven a los hogares</v>
          </cell>
          <cell r="D2087">
            <v>0</v>
          </cell>
        </row>
        <row r="2088">
          <cell r="A2088" t="str">
            <v>125.01.1.03.04</v>
          </cell>
          <cell r="B2088" t="str">
            <v>Sector no Residente</v>
          </cell>
          <cell r="D2088">
            <v>0</v>
          </cell>
        </row>
        <row r="2089">
          <cell r="A2089" t="str">
            <v>125.01.1.03.04.01</v>
          </cell>
          <cell r="B2089" t="str">
            <v>Embajadas, Consulados y Otras Repr</v>
          </cell>
          <cell r="C2089" t="str">
            <v>esentaciones</v>
          </cell>
          <cell r="D2089">
            <v>0</v>
          </cell>
        </row>
        <row r="2090">
          <cell r="A2090" t="str">
            <v>125.01.1.03.04.02</v>
          </cell>
          <cell r="B2090" t="str">
            <v>Empresas Extranjeras</v>
          </cell>
          <cell r="D2090">
            <v>0</v>
          </cell>
        </row>
        <row r="2091">
          <cell r="A2091" t="str">
            <v>125.01.1.03.04.99</v>
          </cell>
          <cell r="B2091" t="str">
            <v>Otras Empresas del exterior</v>
          </cell>
          <cell r="D2091">
            <v>0</v>
          </cell>
        </row>
        <row r="2092">
          <cell r="A2092" t="str">
            <v>125.01.1.04</v>
          </cell>
          <cell r="B2092" t="str">
            <v>Descuentos de facturas</v>
          </cell>
          <cell r="D2092">
            <v>0</v>
          </cell>
        </row>
        <row r="2093">
          <cell r="A2093" t="str">
            <v>125.01.1.04.01</v>
          </cell>
          <cell r="B2093" t="str">
            <v>Sector pùblico no financiero</v>
          </cell>
          <cell r="D2093">
            <v>0</v>
          </cell>
        </row>
        <row r="2094">
          <cell r="A2094" t="str">
            <v>125.01.1.04.01.01</v>
          </cell>
          <cell r="B2094" t="str">
            <v>Administraciòn Central</v>
          </cell>
          <cell r="D2094">
            <v>0</v>
          </cell>
        </row>
        <row r="2095">
          <cell r="A2095" t="str">
            <v>125.01.1.04.01.02</v>
          </cell>
          <cell r="B2095" t="str">
            <v>Instituciones pública Descentraliz</v>
          </cell>
          <cell r="C2095" t="str">
            <v>adas o Autonomas</v>
          </cell>
          <cell r="D2095">
            <v>0</v>
          </cell>
        </row>
        <row r="2096">
          <cell r="A2096" t="str">
            <v>125.01.1.04.01.03</v>
          </cell>
          <cell r="B2096" t="str">
            <v>Instituciones de Seguridad Social</v>
          </cell>
          <cell r="D2096">
            <v>0</v>
          </cell>
        </row>
        <row r="2097">
          <cell r="A2097" t="str">
            <v>125.01.1.04.01.04</v>
          </cell>
          <cell r="B2097" t="str">
            <v>Municipios</v>
          </cell>
          <cell r="D2097">
            <v>0</v>
          </cell>
        </row>
        <row r="2098">
          <cell r="A2098" t="str">
            <v>125.01.1.04.01.05</v>
          </cell>
          <cell r="B2098" t="str">
            <v>Empresas Pùblicas no financieras</v>
          </cell>
          <cell r="D2098">
            <v>0</v>
          </cell>
        </row>
        <row r="2099">
          <cell r="A2099" t="str">
            <v>125.01.1.04.01.05.01</v>
          </cell>
          <cell r="B2099" t="str">
            <v>Corporaciòn de Empresas Estatales</v>
          </cell>
          <cell r="D2099">
            <v>0</v>
          </cell>
        </row>
        <row r="2100">
          <cell r="A2100" t="str">
            <v>125.01.1.04.01.05.02</v>
          </cell>
          <cell r="B2100" t="str">
            <v>Consejo Estatal del Azùcar</v>
          </cell>
          <cell r="D2100">
            <v>0</v>
          </cell>
        </row>
        <row r="2101">
          <cell r="A2101" t="str">
            <v>125.01.1.04.01.05.03</v>
          </cell>
          <cell r="B2101" t="str">
            <v>Corporaciòn Dominicana de Empresas</v>
          </cell>
          <cell r="C2101" t="str">
            <v>Elèctricas Estatales, EDENORTE Y EDESUR</v>
          </cell>
          <cell r="D2101">
            <v>0</v>
          </cell>
        </row>
        <row r="2102">
          <cell r="A2102" t="str">
            <v>125.01.1.04.01.05.04</v>
          </cell>
          <cell r="B2102" t="str">
            <v>Instituto Nacional de Estabilizaci</v>
          </cell>
          <cell r="C2102" t="str">
            <v>òn de Precios</v>
          </cell>
          <cell r="D2102">
            <v>0</v>
          </cell>
        </row>
        <row r="2103">
          <cell r="A2103" t="str">
            <v>125.01.1.04.01.05.99</v>
          </cell>
          <cell r="B2103" t="str">
            <v>Otras Empresas pùblicas no financi</v>
          </cell>
          <cell r="C2103" t="str">
            <v>eras</v>
          </cell>
          <cell r="D2103">
            <v>0</v>
          </cell>
        </row>
        <row r="2104">
          <cell r="A2104" t="str">
            <v>125.01.1.04.03</v>
          </cell>
          <cell r="B2104" t="str">
            <v>Sector Privado no Financiero</v>
          </cell>
          <cell r="D2104">
            <v>0</v>
          </cell>
        </row>
        <row r="2105">
          <cell r="A2105" t="str">
            <v>125.01.1.04.03.01</v>
          </cell>
          <cell r="B2105" t="str">
            <v>Empresas Privadas</v>
          </cell>
          <cell r="D2105">
            <v>0</v>
          </cell>
        </row>
        <row r="2106">
          <cell r="A2106" t="str">
            <v>125.01.1.04.03.01.01</v>
          </cell>
          <cell r="B2106" t="str">
            <v>Refidomsa</v>
          </cell>
          <cell r="D2106">
            <v>0</v>
          </cell>
        </row>
        <row r="2107">
          <cell r="A2107" t="str">
            <v>125.01.1.04.03.01.02</v>
          </cell>
          <cell r="B2107" t="str">
            <v>Rosario Dominicana</v>
          </cell>
          <cell r="D2107">
            <v>0</v>
          </cell>
        </row>
        <row r="2108">
          <cell r="A2108" t="str">
            <v>125.01.1.04.03.01.99</v>
          </cell>
          <cell r="B2108" t="str">
            <v>Otras Instituciones Privadas</v>
          </cell>
          <cell r="D2108">
            <v>0</v>
          </cell>
        </row>
        <row r="2109">
          <cell r="A2109" t="str">
            <v>125.01.1.04.03.02</v>
          </cell>
          <cell r="B2109" t="str">
            <v>Hogares</v>
          </cell>
          <cell r="D2109">
            <v>0</v>
          </cell>
        </row>
        <row r="2110">
          <cell r="A2110" t="str">
            <v>125.01.1.04.03.02.01</v>
          </cell>
          <cell r="B2110" t="str">
            <v>Microempresas</v>
          </cell>
          <cell r="D2110">
            <v>0</v>
          </cell>
        </row>
        <row r="2111">
          <cell r="A2111" t="str">
            <v>125.01.1.04.03.02.02</v>
          </cell>
          <cell r="B2111" t="str">
            <v>Resto de Hogares</v>
          </cell>
          <cell r="D2111">
            <v>0</v>
          </cell>
        </row>
        <row r="2112">
          <cell r="A2112" t="str">
            <v>125.01.1.04.03.03</v>
          </cell>
          <cell r="B2112" t="str">
            <v>Instituciones sin fines de lucro q</v>
          </cell>
          <cell r="C2112" t="str">
            <v>ue sirven a los hogares</v>
          </cell>
          <cell r="D2112">
            <v>0</v>
          </cell>
        </row>
        <row r="2113">
          <cell r="A2113" t="str">
            <v>125.01.1.04.04</v>
          </cell>
          <cell r="B2113" t="str">
            <v>Sector no Residente</v>
          </cell>
          <cell r="D2113">
            <v>0</v>
          </cell>
        </row>
        <row r="2114">
          <cell r="A2114" t="str">
            <v>125.01.1.04.04.01</v>
          </cell>
          <cell r="B2114" t="str">
            <v>Embajadas, Consulados y Otras Repr</v>
          </cell>
          <cell r="C2114" t="str">
            <v>esentaciones</v>
          </cell>
          <cell r="D2114">
            <v>0</v>
          </cell>
        </row>
        <row r="2115">
          <cell r="A2115" t="str">
            <v>125.01.1.04.04.02</v>
          </cell>
          <cell r="B2115" t="str">
            <v>Empresas Extranjeras</v>
          </cell>
          <cell r="D2115">
            <v>0</v>
          </cell>
        </row>
        <row r="2116">
          <cell r="A2116" t="str">
            <v>125.01.1.04.04.99</v>
          </cell>
          <cell r="B2116" t="str">
            <v>Otras Empresas del exterior</v>
          </cell>
          <cell r="D2116">
            <v>0</v>
          </cell>
        </row>
        <row r="2117">
          <cell r="A2117" t="str">
            <v>125.01.1.05</v>
          </cell>
          <cell r="B2117" t="str">
            <v>Arrendamientos financieros</v>
          </cell>
          <cell r="D2117">
            <v>0</v>
          </cell>
        </row>
        <row r="2118">
          <cell r="A2118" t="str">
            <v>125.01.1.05.01</v>
          </cell>
          <cell r="B2118" t="str">
            <v>Sector pùblico no financiero</v>
          </cell>
          <cell r="D2118">
            <v>0</v>
          </cell>
        </row>
        <row r="2119">
          <cell r="A2119" t="str">
            <v>125.01.1.05.01.01</v>
          </cell>
          <cell r="B2119" t="str">
            <v>Administraciòn Central</v>
          </cell>
          <cell r="D2119">
            <v>0</v>
          </cell>
        </row>
        <row r="2120">
          <cell r="A2120" t="str">
            <v>125.01.1.05.01.02</v>
          </cell>
          <cell r="B2120" t="str">
            <v>Instituciones pública Descentraliz</v>
          </cell>
          <cell r="C2120" t="str">
            <v>adas o Autonomas</v>
          </cell>
          <cell r="D2120">
            <v>0</v>
          </cell>
        </row>
        <row r="2121">
          <cell r="A2121" t="str">
            <v>125.01.1.05.01.03</v>
          </cell>
          <cell r="B2121" t="str">
            <v>Instituciones de Seguridad Social</v>
          </cell>
          <cell r="D2121">
            <v>0</v>
          </cell>
        </row>
        <row r="2122">
          <cell r="A2122" t="str">
            <v>125.01.1.05.01.04</v>
          </cell>
          <cell r="B2122" t="str">
            <v>Municipios</v>
          </cell>
          <cell r="D2122">
            <v>0</v>
          </cell>
        </row>
        <row r="2123">
          <cell r="A2123" t="str">
            <v>125.01.1.05.01.05</v>
          </cell>
          <cell r="B2123" t="str">
            <v>Empresas Pùblicas no financieras</v>
          </cell>
          <cell r="D2123">
            <v>0</v>
          </cell>
        </row>
        <row r="2124">
          <cell r="A2124" t="str">
            <v>125.01.1.05.01.05.01</v>
          </cell>
          <cell r="B2124" t="str">
            <v>Corporaciòn de Empresas Estatales</v>
          </cell>
          <cell r="D2124">
            <v>0</v>
          </cell>
        </row>
        <row r="2125">
          <cell r="A2125" t="str">
            <v>125.01.1.05.01.05.02</v>
          </cell>
          <cell r="B2125" t="str">
            <v>Consejo Estatal del Azùcar</v>
          </cell>
          <cell r="D2125">
            <v>0</v>
          </cell>
        </row>
        <row r="2126">
          <cell r="A2126" t="str">
            <v>125.01.1.05.01.05.03</v>
          </cell>
          <cell r="B2126" t="str">
            <v>Corporaciòn Dominicana de Empresas</v>
          </cell>
          <cell r="C2126" t="str">
            <v>Elèctricas Estatales, EDENORTE Y EDESUR</v>
          </cell>
          <cell r="D2126">
            <v>0</v>
          </cell>
        </row>
        <row r="2127">
          <cell r="A2127" t="str">
            <v>125.01.1.05.01.05.04</v>
          </cell>
          <cell r="B2127" t="str">
            <v>Instituto Nacional de Estabilizaci</v>
          </cell>
          <cell r="C2127" t="str">
            <v>òn de Precios</v>
          </cell>
          <cell r="D2127">
            <v>0</v>
          </cell>
        </row>
        <row r="2128">
          <cell r="A2128" t="str">
            <v>125.01.1.05.01.05.99</v>
          </cell>
          <cell r="B2128" t="str">
            <v>Otras Empresas pùblicas no financi</v>
          </cell>
          <cell r="C2128" t="str">
            <v>eras</v>
          </cell>
          <cell r="D2128">
            <v>0</v>
          </cell>
        </row>
        <row r="2129">
          <cell r="A2129" t="str">
            <v>125.01.1.05.02</v>
          </cell>
          <cell r="B2129" t="str">
            <v>Sector Financiero</v>
          </cell>
          <cell r="D2129">
            <v>0</v>
          </cell>
        </row>
        <row r="2130">
          <cell r="A2130" t="str">
            <v>125.01.1.05.02.02</v>
          </cell>
          <cell r="B2130" t="str">
            <v>Bancos Mùltiples</v>
          </cell>
          <cell r="D2130">
            <v>0</v>
          </cell>
        </row>
        <row r="2131">
          <cell r="A2131" t="str">
            <v>125.01.1.05.02.03</v>
          </cell>
          <cell r="B2131" t="str">
            <v>Bancos de Ahorro y Crèdito</v>
          </cell>
          <cell r="D2131">
            <v>0</v>
          </cell>
        </row>
        <row r="2132">
          <cell r="A2132" t="str">
            <v>125.01.1.05.02.04</v>
          </cell>
          <cell r="B2132" t="str">
            <v>Corporaciòn de Crèdito</v>
          </cell>
          <cell r="D2132">
            <v>0</v>
          </cell>
        </row>
        <row r="2133">
          <cell r="A2133" t="str">
            <v>125.01.1.05.02.05</v>
          </cell>
          <cell r="B2133" t="str">
            <v>Asociaciòn de Ahorros y Prèstamos</v>
          </cell>
          <cell r="D2133">
            <v>0</v>
          </cell>
        </row>
        <row r="2134">
          <cell r="A2134" t="str">
            <v>125.01.1.05.02.06</v>
          </cell>
          <cell r="B2134" t="str">
            <v>Cooperativas de Ahorro y Crèdito</v>
          </cell>
          <cell r="D2134">
            <v>0</v>
          </cell>
        </row>
        <row r="2135">
          <cell r="A2135" t="str">
            <v>125.01.1.05.02.07</v>
          </cell>
          <cell r="B2135" t="str">
            <v>Entidades Financieras Pùblicas</v>
          </cell>
          <cell r="D2135">
            <v>0</v>
          </cell>
        </row>
        <row r="2136">
          <cell r="A2136" t="str">
            <v>125.01.1.05.02.07.01</v>
          </cell>
          <cell r="B2136" t="str">
            <v>Banco Agrìcola de la RD</v>
          </cell>
          <cell r="D2136">
            <v>0</v>
          </cell>
        </row>
        <row r="2137">
          <cell r="A2137" t="str">
            <v>125.01.1.05.02.07.02</v>
          </cell>
          <cell r="B2137" t="str">
            <v>Banco Nacional de Fomento de la Vi</v>
          </cell>
          <cell r="C2137" t="str">
            <v>vienda y la Producciòn</v>
          </cell>
          <cell r="D2137">
            <v>0</v>
          </cell>
        </row>
        <row r="2138">
          <cell r="A2138" t="str">
            <v>125.01.1.05.02.07.03</v>
          </cell>
          <cell r="B2138" t="str">
            <v>Instituto de Desarrollo y Crèdito</v>
          </cell>
          <cell r="C2138" t="str">
            <v>Cooperativo</v>
          </cell>
          <cell r="D2138">
            <v>0</v>
          </cell>
        </row>
        <row r="2139">
          <cell r="A2139" t="str">
            <v>125.01.1.05.02.07.04</v>
          </cell>
          <cell r="B2139" t="str">
            <v>Caja de Ahorros para Obreros y Mon</v>
          </cell>
          <cell r="C2139" t="str">
            <v>te de Piedad</v>
          </cell>
          <cell r="D2139">
            <v>0</v>
          </cell>
        </row>
        <row r="2140">
          <cell r="A2140" t="str">
            <v>125.01.1.05.02.07.05</v>
          </cell>
          <cell r="B2140" t="str">
            <v>Corporaciòn de Fomento Industrial</v>
          </cell>
          <cell r="D2140">
            <v>0</v>
          </cell>
        </row>
        <row r="2141">
          <cell r="A2141" t="str">
            <v>125.01.1.05.02.07.99</v>
          </cell>
          <cell r="B2141" t="str">
            <v>Otras Instituciones Financieras Pù</v>
          </cell>
          <cell r="C2141" t="str">
            <v>blicas</v>
          </cell>
          <cell r="D2141">
            <v>0</v>
          </cell>
        </row>
        <row r="2142">
          <cell r="A2142" t="str">
            <v>125.01.1.05.02.08</v>
          </cell>
          <cell r="B2142" t="str">
            <v>Compañias de Seguros</v>
          </cell>
          <cell r="D2142">
            <v>0</v>
          </cell>
        </row>
        <row r="2143">
          <cell r="A2143" t="str">
            <v>125.01.1.05.02.09</v>
          </cell>
          <cell r="B2143" t="str">
            <v>Administradoras de Fondos de Pensi</v>
          </cell>
          <cell r="C2143" t="str">
            <v>ones</v>
          </cell>
          <cell r="D2143">
            <v>0</v>
          </cell>
        </row>
        <row r="2144">
          <cell r="A2144" t="str">
            <v>125.01.1.05.02.10</v>
          </cell>
          <cell r="B2144" t="str">
            <v>Administradoras de Fondos Mutuos</v>
          </cell>
          <cell r="D2144">
            <v>0</v>
          </cell>
        </row>
        <row r="2145">
          <cell r="A2145" t="str">
            <v>125.01.1.05.02.11</v>
          </cell>
          <cell r="B2145" t="str">
            <v>Puestos de Bolsas de Valores</v>
          </cell>
          <cell r="D2145">
            <v>0</v>
          </cell>
        </row>
        <row r="2146">
          <cell r="A2146" t="str">
            <v>125.01.1.05.02.12</v>
          </cell>
          <cell r="B2146" t="str">
            <v>Agentes de Cambios y Remesas</v>
          </cell>
          <cell r="D2146">
            <v>0</v>
          </cell>
        </row>
        <row r="2147">
          <cell r="A2147" t="str">
            <v>125.01.1.05.03</v>
          </cell>
          <cell r="B2147" t="str">
            <v>Sector Privado no Financiero</v>
          </cell>
          <cell r="D2147">
            <v>0</v>
          </cell>
        </row>
        <row r="2148">
          <cell r="A2148" t="str">
            <v>125.01.1.05.03.01</v>
          </cell>
          <cell r="B2148" t="str">
            <v>Empresas Privadas</v>
          </cell>
          <cell r="D2148">
            <v>0</v>
          </cell>
        </row>
        <row r="2149">
          <cell r="A2149" t="str">
            <v>125.01.1.05.03.01.01</v>
          </cell>
          <cell r="B2149" t="str">
            <v>Refidomsa</v>
          </cell>
          <cell r="D2149">
            <v>0</v>
          </cell>
        </row>
        <row r="2150">
          <cell r="A2150" t="str">
            <v>125.01.1.05.03.01.02</v>
          </cell>
          <cell r="B2150" t="str">
            <v>Rosario Dominicana</v>
          </cell>
          <cell r="D2150">
            <v>0</v>
          </cell>
        </row>
        <row r="2151">
          <cell r="A2151" t="str">
            <v>125.01.1.05.03.01.99</v>
          </cell>
          <cell r="B2151" t="str">
            <v>Otras Instituciones Privadas</v>
          </cell>
          <cell r="D2151">
            <v>0</v>
          </cell>
        </row>
        <row r="2152">
          <cell r="A2152" t="str">
            <v>125.01.1.05.03.02</v>
          </cell>
          <cell r="B2152" t="str">
            <v>Hogares</v>
          </cell>
          <cell r="D2152">
            <v>0</v>
          </cell>
        </row>
        <row r="2153">
          <cell r="A2153" t="str">
            <v>125.01.1.05.03.02.01</v>
          </cell>
          <cell r="B2153" t="str">
            <v>Microempresas</v>
          </cell>
          <cell r="D2153">
            <v>0</v>
          </cell>
        </row>
        <row r="2154">
          <cell r="A2154" t="str">
            <v>125.01.1.05.03.02.02</v>
          </cell>
          <cell r="B2154" t="str">
            <v>Resto de Hogares</v>
          </cell>
          <cell r="D2154">
            <v>0</v>
          </cell>
        </row>
        <row r="2155">
          <cell r="A2155" t="str">
            <v>125.01.1.05.03.03</v>
          </cell>
          <cell r="B2155" t="str">
            <v>Instituciones sin fines de lucro q</v>
          </cell>
          <cell r="C2155" t="str">
            <v>ue sirven a los hogares</v>
          </cell>
          <cell r="D2155">
            <v>0</v>
          </cell>
        </row>
        <row r="2156">
          <cell r="A2156" t="str">
            <v>125.01.1.05.04</v>
          </cell>
          <cell r="B2156" t="str">
            <v>Sector no Residente</v>
          </cell>
          <cell r="D2156">
            <v>0</v>
          </cell>
        </row>
        <row r="2157">
          <cell r="A2157" t="str">
            <v>125.01.1.05.04.01</v>
          </cell>
          <cell r="B2157" t="str">
            <v>Embajadas, Consulados y Otras Repr</v>
          </cell>
          <cell r="C2157" t="str">
            <v>esentaciones</v>
          </cell>
          <cell r="D2157">
            <v>0</v>
          </cell>
        </row>
        <row r="2158">
          <cell r="A2158" t="str">
            <v>125.01.1.05.04.02</v>
          </cell>
          <cell r="B2158" t="str">
            <v>Empresas Extranjeras</v>
          </cell>
          <cell r="D2158">
            <v>0</v>
          </cell>
        </row>
        <row r="2159">
          <cell r="A2159" t="str">
            <v>125.01.1.05.04.03</v>
          </cell>
          <cell r="B2159" t="str">
            <v>Entidades Financieras en el Exteri</v>
          </cell>
          <cell r="C2159" t="str">
            <v>or</v>
          </cell>
          <cell r="D2159">
            <v>0</v>
          </cell>
        </row>
        <row r="2160">
          <cell r="A2160" t="str">
            <v>125.01.1.05.04.04</v>
          </cell>
          <cell r="B2160" t="str">
            <v>Casa Matriz y Sucursales</v>
          </cell>
          <cell r="D2160">
            <v>0</v>
          </cell>
        </row>
        <row r="2161">
          <cell r="A2161" t="str">
            <v>125.01.1.05.04.99</v>
          </cell>
          <cell r="B2161" t="str">
            <v>Otras Empresas del exterior</v>
          </cell>
          <cell r="D2161">
            <v>0</v>
          </cell>
        </row>
        <row r="2162">
          <cell r="A2162" t="str">
            <v>125.01.1.06</v>
          </cell>
          <cell r="B2162" t="str">
            <v>Anticipos sobre documentos de expo</v>
          </cell>
          <cell r="C2162" t="str">
            <v>rtacion</v>
          </cell>
          <cell r="D2162">
            <v>0</v>
          </cell>
        </row>
        <row r="2163">
          <cell r="A2163" t="str">
            <v>125.01.1.06.01</v>
          </cell>
          <cell r="B2163" t="str">
            <v>Sector pùblico no financiero</v>
          </cell>
          <cell r="D2163">
            <v>0</v>
          </cell>
        </row>
        <row r="2164">
          <cell r="A2164" t="str">
            <v>125.01.1.06.01.01</v>
          </cell>
          <cell r="B2164" t="str">
            <v>Administraciòn Central</v>
          </cell>
          <cell r="D2164">
            <v>0</v>
          </cell>
        </row>
        <row r="2165">
          <cell r="A2165" t="str">
            <v>125.01.1.06.01.02</v>
          </cell>
          <cell r="B2165" t="str">
            <v>Instituciones pública Descentraliz</v>
          </cell>
          <cell r="C2165" t="str">
            <v>adas o Autonomas</v>
          </cell>
          <cell r="D2165">
            <v>0</v>
          </cell>
        </row>
        <row r="2166">
          <cell r="A2166" t="str">
            <v>125.01.1.06.01.03</v>
          </cell>
          <cell r="B2166" t="str">
            <v>Instituciones de Seguridad Social</v>
          </cell>
          <cell r="D2166">
            <v>0</v>
          </cell>
        </row>
        <row r="2167">
          <cell r="A2167" t="str">
            <v>125.01.1.06.01.04</v>
          </cell>
          <cell r="B2167" t="str">
            <v>Municipios</v>
          </cell>
          <cell r="D2167">
            <v>0</v>
          </cell>
        </row>
        <row r="2168">
          <cell r="A2168" t="str">
            <v>125.01.1.06.01.05</v>
          </cell>
          <cell r="B2168" t="str">
            <v>Empresas Pùblicas no financieras</v>
          </cell>
          <cell r="D2168">
            <v>0</v>
          </cell>
        </row>
        <row r="2169">
          <cell r="A2169" t="str">
            <v>125.01.1.06.01.05.01</v>
          </cell>
          <cell r="B2169" t="str">
            <v>Corporaciòn de Empresas Estatales</v>
          </cell>
          <cell r="D2169">
            <v>0</v>
          </cell>
        </row>
        <row r="2170">
          <cell r="A2170" t="str">
            <v>125.01.1.06.01.05.02</v>
          </cell>
          <cell r="B2170" t="str">
            <v>Consejo Estatal del Azùcar</v>
          </cell>
          <cell r="D2170">
            <v>0</v>
          </cell>
        </row>
        <row r="2171">
          <cell r="A2171" t="str">
            <v>125.01.1.06.01.05.03</v>
          </cell>
          <cell r="B2171" t="str">
            <v>Corporaciòn Dominicana de Empresas</v>
          </cell>
          <cell r="C2171" t="str">
            <v>Elèctricas Estatales, EDENORTE Y EDESUR</v>
          </cell>
          <cell r="D2171">
            <v>0</v>
          </cell>
        </row>
        <row r="2172">
          <cell r="A2172" t="str">
            <v>125.01.1.06.01.05.04</v>
          </cell>
          <cell r="B2172" t="str">
            <v>Instituto Nacional de Estabilizaci</v>
          </cell>
          <cell r="C2172" t="str">
            <v>òn de Precios</v>
          </cell>
          <cell r="D2172">
            <v>0</v>
          </cell>
        </row>
        <row r="2173">
          <cell r="A2173" t="str">
            <v>125.01.1.06.01.05.99</v>
          </cell>
          <cell r="B2173" t="str">
            <v>Otras Empresas pùblicas no financi</v>
          </cell>
          <cell r="C2173" t="str">
            <v>eras</v>
          </cell>
          <cell r="D2173">
            <v>0</v>
          </cell>
        </row>
        <row r="2174">
          <cell r="A2174" t="str">
            <v>125.01.1.06.03</v>
          </cell>
          <cell r="B2174" t="str">
            <v>Sector Privado no Financiero</v>
          </cell>
          <cell r="D2174">
            <v>0</v>
          </cell>
        </row>
        <row r="2175">
          <cell r="A2175" t="str">
            <v>125.01.1.06.03.01</v>
          </cell>
          <cell r="B2175" t="str">
            <v>Empresas Privadas</v>
          </cell>
          <cell r="D2175">
            <v>0</v>
          </cell>
        </row>
        <row r="2176">
          <cell r="A2176" t="str">
            <v>125.01.1.06.03.01.01</v>
          </cell>
          <cell r="B2176" t="str">
            <v>Refidomsa</v>
          </cell>
          <cell r="D2176">
            <v>0</v>
          </cell>
        </row>
        <row r="2177">
          <cell r="A2177" t="str">
            <v>125.01.1.06.03.01.02</v>
          </cell>
          <cell r="B2177" t="str">
            <v>Rosario Dominicana</v>
          </cell>
          <cell r="D2177">
            <v>0</v>
          </cell>
        </row>
        <row r="2178">
          <cell r="A2178" t="str">
            <v>125.01.1.06.03.01.99</v>
          </cell>
          <cell r="B2178" t="str">
            <v>Otras Instituciones Privadas</v>
          </cell>
          <cell r="D2178">
            <v>0</v>
          </cell>
        </row>
        <row r="2179">
          <cell r="A2179" t="str">
            <v>125.01.1.06.03.02</v>
          </cell>
          <cell r="B2179" t="str">
            <v>Hogares</v>
          </cell>
          <cell r="D2179">
            <v>0</v>
          </cell>
        </row>
        <row r="2180">
          <cell r="A2180" t="str">
            <v>125.01.1.06.03.02.01</v>
          </cell>
          <cell r="B2180" t="str">
            <v>Microempresas</v>
          </cell>
          <cell r="D2180">
            <v>0</v>
          </cell>
        </row>
        <row r="2181">
          <cell r="A2181" t="str">
            <v>125.01.1.06.03.02.02</v>
          </cell>
          <cell r="B2181" t="str">
            <v>Resto de Hogares</v>
          </cell>
          <cell r="D2181">
            <v>0</v>
          </cell>
        </row>
        <row r="2182">
          <cell r="A2182" t="str">
            <v>125.01.1.06.03.03</v>
          </cell>
          <cell r="B2182" t="str">
            <v>Instituciones sin fines de lucro q</v>
          </cell>
          <cell r="C2182" t="str">
            <v>ue sirven a los hogares</v>
          </cell>
          <cell r="D2182">
            <v>0</v>
          </cell>
        </row>
        <row r="2183">
          <cell r="A2183" t="str">
            <v>125.01.1.06.04</v>
          </cell>
          <cell r="B2183" t="str">
            <v>Sector no Residente</v>
          </cell>
          <cell r="D2183">
            <v>0</v>
          </cell>
        </row>
        <row r="2184">
          <cell r="A2184" t="str">
            <v>125.01.1.06.04.01</v>
          </cell>
          <cell r="B2184" t="str">
            <v>Embajadas, Consulados y Otras Repr</v>
          </cell>
          <cell r="C2184" t="str">
            <v>esentaciones</v>
          </cell>
          <cell r="D2184">
            <v>0</v>
          </cell>
        </row>
        <row r="2185">
          <cell r="A2185" t="str">
            <v>125.01.1.06.04.02</v>
          </cell>
          <cell r="B2185" t="str">
            <v>Empresas Extranjeras</v>
          </cell>
          <cell r="D2185">
            <v>0</v>
          </cell>
        </row>
        <row r="2186">
          <cell r="A2186" t="str">
            <v>125.01.1.06.04.99</v>
          </cell>
          <cell r="B2186" t="str">
            <v>Otras Empresas del exterior</v>
          </cell>
          <cell r="D2186">
            <v>0</v>
          </cell>
        </row>
        <row r="2187">
          <cell r="A2187" t="str">
            <v>125.01.1.07</v>
          </cell>
          <cell r="B2187" t="str">
            <v>Cartas de credito emitidas negocia</v>
          </cell>
          <cell r="C2187" t="str">
            <v>das</v>
          </cell>
          <cell r="D2187">
            <v>0</v>
          </cell>
        </row>
        <row r="2188">
          <cell r="A2188" t="str">
            <v>125.01.1.07.01</v>
          </cell>
          <cell r="B2188" t="str">
            <v>Sector pùblico no financiero</v>
          </cell>
          <cell r="D2188">
            <v>0</v>
          </cell>
        </row>
        <row r="2189">
          <cell r="A2189" t="str">
            <v>125.01.1.07.01.01</v>
          </cell>
          <cell r="B2189" t="str">
            <v>Administraciòn Central</v>
          </cell>
          <cell r="D2189">
            <v>0</v>
          </cell>
        </row>
        <row r="2190">
          <cell r="A2190" t="str">
            <v>125.01.1.07.01.02</v>
          </cell>
          <cell r="B2190" t="str">
            <v>Instituciones pública Descentraliz</v>
          </cell>
          <cell r="C2190" t="str">
            <v>adas o Autonomas</v>
          </cell>
          <cell r="D2190">
            <v>0</v>
          </cell>
        </row>
        <row r="2191">
          <cell r="A2191" t="str">
            <v>125.01.1.07.01.03</v>
          </cell>
          <cell r="B2191" t="str">
            <v>Instituciones de Seguridad Social</v>
          </cell>
          <cell r="D2191">
            <v>0</v>
          </cell>
        </row>
        <row r="2192">
          <cell r="A2192" t="str">
            <v>125.01.1.07.01.04</v>
          </cell>
          <cell r="B2192" t="str">
            <v>Municipios</v>
          </cell>
          <cell r="D2192">
            <v>0</v>
          </cell>
        </row>
        <row r="2193">
          <cell r="A2193" t="str">
            <v>125.01.1.07.01.05</v>
          </cell>
          <cell r="B2193" t="str">
            <v>Empresas Pùblicas no financieras</v>
          </cell>
          <cell r="D2193">
            <v>0</v>
          </cell>
        </row>
        <row r="2194">
          <cell r="A2194" t="str">
            <v>125.01.1.07.01.05.01</v>
          </cell>
          <cell r="B2194" t="str">
            <v>Corporaciòn de Empresas Estatales</v>
          </cell>
          <cell r="D2194">
            <v>0</v>
          </cell>
        </row>
        <row r="2195">
          <cell r="A2195" t="str">
            <v>125.01.1.07.01.05.02</v>
          </cell>
          <cell r="B2195" t="str">
            <v>Consejo Estatal del Azùcar</v>
          </cell>
          <cell r="D2195">
            <v>0</v>
          </cell>
        </row>
        <row r="2196">
          <cell r="A2196" t="str">
            <v>125.01.1.07.01.05.03</v>
          </cell>
          <cell r="B2196" t="str">
            <v>Corporaciòn Dominicana de Empresas</v>
          </cell>
          <cell r="C2196" t="str">
            <v>Elèctricas Estatales, EDENORTE Y EDESUR</v>
          </cell>
          <cell r="D2196">
            <v>0</v>
          </cell>
        </row>
        <row r="2197">
          <cell r="A2197" t="str">
            <v>125.01.1.07.01.05.04</v>
          </cell>
          <cell r="B2197" t="str">
            <v>Instituto Nacional de Estabilizaci</v>
          </cell>
          <cell r="C2197" t="str">
            <v>òn de Precios</v>
          </cell>
          <cell r="D2197">
            <v>0</v>
          </cell>
        </row>
        <row r="2198">
          <cell r="A2198" t="str">
            <v>125.01.1.07.01.05.99</v>
          </cell>
          <cell r="B2198" t="str">
            <v>Otras Empresas pùblicas no financi</v>
          </cell>
          <cell r="C2198" t="str">
            <v>eras</v>
          </cell>
          <cell r="D2198">
            <v>0</v>
          </cell>
        </row>
        <row r="2199">
          <cell r="A2199" t="str">
            <v>125.01.1.07.03</v>
          </cell>
          <cell r="B2199" t="str">
            <v>Sector Privado no Financiero</v>
          </cell>
          <cell r="D2199">
            <v>0</v>
          </cell>
        </row>
        <row r="2200">
          <cell r="A2200" t="str">
            <v>125.01.1.07.03.01</v>
          </cell>
          <cell r="B2200" t="str">
            <v>Empresas Privadas</v>
          </cell>
          <cell r="D2200">
            <v>0</v>
          </cell>
        </row>
        <row r="2201">
          <cell r="A2201" t="str">
            <v>125.01.1.07.03.01.01</v>
          </cell>
          <cell r="B2201" t="str">
            <v>Refidomsa</v>
          </cell>
          <cell r="D2201">
            <v>0</v>
          </cell>
        </row>
        <row r="2202">
          <cell r="A2202" t="str">
            <v>125.01.1.07.03.01.02</v>
          </cell>
          <cell r="B2202" t="str">
            <v>Rosario Dominicana</v>
          </cell>
          <cell r="D2202">
            <v>0</v>
          </cell>
        </row>
        <row r="2203">
          <cell r="A2203" t="str">
            <v>125.01.1.07.03.01.99</v>
          </cell>
          <cell r="B2203" t="str">
            <v>Otras Instituciones Privadas</v>
          </cell>
          <cell r="D2203">
            <v>0</v>
          </cell>
        </row>
        <row r="2204">
          <cell r="A2204" t="str">
            <v>125.01.1.07.03.02</v>
          </cell>
          <cell r="B2204" t="str">
            <v>Hogares</v>
          </cell>
          <cell r="D2204">
            <v>0</v>
          </cell>
        </row>
        <row r="2205">
          <cell r="A2205" t="str">
            <v>125.01.1.07.03.02.01</v>
          </cell>
          <cell r="B2205" t="str">
            <v>Microempresas</v>
          </cell>
          <cell r="D2205">
            <v>0</v>
          </cell>
        </row>
        <row r="2206">
          <cell r="A2206" t="str">
            <v>125.01.1.07.03.02.02</v>
          </cell>
          <cell r="B2206" t="str">
            <v>Resto de Hogares</v>
          </cell>
          <cell r="D2206">
            <v>0</v>
          </cell>
        </row>
        <row r="2207">
          <cell r="A2207" t="str">
            <v>125.01.1.07.03.03</v>
          </cell>
          <cell r="B2207" t="str">
            <v>Instituciones sin fines de lucro q</v>
          </cell>
          <cell r="C2207" t="str">
            <v>ue sirven a los hogares</v>
          </cell>
          <cell r="D2207">
            <v>0</v>
          </cell>
        </row>
        <row r="2208">
          <cell r="A2208" t="str">
            <v>125.01.1.07.04</v>
          </cell>
          <cell r="B2208" t="str">
            <v>Sector no Residente</v>
          </cell>
          <cell r="D2208">
            <v>0</v>
          </cell>
        </row>
        <row r="2209">
          <cell r="A2209" t="str">
            <v>125.01.1.07.04.01</v>
          </cell>
          <cell r="B2209" t="str">
            <v>Embajadas, Consulados y Otras Repr</v>
          </cell>
          <cell r="C2209" t="str">
            <v>esentaciones</v>
          </cell>
          <cell r="D2209">
            <v>0</v>
          </cell>
        </row>
        <row r="2210">
          <cell r="A2210" t="str">
            <v>125.01.1.07.04.02</v>
          </cell>
          <cell r="B2210" t="str">
            <v>Empresas Extranjeras</v>
          </cell>
          <cell r="D2210">
            <v>0</v>
          </cell>
        </row>
        <row r="2211">
          <cell r="A2211" t="str">
            <v>125.01.1.07.04.99</v>
          </cell>
          <cell r="B2211" t="str">
            <v>Otras Empresas del exterior</v>
          </cell>
          <cell r="D2211">
            <v>0</v>
          </cell>
        </row>
        <row r="2212">
          <cell r="A2212" t="str">
            <v>125.01.1.08</v>
          </cell>
          <cell r="B2212" t="str">
            <v>Cartas de Crèditos confirmadas neg</v>
          </cell>
          <cell r="C2212" t="str">
            <v>aciadas</v>
          </cell>
          <cell r="D2212">
            <v>0</v>
          </cell>
        </row>
        <row r="2213">
          <cell r="A2213" t="str">
            <v>125.01.1.09</v>
          </cell>
          <cell r="B2213" t="str">
            <v>Compras de titulos con pacto de re</v>
          </cell>
          <cell r="C2213" t="str">
            <v>venta</v>
          </cell>
          <cell r="D2213">
            <v>0</v>
          </cell>
        </row>
        <row r="2214">
          <cell r="A2214" t="str">
            <v>125.01.1.09.01</v>
          </cell>
          <cell r="B2214" t="str">
            <v>Sector pùblico no financiero</v>
          </cell>
          <cell r="D2214">
            <v>0</v>
          </cell>
        </row>
        <row r="2215">
          <cell r="A2215" t="str">
            <v>125.01.1.09.01.01</v>
          </cell>
          <cell r="B2215" t="str">
            <v>Administraciòn Central</v>
          </cell>
          <cell r="D2215">
            <v>0</v>
          </cell>
        </row>
        <row r="2216">
          <cell r="A2216" t="str">
            <v>125.01.1.09.01.02</v>
          </cell>
          <cell r="B2216" t="str">
            <v>Instituciones pública Descentraliz</v>
          </cell>
          <cell r="C2216" t="str">
            <v>adas o Autonomas</v>
          </cell>
          <cell r="D2216">
            <v>0</v>
          </cell>
        </row>
        <row r="2217">
          <cell r="A2217" t="str">
            <v>125.01.1.09.01.03</v>
          </cell>
          <cell r="B2217" t="str">
            <v>Instituciones de Seguridad Social</v>
          </cell>
          <cell r="D2217">
            <v>0</v>
          </cell>
        </row>
        <row r="2218">
          <cell r="A2218" t="str">
            <v>125.01.1.09.01.04</v>
          </cell>
          <cell r="B2218" t="str">
            <v>Municipios</v>
          </cell>
          <cell r="D2218">
            <v>0</v>
          </cell>
        </row>
        <row r="2219">
          <cell r="A2219" t="str">
            <v>125.01.1.09.01.05</v>
          </cell>
          <cell r="B2219" t="str">
            <v>Empresas Pùblicas no financieras</v>
          </cell>
          <cell r="D2219">
            <v>0</v>
          </cell>
        </row>
        <row r="2220">
          <cell r="A2220" t="str">
            <v>125.01.1.09.01.05.01</v>
          </cell>
          <cell r="B2220" t="str">
            <v>Corporaciòn de Empresas Estatales</v>
          </cell>
          <cell r="D2220">
            <v>0</v>
          </cell>
        </row>
        <row r="2221">
          <cell r="A2221" t="str">
            <v>125.01.1.09.01.05.02</v>
          </cell>
          <cell r="B2221" t="str">
            <v>Consejo Estatal del Azùcar</v>
          </cell>
          <cell r="D2221">
            <v>0</v>
          </cell>
        </row>
        <row r="2222">
          <cell r="A2222" t="str">
            <v>125.01.1.09.01.05.03</v>
          </cell>
          <cell r="B2222" t="str">
            <v>Corporaciòn Dominicana de Empresas</v>
          </cell>
          <cell r="C2222" t="str">
            <v>Elèctricas Estatales, EDENORTE Y EDESUR</v>
          </cell>
          <cell r="D2222">
            <v>0</v>
          </cell>
        </row>
        <row r="2223">
          <cell r="A2223" t="str">
            <v>125.01.1.09.01.05.04</v>
          </cell>
          <cell r="B2223" t="str">
            <v>Instituto Nacional de Estabilizaci</v>
          </cell>
          <cell r="C2223" t="str">
            <v>òn de Precios</v>
          </cell>
          <cell r="D2223">
            <v>0</v>
          </cell>
        </row>
        <row r="2224">
          <cell r="A2224" t="str">
            <v>125.01.1.09.01.05.99</v>
          </cell>
          <cell r="B2224" t="str">
            <v>Otras Empresas pùblicas no financi</v>
          </cell>
          <cell r="C2224" t="str">
            <v>eras</v>
          </cell>
          <cell r="D2224">
            <v>0</v>
          </cell>
        </row>
        <row r="2225">
          <cell r="A2225" t="str">
            <v>125.01.1.09.02</v>
          </cell>
          <cell r="B2225" t="str">
            <v>Sector Financiero</v>
          </cell>
          <cell r="D2225">
            <v>0</v>
          </cell>
        </row>
        <row r="2226">
          <cell r="A2226" t="str">
            <v>125.01.1.09.02.02</v>
          </cell>
          <cell r="B2226" t="str">
            <v>Bancos Mùltiples</v>
          </cell>
          <cell r="D2226">
            <v>0</v>
          </cell>
        </row>
        <row r="2227">
          <cell r="A2227" t="str">
            <v>125.01.1.09.02.03</v>
          </cell>
          <cell r="B2227" t="str">
            <v>Bancos de Ahorro y Crèdito</v>
          </cell>
          <cell r="D2227">
            <v>0</v>
          </cell>
        </row>
        <row r="2228">
          <cell r="A2228" t="str">
            <v>125.01.1.09.02.04</v>
          </cell>
          <cell r="B2228" t="str">
            <v>Corporaciòn de Crèdito</v>
          </cell>
          <cell r="D2228">
            <v>0</v>
          </cell>
        </row>
        <row r="2229">
          <cell r="A2229" t="str">
            <v>125.01.1.09.02.05</v>
          </cell>
          <cell r="B2229" t="str">
            <v>Asociaciòn de Ahorros y Prèstamos</v>
          </cell>
          <cell r="D2229">
            <v>0</v>
          </cell>
        </row>
        <row r="2230">
          <cell r="A2230" t="str">
            <v>125.01.1.09.02.06</v>
          </cell>
          <cell r="B2230" t="str">
            <v>Cooperativas de Ahorro y Crèdito</v>
          </cell>
          <cell r="D2230">
            <v>0</v>
          </cell>
        </row>
        <row r="2231">
          <cell r="A2231" t="str">
            <v>125.01.1.09.02.07</v>
          </cell>
          <cell r="B2231" t="str">
            <v>Entidades Financieras Pùblicas</v>
          </cell>
          <cell r="D2231">
            <v>0</v>
          </cell>
        </row>
        <row r="2232">
          <cell r="A2232" t="str">
            <v>125.01.1.09.02.07.01</v>
          </cell>
          <cell r="B2232" t="str">
            <v>Banco Agrìcola de la RD</v>
          </cell>
          <cell r="D2232">
            <v>0</v>
          </cell>
        </row>
        <row r="2233">
          <cell r="A2233" t="str">
            <v>125.01.1.09.02.07.02</v>
          </cell>
          <cell r="B2233" t="str">
            <v>Banco Nacional de Fomento de la Vi</v>
          </cell>
          <cell r="C2233" t="str">
            <v>vienda y la Producciòn</v>
          </cell>
          <cell r="D2233">
            <v>0</v>
          </cell>
        </row>
        <row r="2234">
          <cell r="A2234" t="str">
            <v>125.01.1.09.02.07.03</v>
          </cell>
          <cell r="B2234" t="str">
            <v>Instituto de Desarrollo y CrÞdito</v>
          </cell>
          <cell r="C2234" t="str">
            <v>Cooperativo</v>
          </cell>
          <cell r="D2234">
            <v>0</v>
          </cell>
        </row>
        <row r="2235">
          <cell r="A2235" t="str">
            <v>125.01.1.09.02.07.04</v>
          </cell>
          <cell r="B2235" t="str">
            <v>Caja de Ahorros para Obreros y Mon</v>
          </cell>
          <cell r="C2235" t="str">
            <v>te de Piedad</v>
          </cell>
          <cell r="D2235">
            <v>0</v>
          </cell>
        </row>
        <row r="2236">
          <cell r="A2236" t="str">
            <v>125.01.1.09.02.07.05</v>
          </cell>
          <cell r="B2236" t="str">
            <v>Corporaciòn de Fomento Industrial</v>
          </cell>
          <cell r="D2236">
            <v>0</v>
          </cell>
        </row>
        <row r="2237">
          <cell r="A2237" t="str">
            <v>125.01.1.09.02.07.99</v>
          </cell>
          <cell r="B2237" t="str">
            <v>Otras Instituciones Financieras Pù</v>
          </cell>
          <cell r="C2237" t="str">
            <v>blicas</v>
          </cell>
          <cell r="D2237">
            <v>0</v>
          </cell>
        </row>
        <row r="2238">
          <cell r="A2238" t="str">
            <v>125.01.1.09.02.08</v>
          </cell>
          <cell r="B2238" t="str">
            <v>Compañias de Seguros</v>
          </cell>
          <cell r="D2238">
            <v>0</v>
          </cell>
        </row>
        <row r="2239">
          <cell r="A2239" t="str">
            <v>125.01.1.09.02.09</v>
          </cell>
          <cell r="B2239" t="str">
            <v>Administradoras de Fondos de Pensi</v>
          </cell>
          <cell r="C2239" t="str">
            <v>ones</v>
          </cell>
          <cell r="D2239">
            <v>0</v>
          </cell>
        </row>
        <row r="2240">
          <cell r="A2240" t="str">
            <v>125.01.1.09.02.10</v>
          </cell>
          <cell r="B2240" t="str">
            <v>Administradoras de Fondos Mutuos</v>
          </cell>
          <cell r="D2240">
            <v>0</v>
          </cell>
        </row>
        <row r="2241">
          <cell r="A2241" t="str">
            <v>125.01.1.09.02.11</v>
          </cell>
          <cell r="B2241" t="str">
            <v>Puestos de Bolsas de Valores</v>
          </cell>
          <cell r="D2241">
            <v>0</v>
          </cell>
        </row>
        <row r="2242">
          <cell r="A2242" t="str">
            <v>125.01.1.09.02.12</v>
          </cell>
          <cell r="B2242" t="str">
            <v>Agentes de Cambios y Remesas</v>
          </cell>
          <cell r="D2242">
            <v>0</v>
          </cell>
        </row>
        <row r="2243">
          <cell r="A2243" t="str">
            <v>125.01.1.09.03</v>
          </cell>
          <cell r="B2243" t="str">
            <v>Sector Privado no Financiero</v>
          </cell>
          <cell r="D2243">
            <v>0</v>
          </cell>
        </row>
        <row r="2244">
          <cell r="A2244" t="str">
            <v>125.01.1.09.03.01</v>
          </cell>
          <cell r="B2244" t="str">
            <v>Empresas Privadas</v>
          </cell>
          <cell r="D2244">
            <v>0</v>
          </cell>
        </row>
        <row r="2245">
          <cell r="A2245" t="str">
            <v>125.01.1.09.03.01.01</v>
          </cell>
          <cell r="B2245" t="str">
            <v>Refidomsa</v>
          </cell>
          <cell r="D2245">
            <v>0</v>
          </cell>
        </row>
        <row r="2246">
          <cell r="A2246" t="str">
            <v>125.01.1.09.03.01.02</v>
          </cell>
          <cell r="B2246" t="str">
            <v>Rosario Dominicana</v>
          </cell>
          <cell r="D2246">
            <v>0</v>
          </cell>
        </row>
        <row r="2247">
          <cell r="A2247" t="str">
            <v>125.01.1.09.03.01.99</v>
          </cell>
          <cell r="B2247" t="str">
            <v>Otras Instituciones Privadas</v>
          </cell>
          <cell r="D2247">
            <v>0</v>
          </cell>
        </row>
        <row r="2248">
          <cell r="A2248" t="str">
            <v>125.01.1.09.03.02</v>
          </cell>
          <cell r="B2248" t="str">
            <v>Hogares</v>
          </cell>
          <cell r="D2248">
            <v>0</v>
          </cell>
        </row>
        <row r="2249">
          <cell r="A2249" t="str">
            <v>125.01.1.09.03.02.01</v>
          </cell>
          <cell r="B2249" t="str">
            <v>Microempresas</v>
          </cell>
          <cell r="D2249">
            <v>0</v>
          </cell>
        </row>
        <row r="2250">
          <cell r="A2250" t="str">
            <v>125.01.1.09.03.02.02</v>
          </cell>
          <cell r="B2250" t="str">
            <v>Resto de Hogares</v>
          </cell>
          <cell r="D2250">
            <v>0</v>
          </cell>
        </row>
        <row r="2251">
          <cell r="A2251" t="str">
            <v>125.01.1.09.03.03</v>
          </cell>
          <cell r="B2251" t="str">
            <v>Instituciones sin fines de lucro q</v>
          </cell>
          <cell r="C2251" t="str">
            <v>ue sirven a los hogares</v>
          </cell>
          <cell r="D2251">
            <v>0</v>
          </cell>
        </row>
        <row r="2252">
          <cell r="A2252" t="str">
            <v>125.01.1.09.04</v>
          </cell>
          <cell r="B2252" t="str">
            <v>Sector no Residente</v>
          </cell>
          <cell r="D2252">
            <v>0</v>
          </cell>
        </row>
        <row r="2253">
          <cell r="A2253" t="str">
            <v>125.01.1.09.04.01</v>
          </cell>
          <cell r="B2253" t="str">
            <v>Embajadas, Consulados y Otras Repr</v>
          </cell>
          <cell r="C2253" t="str">
            <v>esentaciones</v>
          </cell>
          <cell r="D2253">
            <v>0</v>
          </cell>
        </row>
        <row r="2254">
          <cell r="A2254" t="str">
            <v>125.01.1.09.04.02</v>
          </cell>
          <cell r="B2254" t="str">
            <v>Empresas Extranjeras</v>
          </cell>
          <cell r="D2254">
            <v>0</v>
          </cell>
        </row>
        <row r="2255">
          <cell r="A2255" t="str">
            <v>125.01.1.09.04.03</v>
          </cell>
          <cell r="B2255" t="str">
            <v>Entidades Financieras en el Exteri</v>
          </cell>
          <cell r="C2255" t="str">
            <v>or</v>
          </cell>
          <cell r="D2255">
            <v>0</v>
          </cell>
        </row>
        <row r="2256">
          <cell r="A2256" t="str">
            <v>125.01.1.09.04.04</v>
          </cell>
          <cell r="B2256" t="str">
            <v>Casa Matriz y Sucursales</v>
          </cell>
          <cell r="D2256">
            <v>0</v>
          </cell>
        </row>
        <row r="2257">
          <cell r="A2257" t="str">
            <v>125.01.1.09.04.99</v>
          </cell>
          <cell r="B2257" t="str">
            <v>Otras Empresas del exterior</v>
          </cell>
          <cell r="D2257">
            <v>0</v>
          </cell>
        </row>
        <row r="2258">
          <cell r="A2258" t="str">
            <v>125.01.1.10</v>
          </cell>
          <cell r="B2258" t="str">
            <v>Participaciòn en hipotecas asegura</v>
          </cell>
          <cell r="C2258" t="str">
            <v>das</v>
          </cell>
          <cell r="D2258">
            <v>0</v>
          </cell>
        </row>
        <row r="2259">
          <cell r="A2259" t="str">
            <v>125.01.1.11</v>
          </cell>
          <cell r="B2259" t="str">
            <v>Venta de bienes recibidos en recup</v>
          </cell>
          <cell r="C2259" t="str">
            <v>eraciòn de crèditos</v>
          </cell>
          <cell r="D2259">
            <v>0</v>
          </cell>
        </row>
        <row r="2260">
          <cell r="A2260" t="str">
            <v>125.01.1.11.01</v>
          </cell>
          <cell r="B2260" t="str">
            <v>Sector publico no financiero</v>
          </cell>
          <cell r="D2260">
            <v>0</v>
          </cell>
        </row>
        <row r="2261">
          <cell r="A2261" t="str">
            <v>125.01.1.11.01.01</v>
          </cell>
          <cell r="B2261" t="str">
            <v>Administraciòn Central</v>
          </cell>
          <cell r="D2261">
            <v>0</v>
          </cell>
        </row>
        <row r="2262">
          <cell r="A2262" t="str">
            <v>125.01.1.11.01.02</v>
          </cell>
          <cell r="B2262" t="str">
            <v>Instituciones pública Descentraliz</v>
          </cell>
          <cell r="C2262" t="str">
            <v>adas o Autonomas</v>
          </cell>
          <cell r="D2262">
            <v>0</v>
          </cell>
        </row>
        <row r="2263">
          <cell r="A2263" t="str">
            <v>125.01.1.11.01.03</v>
          </cell>
          <cell r="B2263" t="str">
            <v>Instituciones de Seguridad Social</v>
          </cell>
          <cell r="D2263">
            <v>0</v>
          </cell>
        </row>
        <row r="2264">
          <cell r="A2264" t="str">
            <v>125.01.1.11.01.04</v>
          </cell>
          <cell r="B2264" t="str">
            <v>Municipios</v>
          </cell>
          <cell r="D2264">
            <v>0</v>
          </cell>
        </row>
        <row r="2265">
          <cell r="A2265" t="str">
            <v>125.01.1.11.01.05</v>
          </cell>
          <cell r="B2265" t="str">
            <v>Empresas Pùblicas no financieras</v>
          </cell>
          <cell r="D2265">
            <v>0</v>
          </cell>
        </row>
        <row r="2266">
          <cell r="A2266" t="str">
            <v>125.01.1.11.01.05.01</v>
          </cell>
          <cell r="B2266" t="str">
            <v>Corporaciòn de Empresas Estatales</v>
          </cell>
          <cell r="D2266">
            <v>0</v>
          </cell>
        </row>
        <row r="2267">
          <cell r="A2267" t="str">
            <v>125.01.1.11.01.05.02</v>
          </cell>
          <cell r="B2267" t="str">
            <v>Consejo Estatal del Azùcar</v>
          </cell>
          <cell r="D2267">
            <v>0</v>
          </cell>
        </row>
        <row r="2268">
          <cell r="A2268" t="str">
            <v>125.01.1.11.01.05.03</v>
          </cell>
          <cell r="B2268" t="str">
            <v>Corporaciòn Dominicana de Empresas</v>
          </cell>
          <cell r="C2268" t="str">
            <v>Elèctricas Estatales, EDENORTE Y EDESUR</v>
          </cell>
          <cell r="D2268">
            <v>0</v>
          </cell>
        </row>
        <row r="2269">
          <cell r="A2269" t="str">
            <v>125.01.1.11.01.05.04</v>
          </cell>
          <cell r="B2269" t="str">
            <v>Instituto Nacional de Estabilizaci</v>
          </cell>
          <cell r="C2269" t="str">
            <v>òn de Precios</v>
          </cell>
          <cell r="D2269">
            <v>0</v>
          </cell>
        </row>
        <row r="2270">
          <cell r="A2270" t="str">
            <v>125.01.1.11.01.05.99</v>
          </cell>
          <cell r="B2270" t="str">
            <v>Otras Empresas pùblicas no financi</v>
          </cell>
          <cell r="C2270" t="str">
            <v>eras</v>
          </cell>
          <cell r="D2270">
            <v>0</v>
          </cell>
        </row>
        <row r="2271">
          <cell r="A2271" t="str">
            <v>125.01.1.11.03</v>
          </cell>
          <cell r="B2271" t="str">
            <v>Sector Privado no Financiero</v>
          </cell>
          <cell r="D2271">
            <v>0</v>
          </cell>
        </row>
        <row r="2272">
          <cell r="A2272" t="str">
            <v>125.01.1.11.03.01</v>
          </cell>
          <cell r="B2272" t="str">
            <v>Empresas Privadas</v>
          </cell>
          <cell r="D2272">
            <v>0</v>
          </cell>
        </row>
        <row r="2273">
          <cell r="A2273" t="str">
            <v>125.01.1.11.03.01.01</v>
          </cell>
          <cell r="B2273" t="str">
            <v>Refidomsa</v>
          </cell>
          <cell r="D2273">
            <v>0</v>
          </cell>
        </row>
        <row r="2274">
          <cell r="A2274" t="str">
            <v>125.01.1.11.03.01.02</v>
          </cell>
          <cell r="B2274" t="str">
            <v>Rosario Dominicana</v>
          </cell>
          <cell r="D2274">
            <v>0</v>
          </cell>
        </row>
        <row r="2275">
          <cell r="A2275" t="str">
            <v>125.01.1.11.03.01.99</v>
          </cell>
          <cell r="B2275" t="str">
            <v>Otras Instituciones Privadas</v>
          </cell>
          <cell r="D2275">
            <v>0</v>
          </cell>
        </row>
        <row r="2276">
          <cell r="A2276" t="str">
            <v>125.01.1.11.03.02</v>
          </cell>
          <cell r="B2276" t="str">
            <v>Hogares</v>
          </cell>
          <cell r="D2276">
            <v>0</v>
          </cell>
        </row>
        <row r="2277">
          <cell r="A2277" t="str">
            <v>125.01.1.11.03.02.01</v>
          </cell>
          <cell r="B2277" t="str">
            <v>Microempresas</v>
          </cell>
          <cell r="D2277">
            <v>0</v>
          </cell>
        </row>
        <row r="2278">
          <cell r="A2278" t="str">
            <v>125.01.1.11.03.02.02</v>
          </cell>
          <cell r="B2278" t="str">
            <v>Resto de Hogares</v>
          </cell>
          <cell r="D2278">
            <v>0</v>
          </cell>
        </row>
        <row r="2279">
          <cell r="A2279" t="str">
            <v>125.01.1.11.03.03</v>
          </cell>
          <cell r="B2279" t="str">
            <v>Instituciones sin fines de lucro q</v>
          </cell>
          <cell r="C2279" t="str">
            <v>ue sirven a los hogares</v>
          </cell>
          <cell r="D2279">
            <v>0</v>
          </cell>
        </row>
        <row r="2280">
          <cell r="A2280" t="str">
            <v>125.01.1.11.04</v>
          </cell>
          <cell r="B2280" t="str">
            <v>Sector no Residente</v>
          </cell>
          <cell r="D2280">
            <v>0</v>
          </cell>
        </row>
        <row r="2281">
          <cell r="A2281" t="str">
            <v>125.01.1.11.04.01</v>
          </cell>
          <cell r="B2281" t="str">
            <v>Embajadas, Consulados y Otras Repr</v>
          </cell>
          <cell r="C2281" t="str">
            <v>esentaciones</v>
          </cell>
          <cell r="D2281">
            <v>0</v>
          </cell>
        </row>
        <row r="2282">
          <cell r="A2282" t="str">
            <v>125.01.1.11.04.02</v>
          </cell>
          <cell r="B2282" t="str">
            <v>Empresas Extranjeras</v>
          </cell>
          <cell r="D2282">
            <v>0</v>
          </cell>
        </row>
        <row r="2283">
          <cell r="A2283" t="str">
            <v>125.01.1.11.04.03</v>
          </cell>
          <cell r="B2283" t="str">
            <v>Entidades Financieras en el Exteri</v>
          </cell>
          <cell r="C2283" t="str">
            <v>or</v>
          </cell>
          <cell r="D2283">
            <v>0</v>
          </cell>
        </row>
        <row r="2284">
          <cell r="A2284" t="str">
            <v>125.01.1.11.04.04</v>
          </cell>
          <cell r="B2284" t="str">
            <v>Casa Matriz y Sucursales</v>
          </cell>
          <cell r="D2284">
            <v>0</v>
          </cell>
        </row>
        <row r="2285">
          <cell r="A2285" t="str">
            <v>125.01.1.11.04.99</v>
          </cell>
          <cell r="B2285" t="str">
            <v>Otras Empresas del exterior</v>
          </cell>
          <cell r="D2285">
            <v>0</v>
          </cell>
        </row>
        <row r="2286">
          <cell r="A2286" t="str">
            <v>125.01.1.99</v>
          </cell>
          <cell r="B2286" t="str">
            <v>Otros creditos</v>
          </cell>
          <cell r="D2286">
            <v>0</v>
          </cell>
        </row>
        <row r="2287">
          <cell r="A2287" t="str">
            <v>125.01.1.99.01</v>
          </cell>
          <cell r="B2287" t="str">
            <v>Sector pùblico no financiero</v>
          </cell>
          <cell r="D2287">
            <v>0</v>
          </cell>
        </row>
        <row r="2288">
          <cell r="A2288" t="str">
            <v>125.01.1.99.01.01</v>
          </cell>
          <cell r="B2288" t="str">
            <v>Administraciòn Central</v>
          </cell>
          <cell r="D2288">
            <v>0</v>
          </cell>
        </row>
        <row r="2289">
          <cell r="A2289" t="str">
            <v>125.01.1.99.01.02</v>
          </cell>
          <cell r="B2289" t="str">
            <v>Instituciones pública Descentraliz</v>
          </cell>
          <cell r="C2289" t="str">
            <v>adas o Autonomas</v>
          </cell>
          <cell r="D2289">
            <v>0</v>
          </cell>
        </row>
        <row r="2290">
          <cell r="A2290" t="str">
            <v>125.01.1.99.01.03</v>
          </cell>
          <cell r="B2290" t="str">
            <v>Instituciones de Seguridad Social</v>
          </cell>
          <cell r="D2290">
            <v>0</v>
          </cell>
        </row>
        <row r="2291">
          <cell r="A2291" t="str">
            <v>125.01.1.99.01.04</v>
          </cell>
          <cell r="B2291" t="str">
            <v>Municipios</v>
          </cell>
          <cell r="D2291">
            <v>0</v>
          </cell>
        </row>
        <row r="2292">
          <cell r="A2292" t="str">
            <v>125.01.1.99.01.05</v>
          </cell>
          <cell r="B2292" t="str">
            <v>Empresas Pùblicas no financieras</v>
          </cell>
          <cell r="D2292">
            <v>0</v>
          </cell>
        </row>
        <row r="2293">
          <cell r="A2293" t="str">
            <v>125.01.1.99.01.05.01</v>
          </cell>
          <cell r="B2293" t="str">
            <v>Corporaciòn de Empresas Estatales</v>
          </cell>
          <cell r="D2293">
            <v>0</v>
          </cell>
        </row>
        <row r="2294">
          <cell r="A2294" t="str">
            <v>125.01.1.99.01.05.02</v>
          </cell>
          <cell r="B2294" t="str">
            <v>Consejo Estatal del Azùcar</v>
          </cell>
          <cell r="D2294">
            <v>0</v>
          </cell>
        </row>
        <row r="2295">
          <cell r="A2295" t="str">
            <v>125.01.1.99.01.05.03</v>
          </cell>
          <cell r="B2295" t="str">
            <v>Corporaciòn Dominicana de Empresas</v>
          </cell>
          <cell r="C2295" t="str">
            <v>Elèctricas Estatales, EDENORTE Y EDESUR</v>
          </cell>
          <cell r="D2295">
            <v>0</v>
          </cell>
        </row>
        <row r="2296">
          <cell r="A2296" t="str">
            <v>125.01.1.99.01.05.04</v>
          </cell>
          <cell r="B2296" t="str">
            <v>Instituto Nacional de Estabilizaci</v>
          </cell>
          <cell r="C2296" t="str">
            <v>òn de Precios</v>
          </cell>
          <cell r="D2296">
            <v>0</v>
          </cell>
        </row>
        <row r="2297">
          <cell r="A2297" t="str">
            <v>125.01.1.99.01.05.99</v>
          </cell>
          <cell r="B2297" t="str">
            <v>Otras Empresas pùblicas no financi</v>
          </cell>
          <cell r="C2297" t="str">
            <v>eras</v>
          </cell>
          <cell r="D2297">
            <v>0</v>
          </cell>
        </row>
        <row r="2298">
          <cell r="A2298" t="str">
            <v>125.01.1.99.02</v>
          </cell>
          <cell r="B2298" t="str">
            <v>Sector Financiero</v>
          </cell>
          <cell r="D2298">
            <v>0</v>
          </cell>
        </row>
        <row r="2299">
          <cell r="A2299" t="str">
            <v>125.01.1.99.02.02</v>
          </cell>
          <cell r="B2299" t="str">
            <v>Bancos Mùltiples</v>
          </cell>
          <cell r="D2299">
            <v>0</v>
          </cell>
        </row>
        <row r="2300">
          <cell r="A2300" t="str">
            <v>125.01.1.99.02.03</v>
          </cell>
          <cell r="B2300" t="str">
            <v>Bancos de Ahorro y Crèdito</v>
          </cell>
          <cell r="D2300">
            <v>0</v>
          </cell>
        </row>
        <row r="2301">
          <cell r="A2301" t="str">
            <v>125.01.1.99.02.04</v>
          </cell>
          <cell r="B2301" t="str">
            <v>Corporaciòn de Crèdito</v>
          </cell>
          <cell r="D2301">
            <v>0</v>
          </cell>
        </row>
        <row r="2302">
          <cell r="A2302" t="str">
            <v>125.01.1.99.02.05</v>
          </cell>
          <cell r="B2302" t="str">
            <v>Asociaciòn de Ahorros y Prèstamos</v>
          </cell>
          <cell r="D2302">
            <v>0</v>
          </cell>
        </row>
        <row r="2303">
          <cell r="A2303" t="str">
            <v>125.01.1.99.02.06</v>
          </cell>
          <cell r="B2303" t="str">
            <v>Cooperativas de Ahorro y Crèdito</v>
          </cell>
          <cell r="D2303">
            <v>0</v>
          </cell>
        </row>
        <row r="2304">
          <cell r="A2304" t="str">
            <v>125.01.1.99.02.07</v>
          </cell>
          <cell r="B2304" t="str">
            <v>Entidades Financieras Pùblicas</v>
          </cell>
          <cell r="D2304">
            <v>0</v>
          </cell>
        </row>
        <row r="2305">
          <cell r="A2305" t="str">
            <v>125.01.1.99.02.07.01</v>
          </cell>
          <cell r="B2305" t="str">
            <v>Banco Agrìcola de la RD</v>
          </cell>
          <cell r="D2305">
            <v>0</v>
          </cell>
        </row>
        <row r="2306">
          <cell r="A2306" t="str">
            <v>125.01.1.99.02.07.02</v>
          </cell>
          <cell r="B2306" t="str">
            <v>Banco Nacional de Fomento de la Vi</v>
          </cell>
          <cell r="C2306" t="str">
            <v>vienda y la Producciòn</v>
          </cell>
          <cell r="D2306">
            <v>0</v>
          </cell>
        </row>
        <row r="2307">
          <cell r="A2307" t="str">
            <v>125.01.1.99.02.07.03</v>
          </cell>
          <cell r="B2307" t="str">
            <v>Instituto de Desarrollo y Crèdito</v>
          </cell>
          <cell r="C2307" t="str">
            <v>Cooperativo</v>
          </cell>
          <cell r="D2307">
            <v>0</v>
          </cell>
        </row>
        <row r="2308">
          <cell r="A2308" t="str">
            <v>125.01.1.99.02.07.04</v>
          </cell>
          <cell r="B2308" t="str">
            <v>Caja de Ahorros para Obreros y Mon</v>
          </cell>
          <cell r="C2308" t="str">
            <v>te de Piedad</v>
          </cell>
          <cell r="D2308">
            <v>0</v>
          </cell>
        </row>
        <row r="2309">
          <cell r="A2309" t="str">
            <v>125.01.1.99.02.07.05</v>
          </cell>
          <cell r="B2309" t="str">
            <v>Corporaciòn de Fomento Industrial</v>
          </cell>
          <cell r="D2309">
            <v>0</v>
          </cell>
        </row>
        <row r="2310">
          <cell r="A2310" t="str">
            <v>125.01.1.99.02.07.99</v>
          </cell>
          <cell r="B2310" t="str">
            <v>Otras Instituciones Financieras Pù</v>
          </cell>
          <cell r="C2310" t="str">
            <v>blicas</v>
          </cell>
          <cell r="D2310">
            <v>0</v>
          </cell>
        </row>
        <row r="2311">
          <cell r="A2311" t="str">
            <v>125.01.1.99.02.08</v>
          </cell>
          <cell r="B2311" t="str">
            <v>Compañias de Seguros</v>
          </cell>
          <cell r="D2311">
            <v>0</v>
          </cell>
        </row>
        <row r="2312">
          <cell r="A2312" t="str">
            <v>125.01.1.99.02.09</v>
          </cell>
          <cell r="B2312" t="str">
            <v>Administradoras de Fondos de Pensi</v>
          </cell>
          <cell r="C2312" t="str">
            <v>ones</v>
          </cell>
          <cell r="D2312">
            <v>0</v>
          </cell>
        </row>
        <row r="2313">
          <cell r="A2313" t="str">
            <v>125.01.1.99.02.10</v>
          </cell>
          <cell r="B2313" t="str">
            <v>Administradoras de Fondos Mutuos</v>
          </cell>
          <cell r="D2313">
            <v>0</v>
          </cell>
        </row>
        <row r="2314">
          <cell r="A2314" t="str">
            <v>125.01.1.99.02.11</v>
          </cell>
          <cell r="B2314" t="str">
            <v>Puestos de Bolsas de Valores</v>
          </cell>
          <cell r="D2314">
            <v>0</v>
          </cell>
        </row>
        <row r="2315">
          <cell r="A2315" t="str">
            <v>125.01.1.99.02.12</v>
          </cell>
          <cell r="B2315" t="str">
            <v>Agentes de Cambios y Remesas</v>
          </cell>
          <cell r="D2315">
            <v>0</v>
          </cell>
        </row>
        <row r="2316">
          <cell r="A2316" t="str">
            <v>125.01.1.99.03</v>
          </cell>
          <cell r="B2316" t="str">
            <v>Sector Privado no Financiero</v>
          </cell>
          <cell r="D2316">
            <v>0</v>
          </cell>
        </row>
        <row r="2317">
          <cell r="A2317" t="str">
            <v>125.01.1.99.03.01</v>
          </cell>
          <cell r="B2317" t="str">
            <v>Empresas Privadas</v>
          </cell>
          <cell r="D2317">
            <v>0</v>
          </cell>
        </row>
        <row r="2318">
          <cell r="A2318" t="str">
            <v>125.01.1.99.03.01.01</v>
          </cell>
          <cell r="B2318" t="str">
            <v>Refidomsa</v>
          </cell>
          <cell r="D2318">
            <v>0</v>
          </cell>
        </row>
        <row r="2319">
          <cell r="A2319" t="str">
            <v>125.01.1.99.03.01.02</v>
          </cell>
          <cell r="B2319" t="str">
            <v>Rosario Dominicana</v>
          </cell>
          <cell r="D2319">
            <v>0</v>
          </cell>
        </row>
        <row r="2320">
          <cell r="A2320" t="str">
            <v>125.01.1.99.03.01.99</v>
          </cell>
          <cell r="B2320" t="str">
            <v>Otras Instituciones Privadas</v>
          </cell>
          <cell r="D2320">
            <v>0</v>
          </cell>
        </row>
        <row r="2321">
          <cell r="A2321" t="str">
            <v>125.01.1.99.03.02</v>
          </cell>
          <cell r="B2321" t="str">
            <v>Hogares</v>
          </cell>
          <cell r="D2321">
            <v>0</v>
          </cell>
        </row>
        <row r="2322">
          <cell r="A2322" t="str">
            <v>125.01.1.99.03.02.01</v>
          </cell>
          <cell r="B2322" t="str">
            <v>Microempresas</v>
          </cell>
          <cell r="D2322">
            <v>0</v>
          </cell>
        </row>
        <row r="2323">
          <cell r="A2323" t="str">
            <v>125.01.1.99.03.02.02</v>
          </cell>
          <cell r="B2323" t="str">
            <v>Resto de Hogares</v>
          </cell>
          <cell r="D2323">
            <v>0</v>
          </cell>
        </row>
        <row r="2324">
          <cell r="A2324" t="str">
            <v>125.01.1.99.03.03</v>
          </cell>
          <cell r="B2324" t="str">
            <v>Instituciones sin fines de lucro q</v>
          </cell>
          <cell r="C2324" t="str">
            <v>ue sirven a los hogares</v>
          </cell>
          <cell r="D2324">
            <v>0</v>
          </cell>
        </row>
        <row r="2325">
          <cell r="A2325" t="str">
            <v>125.01.1.99.04</v>
          </cell>
          <cell r="B2325" t="str">
            <v>Sector no Residente</v>
          </cell>
          <cell r="D2325">
            <v>0</v>
          </cell>
        </row>
        <row r="2326">
          <cell r="A2326" t="str">
            <v>125.01.1.99.04.01</v>
          </cell>
          <cell r="B2326" t="str">
            <v>Embajadas, Consulados y Otras Repr</v>
          </cell>
          <cell r="C2326" t="str">
            <v>esentaciones</v>
          </cell>
          <cell r="D2326">
            <v>0</v>
          </cell>
        </row>
        <row r="2327">
          <cell r="A2327" t="str">
            <v>125.01.1.99.04.02</v>
          </cell>
          <cell r="B2327" t="str">
            <v>Empresas Extranjeras</v>
          </cell>
          <cell r="D2327">
            <v>0</v>
          </cell>
        </row>
        <row r="2328">
          <cell r="A2328" t="str">
            <v>125.01.1.99.04.03</v>
          </cell>
          <cell r="B2328" t="str">
            <v>Entidades Financieras en el Exteri</v>
          </cell>
          <cell r="C2328" t="str">
            <v>or</v>
          </cell>
          <cell r="D2328">
            <v>0</v>
          </cell>
        </row>
        <row r="2329">
          <cell r="A2329" t="str">
            <v>125.01.1.99.04.04</v>
          </cell>
          <cell r="B2329" t="str">
            <v>Casa Matriz y Sucursales</v>
          </cell>
          <cell r="D2329">
            <v>0</v>
          </cell>
        </row>
        <row r="2330">
          <cell r="A2330" t="str">
            <v>125.01.1.99.04.99</v>
          </cell>
          <cell r="B2330" t="str">
            <v>Otras Empresas del exterior</v>
          </cell>
          <cell r="D2330">
            <v>0</v>
          </cell>
        </row>
        <row r="2331">
          <cell r="A2331" t="str">
            <v>125.01.2</v>
          </cell>
          <cell r="B2331" t="str">
            <v>Creditos comerciales</v>
          </cell>
          <cell r="D2331">
            <v>0</v>
          </cell>
        </row>
        <row r="2332">
          <cell r="A2332" t="str">
            <v>125.01.2.02</v>
          </cell>
          <cell r="B2332" t="str">
            <v>Prèstamos</v>
          </cell>
          <cell r="D2332">
            <v>0</v>
          </cell>
        </row>
        <row r="2333">
          <cell r="A2333" t="str">
            <v>125.01.2.02.01</v>
          </cell>
          <cell r="B2333" t="str">
            <v>Sector pùblico no financiero</v>
          </cell>
          <cell r="D2333">
            <v>0</v>
          </cell>
        </row>
        <row r="2334">
          <cell r="A2334" t="str">
            <v>125.01.2.02.01.01</v>
          </cell>
          <cell r="B2334" t="str">
            <v>Administraciòn Central</v>
          </cell>
          <cell r="D2334">
            <v>0</v>
          </cell>
        </row>
        <row r="2335">
          <cell r="A2335" t="str">
            <v>125.01.2.02.01.02</v>
          </cell>
          <cell r="B2335" t="str">
            <v>Instituciones pública Descentraliz</v>
          </cell>
          <cell r="C2335" t="str">
            <v>adas o Autonomas</v>
          </cell>
          <cell r="D2335">
            <v>0</v>
          </cell>
        </row>
        <row r="2336">
          <cell r="A2336" t="str">
            <v>125.01.2.02.01.03</v>
          </cell>
          <cell r="B2336" t="str">
            <v>Instituciones de Seguridad Social</v>
          </cell>
          <cell r="D2336">
            <v>0</v>
          </cell>
        </row>
        <row r="2337">
          <cell r="A2337" t="str">
            <v>125.01.2.02.01.04</v>
          </cell>
          <cell r="B2337" t="str">
            <v>Municipios</v>
          </cell>
          <cell r="D2337">
            <v>0</v>
          </cell>
        </row>
        <row r="2338">
          <cell r="A2338" t="str">
            <v>125.01.2.02.01.05</v>
          </cell>
          <cell r="B2338" t="str">
            <v>Empresas Pùblicas no financieras</v>
          </cell>
          <cell r="D2338">
            <v>0</v>
          </cell>
        </row>
        <row r="2339">
          <cell r="A2339" t="str">
            <v>125.01.2.02.01.05.01</v>
          </cell>
          <cell r="B2339" t="str">
            <v>Corporaciòn de Empresas Estatales</v>
          </cell>
          <cell r="D2339">
            <v>0</v>
          </cell>
        </row>
        <row r="2340">
          <cell r="A2340" t="str">
            <v>125.01.2.02.01.05.02</v>
          </cell>
          <cell r="B2340" t="str">
            <v>Consejo Estatal del Azùcar</v>
          </cell>
          <cell r="D2340">
            <v>0</v>
          </cell>
        </row>
        <row r="2341">
          <cell r="A2341" t="str">
            <v>125.01.2.02.01.05.03</v>
          </cell>
          <cell r="B2341" t="str">
            <v>Corporaciòn Dominicana de Empresas</v>
          </cell>
          <cell r="C2341" t="str">
            <v>Elèctricas Estatales, EDENORTE Y EDESUR</v>
          </cell>
          <cell r="D2341">
            <v>0</v>
          </cell>
        </row>
        <row r="2342">
          <cell r="A2342" t="str">
            <v>125.01.2.02.01.05.04</v>
          </cell>
          <cell r="B2342" t="str">
            <v>Instituto Nacional de Estabilizaci</v>
          </cell>
          <cell r="C2342" t="str">
            <v>òn de Precios</v>
          </cell>
          <cell r="D2342">
            <v>0</v>
          </cell>
        </row>
        <row r="2343">
          <cell r="A2343" t="str">
            <v>125.01.2.02.01.05.99</v>
          </cell>
          <cell r="B2343" t="str">
            <v>Otras Empresas pùblicas no financi</v>
          </cell>
          <cell r="C2343" t="str">
            <v>eras</v>
          </cell>
          <cell r="D2343">
            <v>0</v>
          </cell>
        </row>
        <row r="2344">
          <cell r="A2344" t="str">
            <v>125.01.2.02.02</v>
          </cell>
          <cell r="B2344" t="str">
            <v>Sector Financiero</v>
          </cell>
          <cell r="D2344">
            <v>0</v>
          </cell>
        </row>
        <row r="2345">
          <cell r="A2345" t="str">
            <v>125.01.2.02.02.02</v>
          </cell>
          <cell r="B2345" t="str">
            <v>Bancos Mùltiples</v>
          </cell>
          <cell r="D2345">
            <v>0</v>
          </cell>
        </row>
        <row r="2346">
          <cell r="A2346" t="str">
            <v>125.01.2.02.02.03</v>
          </cell>
          <cell r="B2346" t="str">
            <v>Bancos de Ahorro y Crèdito</v>
          </cell>
          <cell r="D2346">
            <v>0</v>
          </cell>
        </row>
        <row r="2347">
          <cell r="A2347" t="str">
            <v>125.01.2.02.02.04</v>
          </cell>
          <cell r="B2347" t="str">
            <v>Corporaciòn de Crèdito</v>
          </cell>
          <cell r="D2347">
            <v>0</v>
          </cell>
        </row>
        <row r="2348">
          <cell r="A2348" t="str">
            <v>125.01.2.02.02.05</v>
          </cell>
          <cell r="B2348" t="str">
            <v>Asociaciòn de Ahorros y Prèstamos</v>
          </cell>
          <cell r="D2348">
            <v>0</v>
          </cell>
        </row>
        <row r="2349">
          <cell r="A2349" t="str">
            <v>125.01.2.02.02.06</v>
          </cell>
          <cell r="B2349" t="str">
            <v>Cooperativas de Ahorro y Crèdito</v>
          </cell>
          <cell r="D2349">
            <v>0</v>
          </cell>
        </row>
        <row r="2350">
          <cell r="A2350" t="str">
            <v>125.01.2.02.02.07</v>
          </cell>
          <cell r="B2350" t="str">
            <v>Entidades Financieras Pùblicas</v>
          </cell>
          <cell r="D2350">
            <v>0</v>
          </cell>
        </row>
        <row r="2351">
          <cell r="A2351" t="str">
            <v>125.01.2.02.02.07.01</v>
          </cell>
          <cell r="B2351" t="str">
            <v>Banco Agrìcola de la RD</v>
          </cell>
          <cell r="D2351">
            <v>0</v>
          </cell>
        </row>
        <row r="2352">
          <cell r="A2352" t="str">
            <v>125.01.2.02.02.07.02</v>
          </cell>
          <cell r="B2352" t="str">
            <v>Banco Nacional de Fomento de la Vi</v>
          </cell>
          <cell r="C2352" t="str">
            <v>vienda y la Producciòn</v>
          </cell>
          <cell r="D2352">
            <v>0</v>
          </cell>
        </row>
        <row r="2353">
          <cell r="A2353" t="str">
            <v>125.01.2.02.02.07.03</v>
          </cell>
          <cell r="B2353" t="str">
            <v>Instituto de Desarrollo y Crèdito</v>
          </cell>
          <cell r="C2353" t="str">
            <v>Cooperativo</v>
          </cell>
          <cell r="D2353">
            <v>0</v>
          </cell>
        </row>
        <row r="2354">
          <cell r="A2354" t="str">
            <v>125.01.2.02.02.07.04</v>
          </cell>
          <cell r="B2354" t="str">
            <v>Caja de Ahorros para Obreros y Mon</v>
          </cell>
          <cell r="C2354" t="str">
            <v>te de Piedad</v>
          </cell>
          <cell r="D2354">
            <v>0</v>
          </cell>
        </row>
        <row r="2355">
          <cell r="A2355" t="str">
            <v>125.01.2.02.02.07.05</v>
          </cell>
          <cell r="B2355" t="str">
            <v>Corporaciòn de Fomento Industrial</v>
          </cell>
          <cell r="D2355">
            <v>0</v>
          </cell>
        </row>
        <row r="2356">
          <cell r="A2356" t="str">
            <v>125.01.2.02.02.07.99</v>
          </cell>
          <cell r="B2356" t="str">
            <v>Otras Instituciones Financieras Pù</v>
          </cell>
          <cell r="C2356" t="str">
            <v>blicas</v>
          </cell>
          <cell r="D2356">
            <v>0</v>
          </cell>
        </row>
        <row r="2357">
          <cell r="A2357" t="str">
            <v>125.01.2.02.02.08</v>
          </cell>
          <cell r="B2357" t="str">
            <v>Compañias de Seguros</v>
          </cell>
          <cell r="D2357">
            <v>0</v>
          </cell>
        </row>
        <row r="2358">
          <cell r="A2358" t="str">
            <v>125.01.2.02.02.09</v>
          </cell>
          <cell r="B2358" t="str">
            <v>Administradoras de Fondos de Pensi</v>
          </cell>
          <cell r="C2358" t="str">
            <v>ones</v>
          </cell>
          <cell r="D2358">
            <v>0</v>
          </cell>
        </row>
        <row r="2359">
          <cell r="A2359" t="str">
            <v>125.01.2.02.02.10</v>
          </cell>
          <cell r="B2359" t="str">
            <v>Administradoras de Fondos Mutuos</v>
          </cell>
          <cell r="D2359">
            <v>0</v>
          </cell>
        </row>
        <row r="2360">
          <cell r="A2360" t="str">
            <v>125.01.2.02.02.11</v>
          </cell>
          <cell r="B2360" t="str">
            <v>Puestos de Bolsas de Valores</v>
          </cell>
          <cell r="D2360">
            <v>0</v>
          </cell>
        </row>
        <row r="2361">
          <cell r="A2361" t="str">
            <v>125.01.2.02.02.12</v>
          </cell>
          <cell r="B2361" t="str">
            <v>Agentes de Cambios y Remesas</v>
          </cell>
          <cell r="D2361">
            <v>0</v>
          </cell>
        </row>
        <row r="2362">
          <cell r="A2362" t="str">
            <v>125.01.2.02.03</v>
          </cell>
          <cell r="B2362" t="str">
            <v>Sector Privado no Financiero</v>
          </cell>
          <cell r="D2362">
            <v>0</v>
          </cell>
        </row>
        <row r="2363">
          <cell r="A2363" t="str">
            <v>125.01.2.02.03.01</v>
          </cell>
          <cell r="B2363" t="str">
            <v>Empresas Privadas</v>
          </cell>
          <cell r="D2363">
            <v>0</v>
          </cell>
        </row>
        <row r="2364">
          <cell r="A2364" t="str">
            <v>125.01.2.02.03.01.01</v>
          </cell>
          <cell r="B2364" t="str">
            <v>Refidomsa</v>
          </cell>
          <cell r="D2364">
            <v>0</v>
          </cell>
        </row>
        <row r="2365">
          <cell r="A2365" t="str">
            <v>125.01.2.02.03.01.02</v>
          </cell>
          <cell r="B2365" t="str">
            <v>Rosario Dominicana</v>
          </cell>
          <cell r="D2365">
            <v>0</v>
          </cell>
        </row>
        <row r="2366">
          <cell r="A2366" t="str">
            <v>125.01.2.02.03.01.99</v>
          </cell>
          <cell r="B2366" t="str">
            <v>Otras Instituciones Privadas</v>
          </cell>
          <cell r="D2366">
            <v>0</v>
          </cell>
        </row>
        <row r="2367">
          <cell r="A2367" t="str">
            <v>125.01.2.02.03.02</v>
          </cell>
          <cell r="B2367" t="str">
            <v>Hogares</v>
          </cell>
          <cell r="D2367">
            <v>0</v>
          </cell>
        </row>
        <row r="2368">
          <cell r="A2368" t="str">
            <v>125.01.2.02.03.02.01</v>
          </cell>
          <cell r="B2368" t="str">
            <v>Microempresas</v>
          </cell>
          <cell r="D2368">
            <v>0</v>
          </cell>
        </row>
        <row r="2369">
          <cell r="A2369" t="str">
            <v>125.01.2.02.03.02.02</v>
          </cell>
          <cell r="B2369" t="str">
            <v>Resto de Hogares</v>
          </cell>
          <cell r="D2369">
            <v>0</v>
          </cell>
        </row>
        <row r="2370">
          <cell r="A2370" t="str">
            <v>125.01.2.02.03.03</v>
          </cell>
          <cell r="B2370" t="str">
            <v>Instituciones sin fines de lucro q</v>
          </cell>
          <cell r="C2370" t="str">
            <v>ue sirven a los hogares</v>
          </cell>
          <cell r="D2370">
            <v>0</v>
          </cell>
        </row>
        <row r="2371">
          <cell r="A2371" t="str">
            <v>125.01.2.02.04</v>
          </cell>
          <cell r="B2371" t="str">
            <v>Sector no Residente</v>
          </cell>
          <cell r="D2371">
            <v>0</v>
          </cell>
        </row>
        <row r="2372">
          <cell r="A2372" t="str">
            <v>125.01.2.02.04.01</v>
          </cell>
          <cell r="B2372" t="str">
            <v>Embajadas, Consulados y Otras Repr</v>
          </cell>
          <cell r="C2372" t="str">
            <v>esentaciones</v>
          </cell>
          <cell r="D2372">
            <v>0</v>
          </cell>
        </row>
        <row r="2373">
          <cell r="A2373" t="str">
            <v>125.01.2.02.04.02</v>
          </cell>
          <cell r="B2373" t="str">
            <v>Empresas Extranjeras</v>
          </cell>
          <cell r="D2373">
            <v>0</v>
          </cell>
        </row>
        <row r="2374">
          <cell r="A2374" t="str">
            <v>125.01.2.02.04.03</v>
          </cell>
          <cell r="B2374" t="str">
            <v>Entidades Financieras en el Exteri</v>
          </cell>
          <cell r="C2374" t="str">
            <v>or</v>
          </cell>
          <cell r="D2374">
            <v>0</v>
          </cell>
        </row>
        <row r="2375">
          <cell r="A2375" t="str">
            <v>125.01.2.02.04.04</v>
          </cell>
          <cell r="B2375" t="str">
            <v>Casa Matriz y Sucursales</v>
          </cell>
          <cell r="D2375">
            <v>0</v>
          </cell>
        </row>
        <row r="2376">
          <cell r="A2376" t="str">
            <v>125.01.2.02.04.99</v>
          </cell>
          <cell r="B2376" t="str">
            <v>Otras Empresas del exterior</v>
          </cell>
          <cell r="D2376">
            <v>0</v>
          </cell>
        </row>
        <row r="2377">
          <cell r="A2377" t="str">
            <v>125.01.2.06</v>
          </cell>
          <cell r="B2377" t="str">
            <v>Anticipos sobre documentos de expo</v>
          </cell>
          <cell r="C2377" t="str">
            <v>rtacion</v>
          </cell>
          <cell r="D2377">
            <v>0</v>
          </cell>
        </row>
        <row r="2378">
          <cell r="A2378" t="str">
            <v>125.01.2.06.01</v>
          </cell>
          <cell r="B2378" t="str">
            <v>Sector pùblico no financiero</v>
          </cell>
          <cell r="D2378">
            <v>0</v>
          </cell>
        </row>
        <row r="2379">
          <cell r="A2379" t="str">
            <v>125.01.2.06.01.01</v>
          </cell>
          <cell r="B2379" t="str">
            <v>Administraciòn Central</v>
          </cell>
          <cell r="D2379">
            <v>0</v>
          </cell>
        </row>
        <row r="2380">
          <cell r="A2380" t="str">
            <v>125.01.2.06.01.02</v>
          </cell>
          <cell r="B2380" t="str">
            <v>Instituciones pública Descentraliz</v>
          </cell>
          <cell r="C2380" t="str">
            <v>adas o Autonomas</v>
          </cell>
          <cell r="D2380">
            <v>0</v>
          </cell>
        </row>
        <row r="2381">
          <cell r="A2381" t="str">
            <v>125.01.2.06.01.03</v>
          </cell>
          <cell r="B2381" t="str">
            <v>Instituciones de Seguridad Social</v>
          </cell>
          <cell r="D2381">
            <v>0</v>
          </cell>
        </row>
        <row r="2382">
          <cell r="A2382" t="str">
            <v>125.01.2.06.01.04</v>
          </cell>
          <cell r="B2382" t="str">
            <v>Municipios</v>
          </cell>
          <cell r="D2382">
            <v>0</v>
          </cell>
        </row>
        <row r="2383">
          <cell r="A2383" t="str">
            <v>125.01.2.06.01.05</v>
          </cell>
          <cell r="B2383" t="str">
            <v>Empresas Pùblicas no financieras</v>
          </cell>
          <cell r="D2383">
            <v>0</v>
          </cell>
        </row>
        <row r="2384">
          <cell r="A2384" t="str">
            <v>125.01.2.06.01.05.01</v>
          </cell>
          <cell r="B2384" t="str">
            <v>Corporaciòn de Empresas Estatales</v>
          </cell>
          <cell r="D2384">
            <v>0</v>
          </cell>
        </row>
        <row r="2385">
          <cell r="A2385" t="str">
            <v>125.01.2.06.01.05.02</v>
          </cell>
          <cell r="B2385" t="str">
            <v>Consejo Estatal del Azùcar</v>
          </cell>
          <cell r="D2385">
            <v>0</v>
          </cell>
        </row>
        <row r="2386">
          <cell r="A2386" t="str">
            <v>125.01.2.06.01.05.03</v>
          </cell>
          <cell r="B2386" t="str">
            <v>Corporaciòn Dominicana de Empresas</v>
          </cell>
          <cell r="C2386" t="str">
            <v>Elèctricas Estatales, EDENORTE Y EDESUR</v>
          </cell>
          <cell r="D2386">
            <v>0</v>
          </cell>
        </row>
        <row r="2387">
          <cell r="A2387" t="str">
            <v>125.01.2.06.01.05.04</v>
          </cell>
          <cell r="B2387" t="str">
            <v>Instituto Nacional de Estabilizaci</v>
          </cell>
          <cell r="C2387" t="str">
            <v>òn de Precios</v>
          </cell>
          <cell r="D2387">
            <v>0</v>
          </cell>
        </row>
        <row r="2388">
          <cell r="A2388" t="str">
            <v>125.01.2.06.01.05.99</v>
          </cell>
          <cell r="B2388" t="str">
            <v>Otras Empresas pùblicas no financi</v>
          </cell>
          <cell r="C2388" t="str">
            <v>eras</v>
          </cell>
          <cell r="D2388">
            <v>0</v>
          </cell>
        </row>
        <row r="2389">
          <cell r="A2389" t="str">
            <v>125.01.2.06.03</v>
          </cell>
          <cell r="B2389" t="str">
            <v>Sector Privado no Financiero</v>
          </cell>
          <cell r="D2389">
            <v>0</v>
          </cell>
        </row>
        <row r="2390">
          <cell r="A2390" t="str">
            <v>125.01.2.06.03.01</v>
          </cell>
          <cell r="B2390" t="str">
            <v>Empresas Privadas</v>
          </cell>
          <cell r="D2390">
            <v>0</v>
          </cell>
        </row>
        <row r="2391">
          <cell r="A2391" t="str">
            <v>125.01.2.06.03.01.01</v>
          </cell>
          <cell r="B2391" t="str">
            <v>Refidomsa</v>
          </cell>
          <cell r="D2391">
            <v>0</v>
          </cell>
        </row>
        <row r="2392">
          <cell r="A2392" t="str">
            <v>125.01.2.06.03.01.02</v>
          </cell>
          <cell r="B2392" t="str">
            <v>Rosario Dominicana</v>
          </cell>
          <cell r="D2392">
            <v>0</v>
          </cell>
        </row>
        <row r="2393">
          <cell r="A2393" t="str">
            <v>125.01.2.06.03.01.99</v>
          </cell>
          <cell r="B2393" t="str">
            <v>Otras Instituciones Privadas</v>
          </cell>
          <cell r="D2393">
            <v>0</v>
          </cell>
        </row>
        <row r="2394">
          <cell r="A2394" t="str">
            <v>125.01.2.06.03.02</v>
          </cell>
          <cell r="B2394" t="str">
            <v>Hogares</v>
          </cell>
          <cell r="D2394">
            <v>0</v>
          </cell>
        </row>
        <row r="2395">
          <cell r="A2395" t="str">
            <v>125.01.2.06.03.02.01</v>
          </cell>
          <cell r="B2395" t="str">
            <v>Microempresas</v>
          </cell>
          <cell r="D2395">
            <v>0</v>
          </cell>
        </row>
        <row r="2396">
          <cell r="A2396" t="str">
            <v>125.01.2.06.03.02.02</v>
          </cell>
          <cell r="B2396" t="str">
            <v>Resto de Hogares</v>
          </cell>
          <cell r="D2396">
            <v>0</v>
          </cell>
        </row>
        <row r="2397">
          <cell r="A2397" t="str">
            <v>125.01.2.06.03.03</v>
          </cell>
          <cell r="B2397" t="str">
            <v>Instituciones sin fines de lucro q</v>
          </cell>
          <cell r="C2397" t="str">
            <v>ue sirven a los hogares</v>
          </cell>
          <cell r="D2397">
            <v>0</v>
          </cell>
        </row>
        <row r="2398">
          <cell r="A2398" t="str">
            <v>125.01.2.06.04</v>
          </cell>
          <cell r="B2398" t="str">
            <v>Sector no Residente</v>
          </cell>
          <cell r="D2398">
            <v>0</v>
          </cell>
        </row>
        <row r="2399">
          <cell r="A2399" t="str">
            <v>125.01.2.06.04.01</v>
          </cell>
          <cell r="B2399" t="str">
            <v>Embajadas, Consulados y Otras Repr</v>
          </cell>
          <cell r="C2399" t="str">
            <v>esentaciones</v>
          </cell>
          <cell r="D2399">
            <v>0</v>
          </cell>
        </row>
        <row r="2400">
          <cell r="A2400" t="str">
            <v>125.01.2.06.04.02</v>
          </cell>
          <cell r="B2400" t="str">
            <v>Empresas Extranjeras</v>
          </cell>
          <cell r="D2400">
            <v>0</v>
          </cell>
        </row>
        <row r="2401">
          <cell r="A2401" t="str">
            <v>125.01.2.06.04.99</v>
          </cell>
          <cell r="B2401" t="str">
            <v>Otras Empresas del exterior</v>
          </cell>
          <cell r="D2401">
            <v>0</v>
          </cell>
        </row>
        <row r="2402">
          <cell r="A2402" t="str">
            <v>125.01.2.07</v>
          </cell>
          <cell r="B2402" t="str">
            <v>Cartas de credito emitidas negocia</v>
          </cell>
          <cell r="C2402" t="str">
            <v>das</v>
          </cell>
          <cell r="D2402">
            <v>0</v>
          </cell>
        </row>
        <row r="2403">
          <cell r="A2403" t="str">
            <v>125.01.2.07.01</v>
          </cell>
          <cell r="B2403" t="str">
            <v>Sector pùblico no financiero</v>
          </cell>
          <cell r="D2403">
            <v>0</v>
          </cell>
        </row>
        <row r="2404">
          <cell r="A2404" t="str">
            <v>125.01.2.07.01.01</v>
          </cell>
          <cell r="B2404" t="str">
            <v>Administraciòn Central</v>
          </cell>
          <cell r="D2404">
            <v>0</v>
          </cell>
        </row>
        <row r="2405">
          <cell r="A2405" t="str">
            <v>125.01.2.07.01.02</v>
          </cell>
          <cell r="B2405" t="str">
            <v>Instituciones pública Descentraliz</v>
          </cell>
          <cell r="C2405" t="str">
            <v>adas o Autonomas</v>
          </cell>
          <cell r="D2405">
            <v>0</v>
          </cell>
        </row>
        <row r="2406">
          <cell r="A2406" t="str">
            <v>125.01.2.07.01.03</v>
          </cell>
          <cell r="B2406" t="str">
            <v>Instituciones de Seguridad Social</v>
          </cell>
          <cell r="D2406">
            <v>0</v>
          </cell>
        </row>
        <row r="2407">
          <cell r="A2407" t="str">
            <v>125.01.2.07.01.04</v>
          </cell>
          <cell r="B2407" t="str">
            <v>Municipios</v>
          </cell>
          <cell r="D2407">
            <v>0</v>
          </cell>
        </row>
        <row r="2408">
          <cell r="A2408" t="str">
            <v>125.01.2.07.01.05</v>
          </cell>
          <cell r="B2408" t="str">
            <v>Empresas Pùblicas no financieras</v>
          </cell>
          <cell r="D2408">
            <v>0</v>
          </cell>
        </row>
        <row r="2409">
          <cell r="A2409" t="str">
            <v>125.01.2.07.01.05.01</v>
          </cell>
          <cell r="B2409" t="str">
            <v>Corporaciòn de Empresas Estatales</v>
          </cell>
          <cell r="D2409">
            <v>0</v>
          </cell>
        </row>
        <row r="2410">
          <cell r="A2410" t="str">
            <v>125.01.2.07.01.05.02</v>
          </cell>
          <cell r="B2410" t="str">
            <v>Consejo Estatal del Azùcar</v>
          </cell>
          <cell r="D2410">
            <v>0</v>
          </cell>
        </row>
        <row r="2411">
          <cell r="A2411" t="str">
            <v>125.01.2.07.01.05.03</v>
          </cell>
          <cell r="B2411" t="str">
            <v>Corporaciòn Dominicana de Empresas</v>
          </cell>
          <cell r="C2411" t="str">
            <v>Elèctricas Estatales, EDENORTE Y EDESUR</v>
          </cell>
          <cell r="D2411">
            <v>0</v>
          </cell>
        </row>
        <row r="2412">
          <cell r="A2412" t="str">
            <v>125.01.2.07.01.05.04</v>
          </cell>
          <cell r="B2412" t="str">
            <v>Instituto Nacional de Estabilizaci</v>
          </cell>
          <cell r="C2412" t="str">
            <v>òn de Precios</v>
          </cell>
          <cell r="D2412">
            <v>0</v>
          </cell>
        </row>
        <row r="2413">
          <cell r="A2413" t="str">
            <v>125.01.2.07.01.05.99</v>
          </cell>
          <cell r="B2413" t="str">
            <v>Otras Empresas pùblicas no financi</v>
          </cell>
          <cell r="C2413" t="str">
            <v>eras</v>
          </cell>
          <cell r="D2413">
            <v>0</v>
          </cell>
        </row>
        <row r="2414">
          <cell r="A2414" t="str">
            <v>125.01.2.07.03</v>
          </cell>
          <cell r="B2414" t="str">
            <v>Sector Privado no Financiero</v>
          </cell>
          <cell r="D2414">
            <v>0</v>
          </cell>
        </row>
        <row r="2415">
          <cell r="A2415" t="str">
            <v>125.01.2.07.03.01</v>
          </cell>
          <cell r="B2415" t="str">
            <v>Empresas Privadas</v>
          </cell>
          <cell r="D2415">
            <v>0</v>
          </cell>
        </row>
        <row r="2416">
          <cell r="A2416" t="str">
            <v>125.01.2.07.03.01.01</v>
          </cell>
          <cell r="B2416" t="str">
            <v>Refidomsa</v>
          </cell>
          <cell r="D2416">
            <v>0</v>
          </cell>
        </row>
        <row r="2417">
          <cell r="A2417" t="str">
            <v>125.01.2.07.03.01.02</v>
          </cell>
          <cell r="B2417" t="str">
            <v>Rosario Dominicana</v>
          </cell>
          <cell r="D2417">
            <v>0</v>
          </cell>
        </row>
        <row r="2418">
          <cell r="A2418" t="str">
            <v>125.01.2.07.03.01.99</v>
          </cell>
          <cell r="B2418" t="str">
            <v>Otras Instituciones Privadas</v>
          </cell>
          <cell r="D2418">
            <v>0</v>
          </cell>
        </row>
        <row r="2419">
          <cell r="A2419" t="str">
            <v>125.01.2.07.03.02</v>
          </cell>
          <cell r="B2419" t="str">
            <v>Hogares</v>
          </cell>
          <cell r="D2419">
            <v>0</v>
          </cell>
        </row>
        <row r="2420">
          <cell r="A2420" t="str">
            <v>125.01.2.07.03.02.01</v>
          </cell>
          <cell r="B2420" t="str">
            <v>Microempresas</v>
          </cell>
          <cell r="D2420">
            <v>0</v>
          </cell>
        </row>
        <row r="2421">
          <cell r="A2421" t="str">
            <v>125.01.2.07.03.02.02</v>
          </cell>
          <cell r="B2421" t="str">
            <v>Resto de Hogares</v>
          </cell>
          <cell r="D2421">
            <v>0</v>
          </cell>
        </row>
        <row r="2422">
          <cell r="A2422" t="str">
            <v>125.01.2.07.03.03</v>
          </cell>
          <cell r="B2422" t="str">
            <v>Instituciones sin fines de lucro q</v>
          </cell>
          <cell r="C2422" t="str">
            <v>ue sirven a los hogares</v>
          </cell>
          <cell r="D2422">
            <v>0</v>
          </cell>
        </row>
        <row r="2423">
          <cell r="A2423" t="str">
            <v>125.01.2.07.04</v>
          </cell>
          <cell r="B2423" t="str">
            <v>Sector no Residente</v>
          </cell>
          <cell r="D2423">
            <v>0</v>
          </cell>
        </row>
        <row r="2424">
          <cell r="A2424" t="str">
            <v>125.01.2.07.04.01</v>
          </cell>
          <cell r="B2424" t="str">
            <v>Embajadas, Consulados y Otras Repr</v>
          </cell>
          <cell r="C2424" t="str">
            <v>esentaciones</v>
          </cell>
          <cell r="D2424">
            <v>0</v>
          </cell>
        </row>
        <row r="2425">
          <cell r="A2425" t="str">
            <v>125.01.2.07.04.02</v>
          </cell>
          <cell r="B2425" t="str">
            <v>Empresas Extranjeras</v>
          </cell>
          <cell r="D2425">
            <v>0</v>
          </cell>
        </row>
        <row r="2426">
          <cell r="A2426" t="str">
            <v>125.01.2.07.04.99</v>
          </cell>
          <cell r="B2426" t="str">
            <v>Otras Empresas del exterior</v>
          </cell>
          <cell r="D2426">
            <v>0</v>
          </cell>
        </row>
        <row r="2427">
          <cell r="A2427" t="str">
            <v>125.01.2.08</v>
          </cell>
          <cell r="B2427" t="str">
            <v>Cartas de credito confirmadas nego</v>
          </cell>
          <cell r="C2427" t="str">
            <v>ciadas</v>
          </cell>
          <cell r="D2427">
            <v>0</v>
          </cell>
        </row>
        <row r="2428">
          <cell r="A2428">
            <v>125.02</v>
          </cell>
          <cell r="B2428" t="str">
            <v>Crèditos de Consumo</v>
          </cell>
          <cell r="D2428">
            <v>0</v>
          </cell>
        </row>
        <row r="2429">
          <cell r="A2429" t="str">
            <v>125.02.1</v>
          </cell>
          <cell r="B2429" t="str">
            <v>Crèditos de consumo</v>
          </cell>
          <cell r="D2429">
            <v>0</v>
          </cell>
        </row>
        <row r="2430">
          <cell r="A2430" t="str">
            <v>125.02.1.01</v>
          </cell>
          <cell r="B2430" t="str">
            <v>Tarjetas de credito Personales</v>
          </cell>
          <cell r="D2430">
            <v>0</v>
          </cell>
        </row>
        <row r="2431">
          <cell r="A2431" t="str">
            <v>125.02.1.02</v>
          </cell>
          <cell r="B2431" t="str">
            <v>Prèstamos de consumo</v>
          </cell>
          <cell r="D2431">
            <v>0</v>
          </cell>
        </row>
        <row r="2432">
          <cell r="A2432" t="str">
            <v>125.02.2</v>
          </cell>
          <cell r="B2432" t="str">
            <v>Crèditos de consumo</v>
          </cell>
          <cell r="D2432">
            <v>0</v>
          </cell>
        </row>
        <row r="2433">
          <cell r="A2433" t="str">
            <v>125.02.2.01</v>
          </cell>
          <cell r="B2433" t="str">
            <v>Tarjetas de credito Personales</v>
          </cell>
          <cell r="D2433">
            <v>0</v>
          </cell>
        </row>
        <row r="2434">
          <cell r="A2434">
            <v>125.03</v>
          </cell>
          <cell r="B2434" t="str">
            <v>Crèditos hipotecarios para la vivi</v>
          </cell>
          <cell r="C2434" t="str">
            <v>enda</v>
          </cell>
          <cell r="D2434">
            <v>0</v>
          </cell>
        </row>
        <row r="2435">
          <cell r="A2435" t="str">
            <v>125.03.1</v>
          </cell>
          <cell r="B2435" t="str">
            <v>Crèditos hipotecarios para la vivi</v>
          </cell>
          <cell r="C2435" t="str">
            <v>enda</v>
          </cell>
          <cell r="D2435">
            <v>0</v>
          </cell>
        </row>
        <row r="2436">
          <cell r="A2436" t="str">
            <v>125.03.1.01</v>
          </cell>
          <cell r="B2436" t="str">
            <v>Adquisisiciòn de viviendas</v>
          </cell>
          <cell r="D2436">
            <v>0</v>
          </cell>
        </row>
        <row r="2437">
          <cell r="A2437" t="str">
            <v>125.03.1.02</v>
          </cell>
          <cell r="B2437" t="str">
            <v>Construcciòn, remodelaciòn, repara</v>
          </cell>
          <cell r="C2437" t="str">
            <v>ciòn, ampliaciòn y otros</v>
          </cell>
          <cell r="D2437">
            <v>0</v>
          </cell>
        </row>
        <row r="2438">
          <cell r="A2438" t="str">
            <v>125.03.2</v>
          </cell>
          <cell r="B2438" t="str">
            <v>Crèditos hipotecarios para la vivi</v>
          </cell>
          <cell r="C2438" t="str">
            <v>enda</v>
          </cell>
          <cell r="D2438">
            <v>0</v>
          </cell>
        </row>
        <row r="2439">
          <cell r="A2439" t="str">
            <v>125.03.2.01</v>
          </cell>
          <cell r="B2439" t="str">
            <v>Adquisisiciòn de viviendas</v>
          </cell>
          <cell r="D2439">
            <v>0</v>
          </cell>
        </row>
        <row r="2440">
          <cell r="A2440" t="str">
            <v>125.03.2.02</v>
          </cell>
          <cell r="B2440" t="str">
            <v>Construcciòn, remodelaciòn, repara</v>
          </cell>
          <cell r="C2440" t="str">
            <v>ciòn, ampliaciòn y otros</v>
          </cell>
          <cell r="D2440">
            <v>0</v>
          </cell>
        </row>
        <row r="2441">
          <cell r="A2441">
            <v>128</v>
          </cell>
          <cell r="B2441" t="str">
            <v>Rendimientos por cobrar de cartera</v>
          </cell>
          <cell r="C2441" t="str">
            <v>de crèditos</v>
          </cell>
          <cell r="D2441">
            <v>14002544</v>
          </cell>
        </row>
        <row r="2442">
          <cell r="A2442">
            <v>128.01</v>
          </cell>
          <cell r="B2442" t="str">
            <v>Rendimientos por cobrar de crédito</v>
          </cell>
          <cell r="C2442" t="str">
            <v>s vigentes</v>
          </cell>
          <cell r="D2442">
            <v>7869178</v>
          </cell>
        </row>
        <row r="2443">
          <cell r="A2443" t="str">
            <v>128.01.1</v>
          </cell>
          <cell r="B2443" t="str">
            <v>Rendimientos por cobrar de crèdito</v>
          </cell>
          <cell r="C2443" t="str">
            <v>s vigentes</v>
          </cell>
          <cell r="D2443">
            <v>7869178</v>
          </cell>
        </row>
        <row r="2444">
          <cell r="A2444" t="str">
            <v>128.01.1.01</v>
          </cell>
          <cell r="B2444" t="str">
            <v>Crèditos Comerciales</v>
          </cell>
          <cell r="D2444">
            <v>3024882</v>
          </cell>
        </row>
        <row r="2445">
          <cell r="A2445" t="str">
            <v>128.01.1.01.01</v>
          </cell>
          <cell r="B2445" t="str">
            <v>Adelantos en cuenta corriente</v>
          </cell>
          <cell r="D2445">
            <v>0</v>
          </cell>
        </row>
        <row r="2446">
          <cell r="A2446" t="str">
            <v>128.01.1.01.01.01</v>
          </cell>
          <cell r="B2446" t="str">
            <v>Sector pùblico no financiero</v>
          </cell>
          <cell r="D2446">
            <v>0</v>
          </cell>
        </row>
        <row r="2447">
          <cell r="A2447" t="str">
            <v>128.01.1.01.01.01.01</v>
          </cell>
          <cell r="B2447" t="str">
            <v>Administraciòn Central</v>
          </cell>
          <cell r="D2447">
            <v>0</v>
          </cell>
        </row>
        <row r="2448">
          <cell r="A2448" t="str">
            <v>128.01.1.01.01.01.02</v>
          </cell>
          <cell r="B2448" t="str">
            <v>Instituciones pública Descentraliz</v>
          </cell>
          <cell r="C2448" t="str">
            <v>adas o Autonomas</v>
          </cell>
          <cell r="D2448">
            <v>0</v>
          </cell>
        </row>
        <row r="2449">
          <cell r="A2449" t="str">
            <v>128.01.1.01.01.01.03</v>
          </cell>
          <cell r="B2449" t="str">
            <v>Instituciones de Seguridad Social</v>
          </cell>
          <cell r="D2449">
            <v>0</v>
          </cell>
        </row>
        <row r="2450">
          <cell r="A2450" t="str">
            <v>128.01.1.01.01.01.04</v>
          </cell>
          <cell r="B2450" t="str">
            <v>Municipios</v>
          </cell>
          <cell r="D2450">
            <v>0</v>
          </cell>
        </row>
        <row r="2451">
          <cell r="A2451" t="str">
            <v>128.01.1.01.01.01.05</v>
          </cell>
          <cell r="B2451" t="str">
            <v>Empresas Pùblicas no financieras</v>
          </cell>
          <cell r="D2451">
            <v>0</v>
          </cell>
        </row>
        <row r="2452">
          <cell r="A2452" t="str">
            <v>128.01.1.01.01.01.05.01</v>
          </cell>
          <cell r="B2452" t="str">
            <v>Corporaciòn de Empresas Estatales</v>
          </cell>
          <cell r="D2452">
            <v>0</v>
          </cell>
        </row>
        <row r="2453">
          <cell r="A2453" t="str">
            <v>128.01.1.01.01.01.05.02</v>
          </cell>
          <cell r="B2453" t="str">
            <v>Consejo Estatal del Azùcar</v>
          </cell>
          <cell r="D2453">
            <v>0</v>
          </cell>
        </row>
        <row r="2454">
          <cell r="A2454" t="str">
            <v>128.01.1.01.01.01.05.03</v>
          </cell>
          <cell r="B2454" t="str">
            <v>Corporaciòn Dominicana de Empresas</v>
          </cell>
          <cell r="C2454" t="str">
            <v>Elèctricas Estatales, EDENORTE Y EDESUR</v>
          </cell>
          <cell r="D2454">
            <v>0</v>
          </cell>
        </row>
        <row r="2455">
          <cell r="A2455" t="str">
            <v>128.01.1.01.01.01.05.04</v>
          </cell>
          <cell r="B2455" t="str">
            <v>Instituto Nacional de Estabilizaci</v>
          </cell>
          <cell r="C2455" t="str">
            <v>òn de Precios</v>
          </cell>
          <cell r="D2455">
            <v>0</v>
          </cell>
        </row>
        <row r="2456">
          <cell r="A2456" t="str">
            <v>128.01.1.01.01.01.05.99</v>
          </cell>
          <cell r="B2456" t="str">
            <v>Otras Empresas pùblicas no financi</v>
          </cell>
          <cell r="C2456" t="str">
            <v>eras</v>
          </cell>
          <cell r="D2456">
            <v>0</v>
          </cell>
        </row>
        <row r="2457">
          <cell r="A2457" t="str">
            <v>128.01.1.01.01.02</v>
          </cell>
          <cell r="B2457" t="str">
            <v>Sector Financiero</v>
          </cell>
          <cell r="D2457">
            <v>0</v>
          </cell>
        </row>
        <row r="2458">
          <cell r="A2458" t="str">
            <v>128.01.1.01.01.02.02</v>
          </cell>
          <cell r="B2458" t="str">
            <v>Bancos Mùltiples</v>
          </cell>
          <cell r="D2458">
            <v>0</v>
          </cell>
        </row>
        <row r="2459">
          <cell r="A2459" t="str">
            <v>128.01.1.01.01.02.03</v>
          </cell>
          <cell r="B2459" t="str">
            <v>Bancos de Ahorro y Crèdito</v>
          </cell>
          <cell r="D2459">
            <v>0</v>
          </cell>
        </row>
        <row r="2460">
          <cell r="A2460" t="str">
            <v>128.01.1.01.01.02.04</v>
          </cell>
          <cell r="B2460" t="str">
            <v>Corporaciòn de Crèditos</v>
          </cell>
          <cell r="D2460">
            <v>0</v>
          </cell>
        </row>
        <row r="2461">
          <cell r="A2461" t="str">
            <v>128.01.1.01.01.02.05</v>
          </cell>
          <cell r="B2461" t="str">
            <v>Asociaciòn de Ahorros y Prèstamos</v>
          </cell>
          <cell r="D2461">
            <v>0</v>
          </cell>
        </row>
        <row r="2462">
          <cell r="A2462" t="str">
            <v>128.01.1.01.01.02.06</v>
          </cell>
          <cell r="B2462" t="str">
            <v>Cooperativas de ahorros y crèditos</v>
          </cell>
          <cell r="D2462">
            <v>0</v>
          </cell>
        </row>
        <row r="2463">
          <cell r="A2463" t="str">
            <v>128.01.1.01.01.02.07</v>
          </cell>
          <cell r="B2463" t="str">
            <v>Entidades financieras pùblicas</v>
          </cell>
          <cell r="D2463">
            <v>0</v>
          </cell>
        </row>
        <row r="2464">
          <cell r="A2464" t="str">
            <v>128.01.1.01.01.02.07.01</v>
          </cell>
          <cell r="B2464" t="str">
            <v>Banco Agrìcola de la RD</v>
          </cell>
          <cell r="D2464">
            <v>0</v>
          </cell>
        </row>
        <row r="2465">
          <cell r="A2465" t="str">
            <v>128.01.1.01.01.02.07.02</v>
          </cell>
          <cell r="B2465" t="str">
            <v>Banco Nacional de Fomento de la Vi</v>
          </cell>
          <cell r="C2465" t="str">
            <v>vienda y la Producciòn</v>
          </cell>
          <cell r="D2465">
            <v>0</v>
          </cell>
        </row>
        <row r="2466">
          <cell r="A2466" t="str">
            <v>128.01.1.01.01.02.07.03</v>
          </cell>
          <cell r="B2466" t="str">
            <v>Instituto de Desarrollo y Crèdito</v>
          </cell>
          <cell r="C2466" t="str">
            <v>Cooperativo</v>
          </cell>
          <cell r="D2466">
            <v>0</v>
          </cell>
        </row>
        <row r="2467">
          <cell r="A2467" t="str">
            <v>128.01.1.01.01.02.07.04</v>
          </cell>
          <cell r="B2467" t="str">
            <v>Caja de Ahorros para Obreros y Mon</v>
          </cell>
          <cell r="C2467" t="str">
            <v>te de Piedad</v>
          </cell>
          <cell r="D2467">
            <v>0</v>
          </cell>
        </row>
        <row r="2468">
          <cell r="A2468" t="str">
            <v>128.01.1.01.01.02.07.05</v>
          </cell>
          <cell r="B2468" t="str">
            <v>Corporaciòn de Fomento Industrial</v>
          </cell>
          <cell r="D2468">
            <v>0</v>
          </cell>
        </row>
        <row r="2469">
          <cell r="A2469" t="str">
            <v>128.01.1.01.01.02.07.99</v>
          </cell>
          <cell r="B2469" t="str">
            <v>Otras instituciones financieras pù</v>
          </cell>
          <cell r="C2469" t="str">
            <v>blicas</v>
          </cell>
          <cell r="D2469">
            <v>0</v>
          </cell>
        </row>
        <row r="2470">
          <cell r="A2470" t="str">
            <v>128.01.1.01.01.02.08</v>
          </cell>
          <cell r="B2470" t="str">
            <v>Compañias de Seguros</v>
          </cell>
          <cell r="D2470">
            <v>0</v>
          </cell>
        </row>
        <row r="2471">
          <cell r="A2471" t="str">
            <v>128.01.1.01.01.02.09</v>
          </cell>
          <cell r="B2471" t="str">
            <v>Administradoras de Fondos de Pensi</v>
          </cell>
          <cell r="C2471" t="str">
            <v>ones</v>
          </cell>
          <cell r="D2471">
            <v>0</v>
          </cell>
        </row>
        <row r="2472">
          <cell r="A2472" t="str">
            <v>128.01.1.01.01.02.10</v>
          </cell>
          <cell r="B2472" t="str">
            <v>Administradoras de Fondos Mutuos</v>
          </cell>
          <cell r="D2472">
            <v>0</v>
          </cell>
        </row>
        <row r="2473">
          <cell r="A2473" t="str">
            <v>128.01.1.01.01.02.11</v>
          </cell>
          <cell r="B2473" t="str">
            <v>Puestos de Bolsas de Valores</v>
          </cell>
          <cell r="D2473">
            <v>0</v>
          </cell>
        </row>
        <row r="2474">
          <cell r="A2474" t="str">
            <v>128.01.1.01.01.02.12</v>
          </cell>
          <cell r="B2474" t="str">
            <v>Agentes de Cambios y Remesas</v>
          </cell>
          <cell r="D2474">
            <v>0</v>
          </cell>
        </row>
        <row r="2475">
          <cell r="A2475" t="str">
            <v>128.01.1.01.01.03</v>
          </cell>
          <cell r="B2475" t="str">
            <v>Sector Privado no Financiero</v>
          </cell>
          <cell r="D2475">
            <v>0</v>
          </cell>
        </row>
        <row r="2476">
          <cell r="A2476" t="str">
            <v>128.01.1.01.01.03.01</v>
          </cell>
          <cell r="B2476" t="str">
            <v>Empresas Privadas</v>
          </cell>
          <cell r="D2476">
            <v>0</v>
          </cell>
        </row>
        <row r="2477">
          <cell r="A2477" t="str">
            <v>128.01.1.01.01.03.01.01</v>
          </cell>
          <cell r="B2477" t="str">
            <v>Refidomsa</v>
          </cell>
          <cell r="D2477">
            <v>0</v>
          </cell>
        </row>
        <row r="2478">
          <cell r="A2478" t="str">
            <v>128.01.1.01.01.03.01.02</v>
          </cell>
          <cell r="B2478" t="str">
            <v>Rosario Dominicana</v>
          </cell>
          <cell r="D2478">
            <v>0</v>
          </cell>
        </row>
        <row r="2479">
          <cell r="A2479" t="str">
            <v>128.01.1.01.01.03.01.99</v>
          </cell>
          <cell r="B2479" t="str">
            <v>Otras Instituciones Privadas</v>
          </cell>
          <cell r="D2479">
            <v>0</v>
          </cell>
        </row>
        <row r="2480">
          <cell r="A2480" t="str">
            <v>128.01.1.01.01.03.02</v>
          </cell>
          <cell r="B2480" t="str">
            <v>Hogares</v>
          </cell>
          <cell r="D2480">
            <v>0</v>
          </cell>
        </row>
        <row r="2481">
          <cell r="A2481" t="str">
            <v>128.01.1.01.01.03.02.01</v>
          </cell>
          <cell r="B2481" t="str">
            <v>Microempresas</v>
          </cell>
          <cell r="D2481">
            <v>0</v>
          </cell>
        </row>
        <row r="2482">
          <cell r="A2482" t="str">
            <v>128.01.1.01.01.03.02.02</v>
          </cell>
          <cell r="B2482" t="str">
            <v>Resto de Hogares</v>
          </cell>
          <cell r="D2482">
            <v>0</v>
          </cell>
        </row>
        <row r="2483">
          <cell r="A2483" t="str">
            <v>128.01.1.01.01.03.03</v>
          </cell>
          <cell r="B2483" t="str">
            <v>Instituciones sin fines de lucro q</v>
          </cell>
          <cell r="C2483" t="str">
            <v>ue sirven a los hogares</v>
          </cell>
          <cell r="D2483">
            <v>0</v>
          </cell>
        </row>
        <row r="2484">
          <cell r="A2484" t="str">
            <v>128.01.1.01.01.04</v>
          </cell>
          <cell r="B2484" t="str">
            <v>Sector no Residente</v>
          </cell>
          <cell r="D2484">
            <v>0</v>
          </cell>
        </row>
        <row r="2485">
          <cell r="A2485" t="str">
            <v>128.01.1.01.01.04.01</v>
          </cell>
          <cell r="B2485" t="str">
            <v>Embajadas, Consulados y Otras Repr</v>
          </cell>
          <cell r="C2485" t="str">
            <v>esentaciones</v>
          </cell>
          <cell r="D2485">
            <v>0</v>
          </cell>
        </row>
        <row r="2486">
          <cell r="A2486" t="str">
            <v>128.01.1.01.01.04.02</v>
          </cell>
          <cell r="B2486" t="str">
            <v>Empresas Extranjeras</v>
          </cell>
          <cell r="D2486">
            <v>0</v>
          </cell>
        </row>
        <row r="2487">
          <cell r="A2487" t="str">
            <v>128.01.1.01.01.04.03</v>
          </cell>
          <cell r="B2487" t="str">
            <v>Entidades Financieras en el Exteri</v>
          </cell>
          <cell r="C2487" t="str">
            <v>or</v>
          </cell>
          <cell r="D2487">
            <v>0</v>
          </cell>
        </row>
        <row r="2488">
          <cell r="A2488" t="str">
            <v>128.01.1.01.01.04.04</v>
          </cell>
          <cell r="B2488" t="str">
            <v>Casa Matriz y Sucursales</v>
          </cell>
          <cell r="D2488">
            <v>0</v>
          </cell>
        </row>
        <row r="2489">
          <cell r="A2489" t="str">
            <v>128.01.1.01.01.04.99</v>
          </cell>
          <cell r="B2489" t="str">
            <v>Otras Empresas del exterior</v>
          </cell>
          <cell r="D2489">
            <v>0</v>
          </cell>
        </row>
        <row r="2490">
          <cell r="A2490" t="str">
            <v>128.01.1.01.02</v>
          </cell>
          <cell r="B2490" t="str">
            <v>Prèstamos</v>
          </cell>
          <cell r="D2490">
            <v>3024882</v>
          </cell>
        </row>
        <row r="2491">
          <cell r="A2491" t="str">
            <v>128.01.1.01.02.01</v>
          </cell>
          <cell r="B2491" t="str">
            <v>Sector pùblico no financiero</v>
          </cell>
          <cell r="D2491">
            <v>0</v>
          </cell>
        </row>
        <row r="2492">
          <cell r="A2492" t="str">
            <v>128.01.1.01.02.01.01</v>
          </cell>
          <cell r="B2492" t="str">
            <v>Administraciòn Central</v>
          </cell>
          <cell r="D2492">
            <v>0</v>
          </cell>
        </row>
        <row r="2493">
          <cell r="A2493" t="str">
            <v>128.01.1.01.02.01.02</v>
          </cell>
          <cell r="B2493" t="str">
            <v>Instituciones pública Descentraliz</v>
          </cell>
          <cell r="C2493" t="str">
            <v>adas o Autonomas</v>
          </cell>
          <cell r="D2493">
            <v>0</v>
          </cell>
        </row>
        <row r="2494">
          <cell r="A2494" t="str">
            <v>128.01.1.01.02.01.03</v>
          </cell>
          <cell r="B2494" t="str">
            <v>Instituciones de Seguridad Social</v>
          </cell>
          <cell r="D2494">
            <v>0</v>
          </cell>
        </row>
        <row r="2495">
          <cell r="A2495" t="str">
            <v>128.01.1.01.02.01.04</v>
          </cell>
          <cell r="B2495" t="str">
            <v>Municipios</v>
          </cell>
          <cell r="D2495">
            <v>0</v>
          </cell>
        </row>
        <row r="2496">
          <cell r="A2496" t="str">
            <v>128.01.1.01.02.01.05</v>
          </cell>
          <cell r="B2496" t="str">
            <v>Empresas Pùblicas no financieras</v>
          </cell>
          <cell r="D2496">
            <v>0</v>
          </cell>
        </row>
        <row r="2497">
          <cell r="A2497" t="str">
            <v>128.01.1.01.02.01.05.01</v>
          </cell>
          <cell r="B2497" t="str">
            <v>Corporaciòn de Empresas Estatales</v>
          </cell>
          <cell r="D2497">
            <v>0</v>
          </cell>
        </row>
        <row r="2498">
          <cell r="A2498" t="str">
            <v>128.01.1.01.02.01.05.02</v>
          </cell>
          <cell r="B2498" t="str">
            <v>Consejo Estatal del Azùcar</v>
          </cell>
          <cell r="D2498">
            <v>0</v>
          </cell>
        </row>
        <row r="2499">
          <cell r="A2499" t="str">
            <v>128.01.1.01.02.01.05.03</v>
          </cell>
          <cell r="B2499" t="str">
            <v>Corporaciòn Dominicana de Empresas</v>
          </cell>
          <cell r="C2499" t="str">
            <v>Elèctricas Estatales, EDENORTE Y EDESUR</v>
          </cell>
          <cell r="D2499">
            <v>0</v>
          </cell>
        </row>
        <row r="2500">
          <cell r="A2500" t="str">
            <v>128.01.1.01.02.01.05.04</v>
          </cell>
          <cell r="B2500" t="str">
            <v>Instituto Nacional de Estabilizaci</v>
          </cell>
          <cell r="C2500" t="str">
            <v>òn de Precios</v>
          </cell>
          <cell r="D2500">
            <v>0</v>
          </cell>
        </row>
        <row r="2501">
          <cell r="A2501" t="str">
            <v>128.01.1.01.02.01.05.99</v>
          </cell>
          <cell r="B2501" t="str">
            <v>Otras Empresas pùblicas no financi</v>
          </cell>
          <cell r="C2501" t="str">
            <v>eras</v>
          </cell>
          <cell r="D2501">
            <v>0</v>
          </cell>
        </row>
        <row r="2502">
          <cell r="A2502" t="str">
            <v>128.01.1.01.02.02</v>
          </cell>
          <cell r="B2502" t="str">
            <v>Sector Financiero</v>
          </cell>
          <cell r="D2502">
            <v>0</v>
          </cell>
        </row>
        <row r="2503">
          <cell r="A2503" t="str">
            <v>128.01.1.01.02.02.02</v>
          </cell>
          <cell r="B2503" t="str">
            <v>Bancos Mùltiples</v>
          </cell>
          <cell r="D2503">
            <v>0</v>
          </cell>
        </row>
        <row r="2504">
          <cell r="A2504" t="str">
            <v>128.01.1.01.02.02.03</v>
          </cell>
          <cell r="B2504" t="str">
            <v>Bancos de Ahorro y Crèdito</v>
          </cell>
          <cell r="D2504">
            <v>0</v>
          </cell>
        </row>
        <row r="2505">
          <cell r="A2505" t="str">
            <v>128.01.1.01.02.02.04</v>
          </cell>
          <cell r="B2505" t="str">
            <v>Corporaciòn de Crèditos</v>
          </cell>
          <cell r="D2505">
            <v>0</v>
          </cell>
        </row>
        <row r="2506">
          <cell r="A2506" t="str">
            <v>128.01.1.01.02.02.05</v>
          </cell>
          <cell r="B2506" t="str">
            <v>Asociaciòn de Ahorros y Prèstamos</v>
          </cell>
          <cell r="D2506">
            <v>0</v>
          </cell>
        </row>
        <row r="2507">
          <cell r="A2507" t="str">
            <v>128.01.1.01.02.02.06</v>
          </cell>
          <cell r="B2507" t="str">
            <v>Cooperativas de ahorros y crèditos</v>
          </cell>
          <cell r="D2507">
            <v>0</v>
          </cell>
        </row>
        <row r="2508">
          <cell r="A2508" t="str">
            <v>128.01.1.01.02.02.07</v>
          </cell>
          <cell r="B2508" t="str">
            <v>Entidades financieras pùblicas</v>
          </cell>
          <cell r="D2508">
            <v>0</v>
          </cell>
        </row>
        <row r="2509">
          <cell r="A2509" t="str">
            <v>128.01.1.01.02.02.07.01</v>
          </cell>
          <cell r="B2509" t="str">
            <v>Banco Agrìcola de la RD</v>
          </cell>
          <cell r="D2509">
            <v>0</v>
          </cell>
        </row>
        <row r="2510">
          <cell r="A2510" t="str">
            <v>128.01.1.01.02.02.07.02</v>
          </cell>
          <cell r="B2510" t="str">
            <v>Banco Nacional de Fomento de la Vi</v>
          </cell>
          <cell r="C2510" t="str">
            <v>vienda y la Producciòn</v>
          </cell>
          <cell r="D2510">
            <v>0</v>
          </cell>
        </row>
        <row r="2511">
          <cell r="A2511" t="str">
            <v>128.01.1.01.02.02.07.03</v>
          </cell>
          <cell r="B2511" t="str">
            <v>Instituto de Desarrollo y Crèdito</v>
          </cell>
          <cell r="C2511" t="str">
            <v>Cooperativo</v>
          </cell>
          <cell r="D2511">
            <v>0</v>
          </cell>
        </row>
        <row r="2512">
          <cell r="A2512" t="str">
            <v>128.01.1.01.02.02.07.04</v>
          </cell>
          <cell r="B2512" t="str">
            <v>Caja de Ahorros para Obreros y Mon</v>
          </cell>
          <cell r="C2512" t="str">
            <v>te de Piedad</v>
          </cell>
          <cell r="D2512">
            <v>0</v>
          </cell>
        </row>
        <row r="2513">
          <cell r="A2513" t="str">
            <v>128.01.1.01.02.02.07.05</v>
          </cell>
          <cell r="B2513" t="str">
            <v>Corporaciòn de Fomento Industrial</v>
          </cell>
          <cell r="D2513">
            <v>0</v>
          </cell>
        </row>
        <row r="2514">
          <cell r="A2514" t="str">
            <v>128.01.1.01.02.02.07.99</v>
          </cell>
          <cell r="B2514" t="str">
            <v>Otras instituciones financieras pù</v>
          </cell>
          <cell r="C2514" t="str">
            <v>blicas</v>
          </cell>
          <cell r="D2514">
            <v>0</v>
          </cell>
        </row>
        <row r="2515">
          <cell r="A2515" t="str">
            <v>128.01.1.01.02.02.08</v>
          </cell>
          <cell r="B2515" t="str">
            <v>Compañias de Seguros</v>
          </cell>
          <cell r="D2515">
            <v>0</v>
          </cell>
        </row>
        <row r="2516">
          <cell r="A2516" t="str">
            <v>128.01.1.01.02.02.09</v>
          </cell>
          <cell r="B2516" t="str">
            <v>Administradoras de Fondos de Pensi</v>
          </cell>
          <cell r="C2516" t="str">
            <v>ones</v>
          </cell>
          <cell r="D2516">
            <v>0</v>
          </cell>
        </row>
        <row r="2517">
          <cell r="A2517" t="str">
            <v>128.01.1.01.02.02.10</v>
          </cell>
          <cell r="B2517" t="str">
            <v>Administradoras de Fondos Mutuos</v>
          </cell>
          <cell r="D2517">
            <v>0</v>
          </cell>
        </row>
        <row r="2518">
          <cell r="A2518" t="str">
            <v>128.01.1.01.02.02.11</v>
          </cell>
          <cell r="B2518" t="str">
            <v>Puestos de Bolsas de Valores</v>
          </cell>
          <cell r="D2518">
            <v>0</v>
          </cell>
        </row>
        <row r="2519">
          <cell r="A2519" t="str">
            <v>128.01.1.01.02.02.12</v>
          </cell>
          <cell r="B2519" t="str">
            <v>Agentes de Cambios y Remesas</v>
          </cell>
          <cell r="D2519">
            <v>0</v>
          </cell>
        </row>
        <row r="2520">
          <cell r="A2520" t="str">
            <v>128.01.1.01.02.03</v>
          </cell>
          <cell r="B2520" t="str">
            <v>Sector Privado no Financiero</v>
          </cell>
          <cell r="D2520">
            <v>3024882</v>
          </cell>
        </row>
        <row r="2521">
          <cell r="A2521" t="str">
            <v>128.01.1.01.02.03.01</v>
          </cell>
          <cell r="B2521" t="str">
            <v>Empresas Privadas</v>
          </cell>
          <cell r="D2521">
            <v>3024882</v>
          </cell>
        </row>
        <row r="2522">
          <cell r="A2522" t="str">
            <v>128.01.1.01.02.03.01.01</v>
          </cell>
          <cell r="B2522" t="str">
            <v>Refidomsa</v>
          </cell>
          <cell r="D2522">
            <v>0</v>
          </cell>
        </row>
        <row r="2523">
          <cell r="A2523" t="str">
            <v>128.01.1.01.02.03.01.02</v>
          </cell>
          <cell r="B2523" t="str">
            <v>Rosario Dominicana</v>
          </cell>
          <cell r="D2523">
            <v>0</v>
          </cell>
        </row>
        <row r="2524">
          <cell r="A2524" t="str">
            <v>128.01.1.01.02.03.01.99</v>
          </cell>
          <cell r="B2524" t="str">
            <v>Otras Instituciones Privadas</v>
          </cell>
          <cell r="D2524">
            <v>3024882</v>
          </cell>
        </row>
        <row r="2525">
          <cell r="A2525" t="str">
            <v>128.01.1.01.02.03.02</v>
          </cell>
          <cell r="B2525" t="str">
            <v>Hogares</v>
          </cell>
          <cell r="D2525">
            <v>0</v>
          </cell>
        </row>
        <row r="2526">
          <cell r="A2526" t="str">
            <v>128.01.1.01.02.03.02.01</v>
          </cell>
          <cell r="B2526" t="str">
            <v>Microempresas</v>
          </cell>
          <cell r="D2526">
            <v>0</v>
          </cell>
        </row>
        <row r="2527">
          <cell r="A2527" t="str">
            <v>128.01.1.01.02.03.02.02</v>
          </cell>
          <cell r="B2527" t="str">
            <v>Resto de Hogares</v>
          </cell>
          <cell r="D2527">
            <v>0</v>
          </cell>
        </row>
        <row r="2528">
          <cell r="A2528" t="str">
            <v>128.01.1.01.02.03.03</v>
          </cell>
          <cell r="B2528" t="str">
            <v>Instituciones sin fines de lucro q</v>
          </cell>
          <cell r="C2528" t="str">
            <v>ue sirven a los hogares</v>
          </cell>
          <cell r="D2528">
            <v>0</v>
          </cell>
        </row>
        <row r="2529">
          <cell r="A2529" t="str">
            <v>128.01.1.01.02.04</v>
          </cell>
          <cell r="B2529" t="str">
            <v>Sector no Residente</v>
          </cell>
          <cell r="D2529">
            <v>0</v>
          </cell>
        </row>
        <row r="2530">
          <cell r="A2530" t="str">
            <v>128.01.1.01.02.04.01</v>
          </cell>
          <cell r="B2530" t="str">
            <v>Embajadas, Consulados y Otras Repr</v>
          </cell>
          <cell r="C2530" t="str">
            <v>esentaciones</v>
          </cell>
          <cell r="D2530">
            <v>0</v>
          </cell>
        </row>
        <row r="2531">
          <cell r="A2531" t="str">
            <v>128.01.1.01.02.04.02</v>
          </cell>
          <cell r="B2531" t="str">
            <v>Empresas Extranjeras</v>
          </cell>
          <cell r="D2531">
            <v>0</v>
          </cell>
        </row>
        <row r="2532">
          <cell r="A2532" t="str">
            <v>128.01.1.01.02.04.03</v>
          </cell>
          <cell r="B2532" t="str">
            <v>Entidades Financieras en el Exteri</v>
          </cell>
          <cell r="C2532" t="str">
            <v>or</v>
          </cell>
          <cell r="D2532">
            <v>0</v>
          </cell>
        </row>
        <row r="2533">
          <cell r="A2533" t="str">
            <v>128.01.1.01.02.04.04</v>
          </cell>
          <cell r="B2533" t="str">
            <v>Casa Matriz y Sucursales</v>
          </cell>
          <cell r="D2533">
            <v>0</v>
          </cell>
        </row>
        <row r="2534">
          <cell r="A2534" t="str">
            <v>128.01.1.01.02.04.99</v>
          </cell>
          <cell r="B2534" t="str">
            <v>Otras Empresas del exterior</v>
          </cell>
          <cell r="D2534">
            <v>0</v>
          </cell>
        </row>
        <row r="2535">
          <cell r="A2535" t="str">
            <v>128.01.1.01.03</v>
          </cell>
          <cell r="B2535" t="str">
            <v>Documentos Descontados</v>
          </cell>
          <cell r="D2535">
            <v>0</v>
          </cell>
        </row>
        <row r="2536">
          <cell r="A2536" t="str">
            <v>128.01.1.01.03.01</v>
          </cell>
          <cell r="B2536" t="str">
            <v>Sector pùblico no financiero</v>
          </cell>
          <cell r="D2536">
            <v>0</v>
          </cell>
        </row>
        <row r="2537">
          <cell r="A2537" t="str">
            <v>128.01.1.01.03.01.01</v>
          </cell>
          <cell r="B2537" t="str">
            <v>Administraciòn Central</v>
          </cell>
          <cell r="D2537">
            <v>0</v>
          </cell>
        </row>
        <row r="2538">
          <cell r="A2538" t="str">
            <v>128.01.1.01.03.01.02</v>
          </cell>
          <cell r="B2538" t="str">
            <v>Instituciones pública Descentraliz</v>
          </cell>
          <cell r="C2538" t="str">
            <v>adas o Autonomas</v>
          </cell>
          <cell r="D2538">
            <v>0</v>
          </cell>
        </row>
        <row r="2539">
          <cell r="A2539" t="str">
            <v>128.01.1.01.03.01.03</v>
          </cell>
          <cell r="B2539" t="str">
            <v>Instituciones de Seguridad Social</v>
          </cell>
          <cell r="D2539">
            <v>0</v>
          </cell>
        </row>
        <row r="2540">
          <cell r="A2540" t="str">
            <v>128.01.1.01.03.01.04</v>
          </cell>
          <cell r="B2540" t="str">
            <v>Municipios</v>
          </cell>
          <cell r="D2540">
            <v>0</v>
          </cell>
        </row>
        <row r="2541">
          <cell r="A2541" t="str">
            <v>128.01.1.01.03.01.05</v>
          </cell>
          <cell r="B2541" t="str">
            <v>Empresas Pùblicas no financieras</v>
          </cell>
          <cell r="D2541">
            <v>0</v>
          </cell>
        </row>
        <row r="2542">
          <cell r="A2542" t="str">
            <v>128.01.1.01.03.01.05.01</v>
          </cell>
          <cell r="B2542" t="str">
            <v>Corporaciòn de Empresas Estatales</v>
          </cell>
          <cell r="D2542">
            <v>0</v>
          </cell>
        </row>
        <row r="2543">
          <cell r="A2543" t="str">
            <v>128.01.1.01.03.01.05.02</v>
          </cell>
          <cell r="B2543" t="str">
            <v>Consejo Estatal del Azùcar</v>
          </cell>
          <cell r="D2543">
            <v>0</v>
          </cell>
        </row>
        <row r="2544">
          <cell r="A2544" t="str">
            <v>128.01.1.01.03.01.05.03</v>
          </cell>
          <cell r="B2544" t="str">
            <v>Corporaciòn Dominicana de Empresas</v>
          </cell>
          <cell r="C2544" t="str">
            <v>Elèctricas Estatales, EDENORTE Y EDESUR</v>
          </cell>
          <cell r="D2544">
            <v>0</v>
          </cell>
        </row>
        <row r="2545">
          <cell r="A2545" t="str">
            <v>128.01.1.01.03.01.05.04</v>
          </cell>
          <cell r="B2545" t="str">
            <v>Instituto Nacional de Estabilizaci</v>
          </cell>
          <cell r="C2545" t="str">
            <v>òn de Precios</v>
          </cell>
          <cell r="D2545">
            <v>0</v>
          </cell>
        </row>
        <row r="2546">
          <cell r="A2546" t="str">
            <v>128.01.1.01.03.01.05.99</v>
          </cell>
          <cell r="B2546" t="str">
            <v>Otras Empresas pùblicas no financi</v>
          </cell>
          <cell r="C2546" t="str">
            <v>eras</v>
          </cell>
          <cell r="D2546">
            <v>0</v>
          </cell>
        </row>
        <row r="2547">
          <cell r="A2547" t="str">
            <v>128.01.1.01.03.03</v>
          </cell>
          <cell r="B2547" t="str">
            <v>Sector Privado no Financiero</v>
          </cell>
          <cell r="D2547">
            <v>0</v>
          </cell>
        </row>
        <row r="2548">
          <cell r="A2548" t="str">
            <v>128.01.1.01.03.03.01</v>
          </cell>
          <cell r="B2548" t="str">
            <v>Empresas Privadas</v>
          </cell>
          <cell r="D2548">
            <v>0</v>
          </cell>
        </row>
        <row r="2549">
          <cell r="A2549" t="str">
            <v>128.01.1.01.03.03.01.01</v>
          </cell>
          <cell r="B2549" t="str">
            <v>Refidomsa</v>
          </cell>
          <cell r="D2549">
            <v>0</v>
          </cell>
        </row>
        <row r="2550">
          <cell r="A2550" t="str">
            <v>128.01.1.01.03.03.01.02</v>
          </cell>
          <cell r="B2550" t="str">
            <v>Rosario Dominicana</v>
          </cell>
          <cell r="D2550">
            <v>0</v>
          </cell>
        </row>
        <row r="2551">
          <cell r="A2551" t="str">
            <v>128.01.1.01.03.03.01.99</v>
          </cell>
          <cell r="B2551" t="str">
            <v>Otras Instituciones Privadas</v>
          </cell>
          <cell r="D2551">
            <v>0</v>
          </cell>
        </row>
        <row r="2552">
          <cell r="A2552" t="str">
            <v>128.01.1.01.03.03.02</v>
          </cell>
          <cell r="B2552" t="str">
            <v>Hogares</v>
          </cell>
          <cell r="D2552">
            <v>0</v>
          </cell>
        </row>
        <row r="2553">
          <cell r="A2553" t="str">
            <v>128.01.1.01.03.03.02.01</v>
          </cell>
          <cell r="B2553" t="str">
            <v>Microempresas</v>
          </cell>
          <cell r="D2553">
            <v>0</v>
          </cell>
        </row>
        <row r="2554">
          <cell r="A2554" t="str">
            <v>128.01.1.01.03.03.02.02</v>
          </cell>
          <cell r="B2554" t="str">
            <v>Resto de Hogares</v>
          </cell>
          <cell r="D2554">
            <v>0</v>
          </cell>
        </row>
        <row r="2555">
          <cell r="A2555" t="str">
            <v>128.01.1.01.03.03.03</v>
          </cell>
          <cell r="B2555" t="str">
            <v>Instituciones sin fines de lucro q</v>
          </cell>
          <cell r="C2555" t="str">
            <v>ue sirven a los hogares</v>
          </cell>
          <cell r="D2555">
            <v>0</v>
          </cell>
        </row>
        <row r="2556">
          <cell r="A2556" t="str">
            <v>128.01.1.01.03.04</v>
          </cell>
          <cell r="B2556" t="str">
            <v>Sector no Residente</v>
          </cell>
          <cell r="D2556">
            <v>0</v>
          </cell>
        </row>
        <row r="2557">
          <cell r="A2557" t="str">
            <v>128.01.1.01.03.04.01</v>
          </cell>
          <cell r="B2557" t="str">
            <v>Embajadas, Consulados y Otras Repr</v>
          </cell>
          <cell r="C2557" t="str">
            <v>esentaciones</v>
          </cell>
          <cell r="D2557">
            <v>0</v>
          </cell>
        </row>
        <row r="2558">
          <cell r="A2558" t="str">
            <v>128.01.1.01.03.04.02</v>
          </cell>
          <cell r="B2558" t="str">
            <v>Empresas extranjeras</v>
          </cell>
          <cell r="D2558">
            <v>0</v>
          </cell>
        </row>
        <row r="2559">
          <cell r="A2559" t="str">
            <v>128.01.1.01.03.04.99</v>
          </cell>
          <cell r="B2559" t="str">
            <v>Otras empresas  del exterior</v>
          </cell>
          <cell r="D2559">
            <v>0</v>
          </cell>
        </row>
        <row r="2560">
          <cell r="A2560" t="str">
            <v>128.01.1.01.04</v>
          </cell>
          <cell r="B2560" t="str">
            <v>Descuentos de facturas</v>
          </cell>
          <cell r="D2560">
            <v>0</v>
          </cell>
        </row>
        <row r="2561">
          <cell r="A2561" t="str">
            <v>128.01.1.01.04.01</v>
          </cell>
          <cell r="B2561" t="str">
            <v>Sector pùblico no financiero</v>
          </cell>
          <cell r="D2561">
            <v>0</v>
          </cell>
        </row>
        <row r="2562">
          <cell r="A2562" t="str">
            <v>128.01.1.01.04.01.01</v>
          </cell>
          <cell r="B2562" t="str">
            <v>Administraciòn Central</v>
          </cell>
          <cell r="D2562">
            <v>0</v>
          </cell>
        </row>
        <row r="2563">
          <cell r="A2563" t="str">
            <v>128.01.1.01.04.01.02</v>
          </cell>
          <cell r="B2563" t="str">
            <v>Instituciones pública Descentraliz</v>
          </cell>
          <cell r="C2563" t="str">
            <v>adas o Autonomas</v>
          </cell>
          <cell r="D2563">
            <v>0</v>
          </cell>
        </row>
        <row r="2564">
          <cell r="A2564" t="str">
            <v>128.01.1.01.04.01.03</v>
          </cell>
          <cell r="B2564" t="str">
            <v>Instituciones de Seguridad Social</v>
          </cell>
          <cell r="D2564">
            <v>0</v>
          </cell>
        </row>
        <row r="2565">
          <cell r="A2565" t="str">
            <v>128.01.1.01.04.01.04</v>
          </cell>
          <cell r="B2565" t="str">
            <v>Municipios</v>
          </cell>
          <cell r="D2565">
            <v>0</v>
          </cell>
        </row>
        <row r="2566">
          <cell r="A2566" t="str">
            <v>128.01.1.01.04.01.05</v>
          </cell>
          <cell r="B2566" t="str">
            <v>Empresas Pùblicas no financieras</v>
          </cell>
          <cell r="D2566">
            <v>0</v>
          </cell>
        </row>
        <row r="2567">
          <cell r="A2567" t="str">
            <v>128.01.1.01.04.01.05.01</v>
          </cell>
          <cell r="B2567" t="str">
            <v>Corporaciòn de Empresas Estatales</v>
          </cell>
          <cell r="D2567">
            <v>0</v>
          </cell>
        </row>
        <row r="2568">
          <cell r="A2568" t="str">
            <v>128.01.1.01.04.01.05.02</v>
          </cell>
          <cell r="B2568" t="str">
            <v>Consejo Estatal del Azùcar</v>
          </cell>
          <cell r="D2568">
            <v>0</v>
          </cell>
        </row>
        <row r="2569">
          <cell r="A2569" t="str">
            <v>128.01.1.01.04.01.05.03</v>
          </cell>
          <cell r="B2569" t="str">
            <v>Corporaciòn Dominicana de Empresas</v>
          </cell>
          <cell r="C2569" t="str">
            <v>Elèctricas Estatales, EDENORTE Y EDESUR</v>
          </cell>
          <cell r="D2569">
            <v>0</v>
          </cell>
        </row>
        <row r="2570">
          <cell r="A2570" t="str">
            <v>128.01.1.01.04.01.05.04</v>
          </cell>
          <cell r="B2570" t="str">
            <v>Instituto Nacional de Estabilizaci</v>
          </cell>
          <cell r="C2570" t="str">
            <v>òn de Precios</v>
          </cell>
          <cell r="D2570">
            <v>0</v>
          </cell>
        </row>
        <row r="2571">
          <cell r="A2571" t="str">
            <v>128.01.1.01.04.01.05.99</v>
          </cell>
          <cell r="B2571" t="str">
            <v>Otras Empresas pùblicas no financi</v>
          </cell>
          <cell r="C2571" t="str">
            <v>eras</v>
          </cell>
          <cell r="D2571">
            <v>0</v>
          </cell>
        </row>
        <row r="2572">
          <cell r="A2572" t="str">
            <v>128.01.1.01.04.03</v>
          </cell>
          <cell r="B2572" t="str">
            <v>Sector Privado no Financiero</v>
          </cell>
          <cell r="D2572">
            <v>0</v>
          </cell>
        </row>
        <row r="2573">
          <cell r="A2573" t="str">
            <v>128.01.1.01.04.03.01</v>
          </cell>
          <cell r="B2573" t="str">
            <v>Empresas Privadas</v>
          </cell>
          <cell r="D2573">
            <v>0</v>
          </cell>
        </row>
        <row r="2574">
          <cell r="A2574" t="str">
            <v>128.01.1.01.04.03.01.01</v>
          </cell>
          <cell r="B2574" t="str">
            <v>Refidomsa</v>
          </cell>
          <cell r="D2574">
            <v>0</v>
          </cell>
        </row>
        <row r="2575">
          <cell r="A2575" t="str">
            <v>128.01.1.01.04.03.01.02</v>
          </cell>
          <cell r="B2575" t="str">
            <v>Rosario Dominicana</v>
          </cell>
          <cell r="D2575">
            <v>0</v>
          </cell>
        </row>
        <row r="2576">
          <cell r="A2576" t="str">
            <v>128.01.1.01.04.03.01.99</v>
          </cell>
          <cell r="B2576" t="str">
            <v>Otras Instituciones Privadas</v>
          </cell>
          <cell r="D2576">
            <v>0</v>
          </cell>
        </row>
        <row r="2577">
          <cell r="A2577" t="str">
            <v>128.01.1.01.04.03.02</v>
          </cell>
          <cell r="B2577" t="str">
            <v>Hogares</v>
          </cell>
          <cell r="D2577">
            <v>0</v>
          </cell>
        </row>
        <row r="2578">
          <cell r="A2578" t="str">
            <v>128.01.1.01.04.03.02.01</v>
          </cell>
          <cell r="B2578" t="str">
            <v>Microempresas</v>
          </cell>
          <cell r="D2578">
            <v>0</v>
          </cell>
        </row>
        <row r="2579">
          <cell r="A2579" t="str">
            <v>128.01.1.01.04.03.02.02</v>
          </cell>
          <cell r="B2579" t="str">
            <v>Resto de Hogares</v>
          </cell>
          <cell r="D2579">
            <v>0</v>
          </cell>
        </row>
        <row r="2580">
          <cell r="A2580" t="str">
            <v>128.01.1.01.04.03.03</v>
          </cell>
          <cell r="B2580" t="str">
            <v>Instituciones sin fines de lucro q</v>
          </cell>
          <cell r="C2580" t="str">
            <v>ue sirven a los hogares</v>
          </cell>
          <cell r="D2580">
            <v>0</v>
          </cell>
        </row>
        <row r="2581">
          <cell r="A2581" t="str">
            <v>128.01.1.01.04.04</v>
          </cell>
          <cell r="B2581" t="str">
            <v>Sector no Residente</v>
          </cell>
          <cell r="D2581">
            <v>0</v>
          </cell>
        </row>
        <row r="2582">
          <cell r="A2582" t="str">
            <v>128.01.1.01.04.04.01</v>
          </cell>
          <cell r="B2582" t="str">
            <v>Embajadas, Consulados y Otras Repr</v>
          </cell>
          <cell r="C2582" t="str">
            <v>esentaciones</v>
          </cell>
          <cell r="D2582">
            <v>0</v>
          </cell>
        </row>
        <row r="2583">
          <cell r="A2583" t="str">
            <v>128.01.1.01.04.04.02</v>
          </cell>
          <cell r="B2583" t="str">
            <v>Empresas extranjeras</v>
          </cell>
          <cell r="D2583">
            <v>0</v>
          </cell>
        </row>
        <row r="2584">
          <cell r="A2584" t="str">
            <v>128.01.1.01.04.04.99</v>
          </cell>
          <cell r="B2584" t="str">
            <v>Otras empresas  del exterior</v>
          </cell>
          <cell r="D2584">
            <v>0</v>
          </cell>
        </row>
        <row r="2585">
          <cell r="A2585" t="str">
            <v>128.01.1.01.05</v>
          </cell>
          <cell r="B2585" t="str">
            <v>Arrendamientos Financieros</v>
          </cell>
          <cell r="D2585">
            <v>0</v>
          </cell>
        </row>
        <row r="2586">
          <cell r="A2586" t="str">
            <v>128.01.1.01.05.01</v>
          </cell>
          <cell r="B2586" t="str">
            <v>Sector pùblico no financiero</v>
          </cell>
          <cell r="D2586">
            <v>0</v>
          </cell>
        </row>
        <row r="2587">
          <cell r="A2587" t="str">
            <v>128.01.1.01.05.01.01</v>
          </cell>
          <cell r="B2587" t="str">
            <v>Administraciòn Central</v>
          </cell>
          <cell r="D2587">
            <v>0</v>
          </cell>
        </row>
        <row r="2588">
          <cell r="A2588" t="str">
            <v>128.01.1.01.05.01.02</v>
          </cell>
          <cell r="B2588" t="str">
            <v>Instituciones pública Descentraliz</v>
          </cell>
          <cell r="C2588" t="str">
            <v>adas o Autonomas</v>
          </cell>
          <cell r="D2588">
            <v>0</v>
          </cell>
        </row>
        <row r="2589">
          <cell r="A2589" t="str">
            <v>128.01.1.01.05.01.03</v>
          </cell>
          <cell r="B2589" t="str">
            <v>Instituciones de Seguridad Social</v>
          </cell>
          <cell r="D2589">
            <v>0</v>
          </cell>
        </row>
        <row r="2590">
          <cell r="A2590" t="str">
            <v>128.01.1.01.05.01.04</v>
          </cell>
          <cell r="B2590" t="str">
            <v>Municipios</v>
          </cell>
          <cell r="D2590">
            <v>0</v>
          </cell>
        </row>
        <row r="2591">
          <cell r="A2591" t="str">
            <v>128.01.1.01.05.01.05</v>
          </cell>
          <cell r="B2591" t="str">
            <v>Empresas Pùblicas no financieras</v>
          </cell>
          <cell r="D2591">
            <v>0</v>
          </cell>
        </row>
        <row r="2592">
          <cell r="A2592" t="str">
            <v>128.01.1.01.05.01.05.01</v>
          </cell>
          <cell r="B2592" t="str">
            <v>Corporaciòn de Empresas Estatales</v>
          </cell>
          <cell r="D2592">
            <v>0</v>
          </cell>
        </row>
        <row r="2593">
          <cell r="A2593" t="str">
            <v>128.01.1.01.05.01.05.02</v>
          </cell>
          <cell r="B2593" t="str">
            <v>Consejo Estatal del Azùcar</v>
          </cell>
          <cell r="D2593">
            <v>0</v>
          </cell>
        </row>
        <row r="2594">
          <cell r="A2594" t="str">
            <v>128.01.1.01.05.01.05.03</v>
          </cell>
          <cell r="B2594" t="str">
            <v>Corporaciòn Dominicana de Empresas</v>
          </cell>
          <cell r="C2594" t="str">
            <v>Elèctricas Estatales, EDENORTE Y EDESUR</v>
          </cell>
          <cell r="D2594">
            <v>0</v>
          </cell>
        </row>
        <row r="2595">
          <cell r="A2595" t="str">
            <v>128.01.1.01.05.01.05.04</v>
          </cell>
          <cell r="B2595" t="str">
            <v>Instituto Nacional de Estabilizaci</v>
          </cell>
          <cell r="C2595" t="str">
            <v>òn de Precios</v>
          </cell>
          <cell r="D2595">
            <v>0</v>
          </cell>
        </row>
        <row r="2596">
          <cell r="A2596" t="str">
            <v>128.01.1.01.05.01.05.99</v>
          </cell>
          <cell r="B2596" t="str">
            <v>Otras Empresas pùblicas no financi</v>
          </cell>
          <cell r="C2596" t="str">
            <v>eras</v>
          </cell>
          <cell r="D2596">
            <v>0</v>
          </cell>
        </row>
        <row r="2597">
          <cell r="A2597" t="str">
            <v>128.01.1.01.05.02</v>
          </cell>
          <cell r="B2597" t="str">
            <v>Sector Financiero</v>
          </cell>
          <cell r="D2597">
            <v>0</v>
          </cell>
        </row>
        <row r="2598">
          <cell r="A2598" t="str">
            <v>128.01.1.01.05.02.02</v>
          </cell>
          <cell r="B2598" t="str">
            <v>Bancos Mùltiples</v>
          </cell>
          <cell r="D2598">
            <v>0</v>
          </cell>
        </row>
        <row r="2599">
          <cell r="A2599" t="str">
            <v>128.01.1.01.05.02.03</v>
          </cell>
          <cell r="B2599" t="str">
            <v>Bancos de Ahorro y Crèdito</v>
          </cell>
          <cell r="D2599">
            <v>0</v>
          </cell>
        </row>
        <row r="2600">
          <cell r="A2600" t="str">
            <v>128.01.1.01.05.02.04</v>
          </cell>
          <cell r="B2600" t="str">
            <v>Corporaciones de Crèditos</v>
          </cell>
          <cell r="D2600">
            <v>0</v>
          </cell>
        </row>
        <row r="2601">
          <cell r="A2601" t="str">
            <v>128.01.1.01.05.02.05</v>
          </cell>
          <cell r="B2601" t="str">
            <v>Asociaciones de Ahorros y Prèstamo</v>
          </cell>
          <cell r="C2601" t="str">
            <v>s</v>
          </cell>
          <cell r="D2601">
            <v>0</v>
          </cell>
        </row>
        <row r="2602">
          <cell r="A2602" t="str">
            <v>128.01.1.01.05.02.06</v>
          </cell>
          <cell r="B2602" t="str">
            <v>Cooperativas de ahorros y crèditos</v>
          </cell>
          <cell r="D2602">
            <v>0</v>
          </cell>
        </row>
        <row r="2603">
          <cell r="A2603" t="str">
            <v>128.01.1.01.05.02.07</v>
          </cell>
          <cell r="B2603" t="str">
            <v>Entidades financieras pùblicas</v>
          </cell>
          <cell r="D2603">
            <v>0</v>
          </cell>
        </row>
        <row r="2604">
          <cell r="A2604" t="str">
            <v>128.01.1.01.05.02.07.01</v>
          </cell>
          <cell r="B2604" t="str">
            <v>Banco Agrìcola de la RD</v>
          </cell>
          <cell r="D2604">
            <v>0</v>
          </cell>
        </row>
        <row r="2605">
          <cell r="A2605" t="str">
            <v>128.01.1.01.05.02.07.02</v>
          </cell>
          <cell r="B2605" t="str">
            <v>Banco Nacional de Fomento de la Vi</v>
          </cell>
          <cell r="C2605" t="str">
            <v>vienda y la Producciòn</v>
          </cell>
          <cell r="D2605">
            <v>0</v>
          </cell>
        </row>
        <row r="2606">
          <cell r="A2606" t="str">
            <v>128.01.1.01.05.02.07.03</v>
          </cell>
          <cell r="B2606" t="str">
            <v>Instituto de Desarrollo y Crèdito</v>
          </cell>
          <cell r="C2606" t="str">
            <v>Cooperativo</v>
          </cell>
          <cell r="D2606">
            <v>0</v>
          </cell>
        </row>
        <row r="2607">
          <cell r="A2607" t="str">
            <v>128.01.1.01.05.02.07.04</v>
          </cell>
          <cell r="B2607" t="str">
            <v>Caja de Ahorros para Obreros y Mon</v>
          </cell>
          <cell r="C2607" t="str">
            <v>te de Piedad</v>
          </cell>
          <cell r="D2607">
            <v>0</v>
          </cell>
        </row>
        <row r="2608">
          <cell r="A2608" t="str">
            <v>128.01.1.01.05.02.07.05</v>
          </cell>
          <cell r="B2608" t="str">
            <v>Corporaciòn de Fomento Industrial</v>
          </cell>
          <cell r="D2608">
            <v>0</v>
          </cell>
        </row>
        <row r="2609">
          <cell r="A2609" t="str">
            <v>128.01.1.01.05.02.07.99</v>
          </cell>
          <cell r="B2609" t="str">
            <v>Otras instituciones financieras pù</v>
          </cell>
          <cell r="C2609" t="str">
            <v>blicas</v>
          </cell>
          <cell r="D2609">
            <v>0</v>
          </cell>
        </row>
        <row r="2610">
          <cell r="A2610" t="str">
            <v>128.01.1.01.05.02.08</v>
          </cell>
          <cell r="B2610" t="str">
            <v>Compañias de Seguros</v>
          </cell>
          <cell r="D2610">
            <v>0</v>
          </cell>
        </row>
        <row r="2611">
          <cell r="A2611" t="str">
            <v>128.01.1.01.05.02.09</v>
          </cell>
          <cell r="B2611" t="str">
            <v>Administradoras de Fondos de Pensi</v>
          </cell>
          <cell r="C2611" t="str">
            <v>ones</v>
          </cell>
          <cell r="D2611">
            <v>0</v>
          </cell>
        </row>
        <row r="2612">
          <cell r="A2612" t="str">
            <v>128.01.1.01.05.02.10</v>
          </cell>
          <cell r="B2612" t="str">
            <v>Administradoras de Fondos Mutuos</v>
          </cell>
          <cell r="D2612">
            <v>0</v>
          </cell>
        </row>
        <row r="2613">
          <cell r="A2613" t="str">
            <v>128.01.1.01.05.02.11</v>
          </cell>
          <cell r="B2613" t="str">
            <v>Puestos de Bolsa de Valores</v>
          </cell>
          <cell r="D2613">
            <v>0</v>
          </cell>
        </row>
        <row r="2614">
          <cell r="A2614" t="str">
            <v>128.01.1.01.05.02.12</v>
          </cell>
          <cell r="B2614" t="str">
            <v>Agentes de Cambio y Remesas</v>
          </cell>
          <cell r="D2614">
            <v>0</v>
          </cell>
        </row>
        <row r="2615">
          <cell r="A2615" t="str">
            <v>128.01.1.01.05.03</v>
          </cell>
          <cell r="B2615" t="str">
            <v>Sector Privado no Financiero</v>
          </cell>
          <cell r="D2615">
            <v>0</v>
          </cell>
        </row>
        <row r="2616">
          <cell r="A2616" t="str">
            <v>128.01.1.01.05.03.01</v>
          </cell>
          <cell r="B2616" t="str">
            <v>Empresas Privadas</v>
          </cell>
          <cell r="D2616">
            <v>0</v>
          </cell>
        </row>
        <row r="2617">
          <cell r="A2617" t="str">
            <v>128.01.1.01.05.03.01.01</v>
          </cell>
          <cell r="B2617" t="str">
            <v>Refidomsa</v>
          </cell>
          <cell r="D2617">
            <v>0</v>
          </cell>
        </row>
        <row r="2618">
          <cell r="A2618" t="str">
            <v>128.01.1.01.05.03.01.02</v>
          </cell>
          <cell r="B2618" t="str">
            <v>Rosario Dominicana</v>
          </cell>
          <cell r="D2618">
            <v>0</v>
          </cell>
        </row>
        <row r="2619">
          <cell r="A2619" t="str">
            <v>128.01.1.01.05.03.01.99</v>
          </cell>
          <cell r="B2619" t="str">
            <v>Otras Instituciones Privadas</v>
          </cell>
          <cell r="D2619">
            <v>0</v>
          </cell>
        </row>
        <row r="2620">
          <cell r="A2620" t="str">
            <v>128.01.1.01.05.03.02</v>
          </cell>
          <cell r="B2620" t="str">
            <v>Hogares</v>
          </cell>
          <cell r="D2620">
            <v>0</v>
          </cell>
        </row>
        <row r="2621">
          <cell r="A2621" t="str">
            <v>128.01.1.01.05.03.02.01</v>
          </cell>
          <cell r="B2621" t="str">
            <v>Microempresas</v>
          </cell>
          <cell r="D2621">
            <v>0</v>
          </cell>
        </row>
        <row r="2622">
          <cell r="A2622" t="str">
            <v>128.01.1.01.05.03.02.02</v>
          </cell>
          <cell r="B2622" t="str">
            <v>Resto de Hogares</v>
          </cell>
          <cell r="D2622">
            <v>0</v>
          </cell>
        </row>
        <row r="2623">
          <cell r="A2623" t="str">
            <v>128.01.1.01.05.03.03</v>
          </cell>
          <cell r="B2623" t="str">
            <v>Instituciones sin fines de lucro q</v>
          </cell>
          <cell r="C2623" t="str">
            <v>ue sirven a los hogares</v>
          </cell>
          <cell r="D2623">
            <v>0</v>
          </cell>
        </row>
        <row r="2624">
          <cell r="A2624" t="str">
            <v>128.01.1.01.05.04</v>
          </cell>
          <cell r="B2624" t="str">
            <v>Sector no Residente</v>
          </cell>
          <cell r="D2624">
            <v>0</v>
          </cell>
        </row>
        <row r="2625">
          <cell r="A2625" t="str">
            <v>128.01.1.01.05.04.01</v>
          </cell>
          <cell r="B2625" t="str">
            <v>Embajadas, Consulados y Otras Repr</v>
          </cell>
          <cell r="C2625" t="str">
            <v>esentaciones</v>
          </cell>
          <cell r="D2625">
            <v>0</v>
          </cell>
        </row>
        <row r="2626">
          <cell r="A2626" t="str">
            <v>128.01.1.01.05.04.02</v>
          </cell>
          <cell r="B2626" t="str">
            <v>Empresas Extranjeras</v>
          </cell>
          <cell r="D2626">
            <v>0</v>
          </cell>
        </row>
        <row r="2627">
          <cell r="A2627" t="str">
            <v>128.01.1.01.05.04.03</v>
          </cell>
          <cell r="B2627" t="str">
            <v>Entidades Financieras en el Exteri</v>
          </cell>
          <cell r="C2627" t="str">
            <v>or</v>
          </cell>
          <cell r="D2627">
            <v>0</v>
          </cell>
        </row>
        <row r="2628">
          <cell r="A2628" t="str">
            <v>128.01.1.01.05.04.04</v>
          </cell>
          <cell r="B2628" t="str">
            <v>Casa Matriz y Sucursales</v>
          </cell>
          <cell r="D2628">
            <v>0</v>
          </cell>
        </row>
        <row r="2629">
          <cell r="A2629" t="str">
            <v>128.01.1.01.05.04.99</v>
          </cell>
          <cell r="B2629" t="str">
            <v>Otras Empresas del exterior</v>
          </cell>
          <cell r="D2629">
            <v>0</v>
          </cell>
        </row>
        <row r="2630">
          <cell r="A2630" t="str">
            <v>128.01.1.01.06</v>
          </cell>
          <cell r="B2630" t="str">
            <v>Anticipos sobre documentos de expo</v>
          </cell>
          <cell r="C2630" t="str">
            <v>rtaciòn</v>
          </cell>
          <cell r="D2630">
            <v>0</v>
          </cell>
        </row>
        <row r="2631">
          <cell r="A2631" t="str">
            <v>128.01.1.01.06.01</v>
          </cell>
          <cell r="B2631" t="str">
            <v>Sector pùblico no financiero</v>
          </cell>
          <cell r="D2631">
            <v>0</v>
          </cell>
        </row>
        <row r="2632">
          <cell r="A2632" t="str">
            <v>128.01.1.01.06.01.01</v>
          </cell>
          <cell r="B2632" t="str">
            <v>Administraciòn Central</v>
          </cell>
          <cell r="D2632">
            <v>0</v>
          </cell>
        </row>
        <row r="2633">
          <cell r="A2633" t="str">
            <v>128.01.1.01.06.01.02</v>
          </cell>
          <cell r="B2633" t="str">
            <v>Instituciones pública Descentraliz</v>
          </cell>
          <cell r="C2633" t="str">
            <v>adas o Autonomas</v>
          </cell>
          <cell r="D2633">
            <v>0</v>
          </cell>
        </row>
        <row r="2634">
          <cell r="A2634" t="str">
            <v>128.01.1.01.06.01.03</v>
          </cell>
          <cell r="B2634" t="str">
            <v>Instituciones de Seguridad Social</v>
          </cell>
          <cell r="D2634">
            <v>0</v>
          </cell>
        </row>
        <row r="2635">
          <cell r="A2635" t="str">
            <v>128.01.1.01.06.01.04</v>
          </cell>
          <cell r="B2635" t="str">
            <v>Municipios</v>
          </cell>
          <cell r="D2635">
            <v>0</v>
          </cell>
        </row>
        <row r="2636">
          <cell r="A2636" t="str">
            <v>128.01.1.01.06.01.05</v>
          </cell>
          <cell r="B2636" t="str">
            <v>Empresas Pùblicas no financieras</v>
          </cell>
          <cell r="D2636">
            <v>0</v>
          </cell>
        </row>
        <row r="2637">
          <cell r="A2637" t="str">
            <v>128.01.1.01.06.01.05.01</v>
          </cell>
          <cell r="B2637" t="str">
            <v>Corporaciòn de Empresas Estatales</v>
          </cell>
          <cell r="D2637">
            <v>0</v>
          </cell>
        </row>
        <row r="2638">
          <cell r="A2638" t="str">
            <v>128.01.1.01.06.01.05.02</v>
          </cell>
          <cell r="B2638" t="str">
            <v>Consejo Estatal del Azùcar</v>
          </cell>
          <cell r="D2638">
            <v>0</v>
          </cell>
        </row>
        <row r="2639">
          <cell r="A2639" t="str">
            <v>128.01.1.01.06.01.05.03</v>
          </cell>
          <cell r="B2639" t="str">
            <v>Corporaciòn Dominicana de Empresas</v>
          </cell>
          <cell r="C2639" t="str">
            <v>Elèctricas Estatales, EDENORTE Y EDESUR</v>
          </cell>
          <cell r="D2639">
            <v>0</v>
          </cell>
        </row>
        <row r="2640">
          <cell r="A2640" t="str">
            <v>128.01.1.01.06.01.05.04</v>
          </cell>
          <cell r="B2640" t="str">
            <v>Instituto Nacional de Estabilizaci</v>
          </cell>
          <cell r="C2640" t="str">
            <v>òn de Precios</v>
          </cell>
          <cell r="D2640">
            <v>0</v>
          </cell>
        </row>
        <row r="2641">
          <cell r="A2641" t="str">
            <v>128.01.1.01.06.01.05.99</v>
          </cell>
          <cell r="B2641" t="str">
            <v>Otras Empresas pùblicas no financi</v>
          </cell>
          <cell r="C2641" t="str">
            <v>eras</v>
          </cell>
          <cell r="D2641">
            <v>0</v>
          </cell>
        </row>
        <row r="2642">
          <cell r="A2642" t="str">
            <v>128.01.1.01.06.03</v>
          </cell>
          <cell r="B2642" t="str">
            <v>Sector Privado no Financiero</v>
          </cell>
          <cell r="D2642">
            <v>0</v>
          </cell>
        </row>
        <row r="2643">
          <cell r="A2643" t="str">
            <v>128.01.1.01.06.03.01</v>
          </cell>
          <cell r="B2643" t="str">
            <v>Empresas Privadas</v>
          </cell>
          <cell r="D2643">
            <v>0</v>
          </cell>
        </row>
        <row r="2644">
          <cell r="A2644" t="str">
            <v>128.01.1.01.06.03.01.01</v>
          </cell>
          <cell r="B2644" t="str">
            <v>Refidomsa</v>
          </cell>
          <cell r="D2644">
            <v>0</v>
          </cell>
        </row>
        <row r="2645">
          <cell r="A2645" t="str">
            <v>128.01.1.01.06.03.01.02</v>
          </cell>
          <cell r="B2645" t="str">
            <v>Rosario Dominicana</v>
          </cell>
          <cell r="D2645">
            <v>0</v>
          </cell>
        </row>
        <row r="2646">
          <cell r="A2646" t="str">
            <v>128.01.1.01.06.03.01.99</v>
          </cell>
          <cell r="B2646" t="str">
            <v>Otras Instituciones Privadas</v>
          </cell>
          <cell r="D2646">
            <v>0</v>
          </cell>
        </row>
        <row r="2647">
          <cell r="A2647" t="str">
            <v>128.01.1.01.06.03.02</v>
          </cell>
          <cell r="B2647" t="str">
            <v>Hogares</v>
          </cell>
          <cell r="D2647">
            <v>0</v>
          </cell>
        </row>
        <row r="2648">
          <cell r="A2648" t="str">
            <v>128.01.1.01.06.03.02.01</v>
          </cell>
          <cell r="B2648" t="str">
            <v>Microempresas</v>
          </cell>
          <cell r="D2648">
            <v>0</v>
          </cell>
        </row>
        <row r="2649">
          <cell r="A2649" t="str">
            <v>128.01.1.01.06.03.02.02</v>
          </cell>
          <cell r="B2649" t="str">
            <v>Resto de Hogares</v>
          </cell>
          <cell r="D2649">
            <v>0</v>
          </cell>
        </row>
        <row r="2650">
          <cell r="A2650" t="str">
            <v>128.01.1.01.06.03.03</v>
          </cell>
          <cell r="B2650" t="str">
            <v>Instituciones sin fines de lucro q</v>
          </cell>
          <cell r="C2650" t="str">
            <v>ue sirven a los hogares</v>
          </cell>
          <cell r="D2650">
            <v>0</v>
          </cell>
        </row>
        <row r="2651">
          <cell r="A2651" t="str">
            <v>128.01.1.01.06.04</v>
          </cell>
          <cell r="B2651" t="str">
            <v>Sector no Residente</v>
          </cell>
          <cell r="D2651">
            <v>0</v>
          </cell>
        </row>
        <row r="2652">
          <cell r="A2652" t="str">
            <v>128.01.1.01.06.04.01</v>
          </cell>
          <cell r="B2652" t="str">
            <v>Embajadas, Consulados y Otras Repr</v>
          </cell>
          <cell r="C2652" t="str">
            <v>esentaciones</v>
          </cell>
          <cell r="D2652">
            <v>0</v>
          </cell>
        </row>
        <row r="2653">
          <cell r="A2653" t="str">
            <v>128.01.1.01.06.04.02</v>
          </cell>
          <cell r="B2653" t="str">
            <v>Empresas extranjeras</v>
          </cell>
          <cell r="D2653">
            <v>0</v>
          </cell>
        </row>
        <row r="2654">
          <cell r="A2654" t="str">
            <v>128.01.1.01.06.04.99</v>
          </cell>
          <cell r="B2654" t="str">
            <v>Otras empresas  del exterior</v>
          </cell>
          <cell r="D2654">
            <v>0</v>
          </cell>
        </row>
        <row r="2655">
          <cell r="A2655" t="str">
            <v>128.01.1.01.07</v>
          </cell>
          <cell r="B2655" t="str">
            <v>Cartas de Crèditos emitidas negoci</v>
          </cell>
          <cell r="C2655" t="str">
            <v>adas</v>
          </cell>
          <cell r="D2655">
            <v>0</v>
          </cell>
        </row>
        <row r="2656">
          <cell r="A2656" t="str">
            <v>128.01.1.01.07.01</v>
          </cell>
          <cell r="B2656" t="str">
            <v>Sector pùblico no financiero</v>
          </cell>
          <cell r="D2656">
            <v>0</v>
          </cell>
        </row>
        <row r="2657">
          <cell r="A2657" t="str">
            <v>128.01.1.01.07.01.01</v>
          </cell>
          <cell r="B2657" t="str">
            <v>Administraciòn Central</v>
          </cell>
          <cell r="D2657">
            <v>0</v>
          </cell>
        </row>
        <row r="2658">
          <cell r="A2658" t="str">
            <v>128.01.1.01.07.01.02</v>
          </cell>
          <cell r="B2658" t="str">
            <v>Instituciones pública Descentraliz</v>
          </cell>
          <cell r="C2658" t="str">
            <v>adas o Autonomas</v>
          </cell>
          <cell r="D2658">
            <v>0</v>
          </cell>
        </row>
        <row r="2659">
          <cell r="A2659" t="str">
            <v>128.01.1.01.07.01.03</v>
          </cell>
          <cell r="B2659" t="str">
            <v>Instituciones de Seguridad Social</v>
          </cell>
          <cell r="D2659">
            <v>0</v>
          </cell>
        </row>
        <row r="2660">
          <cell r="A2660" t="str">
            <v>128.01.1.01.07.01.04</v>
          </cell>
          <cell r="B2660" t="str">
            <v>Municipios</v>
          </cell>
          <cell r="D2660">
            <v>0</v>
          </cell>
        </row>
        <row r="2661">
          <cell r="A2661" t="str">
            <v>128.01.1.01.07.01.05</v>
          </cell>
          <cell r="B2661" t="str">
            <v>Empresas Pùblicas no financieras</v>
          </cell>
          <cell r="D2661">
            <v>0</v>
          </cell>
        </row>
        <row r="2662">
          <cell r="A2662" t="str">
            <v>128.01.1.01.07.01.05.01</v>
          </cell>
          <cell r="B2662" t="str">
            <v>Corporaciòn de Empresas Estatales</v>
          </cell>
          <cell r="D2662">
            <v>0</v>
          </cell>
        </row>
        <row r="2663">
          <cell r="A2663" t="str">
            <v>128.01.1.01.07.01.05.02</v>
          </cell>
          <cell r="B2663" t="str">
            <v>Consejo Estatal del Azùcar</v>
          </cell>
          <cell r="D2663">
            <v>0</v>
          </cell>
        </row>
        <row r="2664">
          <cell r="A2664" t="str">
            <v>128.01.1.01.07.01.05.03</v>
          </cell>
          <cell r="B2664" t="str">
            <v>Corporaciòn Dominicana de Empresas</v>
          </cell>
          <cell r="C2664" t="str">
            <v>Elèctricas Estatales, EDENORTE Y EDESUR</v>
          </cell>
          <cell r="D2664">
            <v>0</v>
          </cell>
        </row>
        <row r="2665">
          <cell r="A2665" t="str">
            <v>128.01.1.01.07.01.05.04</v>
          </cell>
          <cell r="B2665" t="str">
            <v>Instituto Nacional de Estabilizaci</v>
          </cell>
          <cell r="C2665" t="str">
            <v>òn de Precios</v>
          </cell>
          <cell r="D2665">
            <v>0</v>
          </cell>
        </row>
        <row r="2666">
          <cell r="A2666" t="str">
            <v>128.01.1.01.07.01.05.99</v>
          </cell>
          <cell r="B2666" t="str">
            <v>Otras Empresas pùblicas no financi</v>
          </cell>
          <cell r="C2666" t="str">
            <v>eras</v>
          </cell>
          <cell r="D2666">
            <v>0</v>
          </cell>
        </row>
        <row r="2667">
          <cell r="A2667" t="str">
            <v>128.01.1.01.07.03</v>
          </cell>
          <cell r="B2667" t="str">
            <v>Sector Privado no Financiero</v>
          </cell>
          <cell r="D2667">
            <v>0</v>
          </cell>
        </row>
        <row r="2668">
          <cell r="A2668" t="str">
            <v>128.01.1.01.07.03.01</v>
          </cell>
          <cell r="B2668" t="str">
            <v>Empresas Privadas</v>
          </cell>
          <cell r="D2668">
            <v>0</v>
          </cell>
        </row>
        <row r="2669">
          <cell r="A2669" t="str">
            <v>128.01.1.01.07.03.01.01</v>
          </cell>
          <cell r="B2669" t="str">
            <v>Refidomsa</v>
          </cell>
          <cell r="D2669">
            <v>0</v>
          </cell>
        </row>
        <row r="2670">
          <cell r="A2670" t="str">
            <v>128.01.1.01.07.03.01.02</v>
          </cell>
          <cell r="B2670" t="str">
            <v>Rosario Dominicana</v>
          </cell>
          <cell r="D2670">
            <v>0</v>
          </cell>
        </row>
        <row r="2671">
          <cell r="A2671" t="str">
            <v>128.01.1.01.07.03.01.99</v>
          </cell>
          <cell r="B2671" t="str">
            <v>Otras Instituciones Privadas</v>
          </cell>
          <cell r="D2671">
            <v>0</v>
          </cell>
        </row>
        <row r="2672">
          <cell r="A2672" t="str">
            <v>128.01.1.01.07.03.02</v>
          </cell>
          <cell r="B2672" t="str">
            <v>Hogares</v>
          </cell>
          <cell r="D2672">
            <v>0</v>
          </cell>
        </row>
        <row r="2673">
          <cell r="A2673" t="str">
            <v>128.01.1.01.07.03.02.01</v>
          </cell>
          <cell r="B2673" t="str">
            <v>Microempresas</v>
          </cell>
          <cell r="D2673">
            <v>0</v>
          </cell>
        </row>
        <row r="2674">
          <cell r="A2674" t="str">
            <v>128.01.1.01.07.03.02.02</v>
          </cell>
          <cell r="B2674" t="str">
            <v>Resto de Hogares</v>
          </cell>
          <cell r="D2674">
            <v>0</v>
          </cell>
        </row>
        <row r="2675">
          <cell r="A2675" t="str">
            <v>128.01.1.01.07.03.03</v>
          </cell>
          <cell r="B2675" t="str">
            <v>Instituciones sin fines de lucro q</v>
          </cell>
          <cell r="C2675" t="str">
            <v>ue sirven a los hogares</v>
          </cell>
          <cell r="D2675">
            <v>0</v>
          </cell>
        </row>
        <row r="2676">
          <cell r="A2676" t="str">
            <v>128.01.1.01.07.04</v>
          </cell>
          <cell r="B2676" t="str">
            <v>Sector no Residente</v>
          </cell>
          <cell r="D2676">
            <v>0</v>
          </cell>
        </row>
        <row r="2677">
          <cell r="A2677" t="str">
            <v>128.01.1.01.07.04.01</v>
          </cell>
          <cell r="B2677" t="str">
            <v>Embajadas, Consulados y Otras Repr</v>
          </cell>
          <cell r="C2677" t="str">
            <v>esentaciones</v>
          </cell>
          <cell r="D2677">
            <v>0</v>
          </cell>
        </row>
        <row r="2678">
          <cell r="A2678" t="str">
            <v>128.01.1.01.07.04.02</v>
          </cell>
          <cell r="B2678" t="str">
            <v>Empresas extranjeras</v>
          </cell>
          <cell r="D2678">
            <v>0</v>
          </cell>
        </row>
        <row r="2679">
          <cell r="A2679" t="str">
            <v>128.01.1.01.07.04.99</v>
          </cell>
          <cell r="B2679" t="str">
            <v>Otras empresas  del exterior</v>
          </cell>
          <cell r="D2679">
            <v>0</v>
          </cell>
        </row>
        <row r="2680">
          <cell r="A2680" t="str">
            <v>128.01.1.01.08</v>
          </cell>
          <cell r="B2680" t="str">
            <v>Cartas de créditos confirmadas neg</v>
          </cell>
          <cell r="C2680" t="str">
            <v>aciadas</v>
          </cell>
          <cell r="D2680">
            <v>0</v>
          </cell>
        </row>
        <row r="2681">
          <cell r="A2681" t="str">
            <v>128.01.1.01.09</v>
          </cell>
          <cell r="B2681" t="str">
            <v>Compras de titulos con pacto de re</v>
          </cell>
          <cell r="C2681" t="str">
            <v>venta</v>
          </cell>
          <cell r="D2681">
            <v>0</v>
          </cell>
        </row>
        <row r="2682">
          <cell r="A2682" t="str">
            <v>128.01.1.01.09.01</v>
          </cell>
          <cell r="B2682" t="str">
            <v>Sector pùblico no financiero</v>
          </cell>
          <cell r="D2682">
            <v>0</v>
          </cell>
        </row>
        <row r="2683">
          <cell r="A2683" t="str">
            <v>128.01.1.01.09.01.01</v>
          </cell>
          <cell r="B2683" t="str">
            <v>Administraciòn Central</v>
          </cell>
          <cell r="D2683">
            <v>0</v>
          </cell>
        </row>
        <row r="2684">
          <cell r="A2684" t="str">
            <v>128.01.1.01.09.01.02</v>
          </cell>
          <cell r="B2684" t="str">
            <v>Instituciones pública Descentraliz</v>
          </cell>
          <cell r="C2684" t="str">
            <v>adas o Autonomas</v>
          </cell>
          <cell r="D2684">
            <v>0</v>
          </cell>
        </row>
        <row r="2685">
          <cell r="A2685" t="str">
            <v>128.01.1.01.09.01.03</v>
          </cell>
          <cell r="B2685" t="str">
            <v>Instituciones de Seguridad Social</v>
          </cell>
          <cell r="D2685">
            <v>0</v>
          </cell>
        </row>
        <row r="2686">
          <cell r="A2686" t="str">
            <v>128.01.1.01.09.01.04</v>
          </cell>
          <cell r="B2686" t="str">
            <v>Municipios</v>
          </cell>
          <cell r="D2686">
            <v>0</v>
          </cell>
        </row>
        <row r="2687">
          <cell r="A2687" t="str">
            <v>128.01.1.01.09.01.05</v>
          </cell>
          <cell r="B2687" t="str">
            <v>Empresas Pùblicas no financieras</v>
          </cell>
          <cell r="D2687">
            <v>0</v>
          </cell>
        </row>
        <row r="2688">
          <cell r="A2688" t="str">
            <v>128.01.1.01.09.01.05.01</v>
          </cell>
          <cell r="B2688" t="str">
            <v>Corporaciòn de Empresas Estatales</v>
          </cell>
          <cell r="D2688">
            <v>0</v>
          </cell>
        </row>
        <row r="2689">
          <cell r="A2689" t="str">
            <v>128.01.1.01.09.01.05.02</v>
          </cell>
          <cell r="B2689" t="str">
            <v>Consejo Estatal del Azùcar</v>
          </cell>
          <cell r="D2689">
            <v>0</v>
          </cell>
        </row>
        <row r="2690">
          <cell r="A2690" t="str">
            <v>128.01.1.01.09.01.05.03</v>
          </cell>
          <cell r="B2690" t="str">
            <v>Corporaciòn Dominicana de Empresas</v>
          </cell>
          <cell r="C2690" t="str">
            <v>Elèctricas Estatales, EDENORTE Y EDESUR</v>
          </cell>
          <cell r="D2690">
            <v>0</v>
          </cell>
        </row>
        <row r="2691">
          <cell r="A2691" t="str">
            <v>128.01.1.01.09.01.05.04</v>
          </cell>
          <cell r="B2691" t="str">
            <v>Instituto Nacional de Estabilizaci</v>
          </cell>
          <cell r="C2691" t="str">
            <v>òn de Precios</v>
          </cell>
          <cell r="D2691">
            <v>0</v>
          </cell>
        </row>
        <row r="2692">
          <cell r="A2692" t="str">
            <v>128.01.1.01.09.01.05.99</v>
          </cell>
          <cell r="B2692" t="str">
            <v>Otras Empresas pùblicas no financi</v>
          </cell>
          <cell r="C2692" t="str">
            <v>eras</v>
          </cell>
          <cell r="D2692">
            <v>0</v>
          </cell>
        </row>
        <row r="2693">
          <cell r="A2693" t="str">
            <v>128.01.1.01.09.02</v>
          </cell>
          <cell r="B2693" t="str">
            <v>Sector Financiero</v>
          </cell>
          <cell r="D2693">
            <v>0</v>
          </cell>
        </row>
        <row r="2694">
          <cell r="A2694" t="str">
            <v>128.01.1.01.09.02.02</v>
          </cell>
          <cell r="B2694" t="str">
            <v>Bancos Mùltiples</v>
          </cell>
          <cell r="D2694">
            <v>0</v>
          </cell>
        </row>
        <row r="2695">
          <cell r="A2695" t="str">
            <v>128.01.1.01.09.02.03</v>
          </cell>
          <cell r="B2695" t="str">
            <v>Bancos de Ahorro y Crèdito</v>
          </cell>
          <cell r="D2695">
            <v>0</v>
          </cell>
        </row>
        <row r="2696">
          <cell r="A2696" t="str">
            <v>128.01.1.01.09.02.04</v>
          </cell>
          <cell r="B2696" t="str">
            <v>Corporaciones de Crèditos</v>
          </cell>
          <cell r="D2696">
            <v>0</v>
          </cell>
        </row>
        <row r="2697">
          <cell r="A2697" t="str">
            <v>128.01.1.01.09.02.05</v>
          </cell>
          <cell r="B2697" t="str">
            <v>Asociaciones de Ahorros y Prèstamo</v>
          </cell>
          <cell r="C2697" t="str">
            <v>s</v>
          </cell>
          <cell r="D2697">
            <v>0</v>
          </cell>
        </row>
        <row r="2698">
          <cell r="A2698" t="str">
            <v>128.01.1.01.09.02.06</v>
          </cell>
          <cell r="B2698" t="str">
            <v>Cooperativas de ahorros y crèditos</v>
          </cell>
          <cell r="D2698">
            <v>0</v>
          </cell>
        </row>
        <row r="2699">
          <cell r="A2699" t="str">
            <v>128.01.1.01.09.02.07</v>
          </cell>
          <cell r="B2699" t="str">
            <v>Entidades financieras pùblicas</v>
          </cell>
          <cell r="D2699">
            <v>0</v>
          </cell>
        </row>
        <row r="2700">
          <cell r="A2700" t="str">
            <v>128.01.1.01.09.02.07.01</v>
          </cell>
          <cell r="B2700" t="str">
            <v>Banco Agrìcola de la RD</v>
          </cell>
          <cell r="D2700">
            <v>0</v>
          </cell>
        </row>
        <row r="2701">
          <cell r="A2701" t="str">
            <v>128.01.1.01.09.02.07.02</v>
          </cell>
          <cell r="B2701" t="str">
            <v>Banco Nacional de Fomento de la Vi</v>
          </cell>
          <cell r="C2701" t="str">
            <v>vienda y la Producciòn</v>
          </cell>
          <cell r="D2701">
            <v>0</v>
          </cell>
        </row>
        <row r="2702">
          <cell r="A2702" t="str">
            <v>128.01.1.01.09.02.07.03</v>
          </cell>
          <cell r="B2702" t="str">
            <v>Instituto de Desarrollo y Crèdito</v>
          </cell>
          <cell r="C2702" t="str">
            <v>Cooperativo</v>
          </cell>
          <cell r="D2702">
            <v>0</v>
          </cell>
        </row>
        <row r="2703">
          <cell r="A2703" t="str">
            <v>128.01.1.01.09.02.07.04</v>
          </cell>
          <cell r="B2703" t="str">
            <v>Caja de Ahorros para Obreros y Mon</v>
          </cell>
          <cell r="C2703" t="str">
            <v>te de Piedad</v>
          </cell>
          <cell r="D2703">
            <v>0</v>
          </cell>
        </row>
        <row r="2704">
          <cell r="A2704" t="str">
            <v>128.01.1.01.09.02.07.05</v>
          </cell>
          <cell r="B2704" t="str">
            <v>Corporaciòn de Fomento Industrial</v>
          </cell>
          <cell r="D2704">
            <v>0</v>
          </cell>
        </row>
        <row r="2705">
          <cell r="A2705" t="str">
            <v>128.01.1.01.09.02.07.99</v>
          </cell>
          <cell r="B2705" t="str">
            <v>Otras instituciones financieras pù</v>
          </cell>
          <cell r="C2705" t="str">
            <v>blicas</v>
          </cell>
          <cell r="D2705">
            <v>0</v>
          </cell>
        </row>
        <row r="2706">
          <cell r="A2706" t="str">
            <v>128.01.1.01.09.02.08</v>
          </cell>
          <cell r="B2706" t="str">
            <v>Compañias de Seguros</v>
          </cell>
          <cell r="D2706">
            <v>0</v>
          </cell>
        </row>
        <row r="2707">
          <cell r="A2707" t="str">
            <v>128.01.1.01.09.02.09</v>
          </cell>
          <cell r="B2707" t="str">
            <v>Administradoras de Fondos de Pensi</v>
          </cell>
          <cell r="C2707" t="str">
            <v>ones</v>
          </cell>
          <cell r="D2707">
            <v>0</v>
          </cell>
        </row>
        <row r="2708">
          <cell r="A2708" t="str">
            <v>128.01.1.01.09.02.10</v>
          </cell>
          <cell r="B2708" t="str">
            <v>Administradoras de Fondos Mutuos</v>
          </cell>
          <cell r="D2708">
            <v>0</v>
          </cell>
        </row>
        <row r="2709">
          <cell r="A2709" t="str">
            <v>128.01.1.01.09.02.11</v>
          </cell>
          <cell r="B2709" t="str">
            <v>Puestos de Bolsa de Valores</v>
          </cell>
          <cell r="D2709">
            <v>0</v>
          </cell>
        </row>
        <row r="2710">
          <cell r="A2710" t="str">
            <v>128.01.1.01.09.02.12</v>
          </cell>
          <cell r="B2710" t="str">
            <v>Agentes de Cambio y Remesas</v>
          </cell>
          <cell r="D2710">
            <v>0</v>
          </cell>
        </row>
        <row r="2711">
          <cell r="A2711" t="str">
            <v>128.01.1.01.09.03</v>
          </cell>
          <cell r="B2711" t="str">
            <v>Sector Privado no Financiero</v>
          </cell>
          <cell r="D2711">
            <v>0</v>
          </cell>
        </row>
        <row r="2712">
          <cell r="A2712" t="str">
            <v>128.01.1.01.09.03.01</v>
          </cell>
          <cell r="B2712" t="str">
            <v>Empresas Privadas</v>
          </cell>
          <cell r="D2712">
            <v>0</v>
          </cell>
        </row>
        <row r="2713">
          <cell r="A2713" t="str">
            <v>128.01.1.01.09.03.01.01</v>
          </cell>
          <cell r="B2713" t="str">
            <v>Refidomsa</v>
          </cell>
          <cell r="D2713">
            <v>0</v>
          </cell>
        </row>
        <row r="2714">
          <cell r="A2714" t="str">
            <v>128.01.1.01.09.03.01.02</v>
          </cell>
          <cell r="B2714" t="str">
            <v>Rosario Dominicana</v>
          </cell>
          <cell r="D2714">
            <v>0</v>
          </cell>
        </row>
        <row r="2715">
          <cell r="A2715" t="str">
            <v>128.01.1.01.09.03.01.99</v>
          </cell>
          <cell r="B2715" t="str">
            <v>Otras Instituciones Privadas</v>
          </cell>
          <cell r="D2715">
            <v>0</v>
          </cell>
        </row>
        <row r="2716">
          <cell r="A2716" t="str">
            <v>128.01.1.01.09.03.02</v>
          </cell>
          <cell r="B2716" t="str">
            <v>Hogares</v>
          </cell>
          <cell r="D2716">
            <v>0</v>
          </cell>
        </row>
        <row r="2717">
          <cell r="A2717" t="str">
            <v>128.01.1.01.09.03.02.01</v>
          </cell>
          <cell r="B2717" t="str">
            <v>Microempresas</v>
          </cell>
          <cell r="D2717">
            <v>0</v>
          </cell>
        </row>
        <row r="2718">
          <cell r="A2718" t="str">
            <v>128.01.1.01.09.03.02.02</v>
          </cell>
          <cell r="B2718" t="str">
            <v>Resto de Hogares</v>
          </cell>
          <cell r="D2718">
            <v>0</v>
          </cell>
        </row>
        <row r="2719">
          <cell r="A2719" t="str">
            <v>128.01.1.01.09.03.03</v>
          </cell>
          <cell r="B2719" t="str">
            <v>Instituciones sin fines de lucro q</v>
          </cell>
          <cell r="C2719" t="str">
            <v>ue sirven a los hogares</v>
          </cell>
          <cell r="D2719">
            <v>0</v>
          </cell>
        </row>
        <row r="2720">
          <cell r="A2720" t="str">
            <v>128.01.1.01.09.04</v>
          </cell>
          <cell r="B2720" t="str">
            <v>Sector no Residente</v>
          </cell>
          <cell r="D2720">
            <v>0</v>
          </cell>
        </row>
        <row r="2721">
          <cell r="A2721" t="str">
            <v>128.01.1.01.09.04.01</v>
          </cell>
          <cell r="B2721" t="str">
            <v>Embajadas, Consulados y Otras Repr</v>
          </cell>
          <cell r="C2721" t="str">
            <v>esentaciones</v>
          </cell>
          <cell r="D2721">
            <v>0</v>
          </cell>
        </row>
        <row r="2722">
          <cell r="A2722" t="str">
            <v>128.01.1.01.09.04.02</v>
          </cell>
          <cell r="B2722" t="str">
            <v>Empresas Extranjeras</v>
          </cell>
          <cell r="D2722">
            <v>0</v>
          </cell>
        </row>
        <row r="2723">
          <cell r="A2723" t="str">
            <v>128.01.1.01.09.04.03</v>
          </cell>
          <cell r="B2723" t="str">
            <v>Entidades Financieras en el Exteri</v>
          </cell>
          <cell r="C2723" t="str">
            <v>or</v>
          </cell>
          <cell r="D2723">
            <v>0</v>
          </cell>
        </row>
        <row r="2724">
          <cell r="A2724" t="str">
            <v>128.01.1.01.09.04.04</v>
          </cell>
          <cell r="B2724" t="str">
            <v>Casa Matriz y Sucursales</v>
          </cell>
          <cell r="D2724">
            <v>0</v>
          </cell>
        </row>
        <row r="2725">
          <cell r="A2725" t="str">
            <v>128.01.1.01.09.04.99</v>
          </cell>
          <cell r="B2725" t="str">
            <v>Otras Empresas del exterior</v>
          </cell>
          <cell r="D2725">
            <v>0</v>
          </cell>
        </row>
        <row r="2726">
          <cell r="A2726" t="str">
            <v>128.01.1.01.10</v>
          </cell>
          <cell r="B2726" t="str">
            <v>Participaciòn en hipotecas asegura</v>
          </cell>
          <cell r="C2726" t="str">
            <v>das</v>
          </cell>
          <cell r="D2726">
            <v>0</v>
          </cell>
        </row>
        <row r="2727">
          <cell r="A2727" t="str">
            <v>128.01.1.01.11</v>
          </cell>
          <cell r="B2727" t="str">
            <v>Ventas de bienes recibidos en recu</v>
          </cell>
          <cell r="C2727" t="str">
            <v>peraciòn de crèditos</v>
          </cell>
          <cell r="D2727">
            <v>0</v>
          </cell>
        </row>
        <row r="2728">
          <cell r="A2728" t="str">
            <v>128.01.1.01.11.01</v>
          </cell>
          <cell r="B2728" t="str">
            <v>Sector pùblico no financiero</v>
          </cell>
          <cell r="D2728">
            <v>0</v>
          </cell>
        </row>
        <row r="2729">
          <cell r="A2729" t="str">
            <v>128.01.1.01.11.01.01</v>
          </cell>
          <cell r="B2729" t="str">
            <v>Administraciòn Central</v>
          </cell>
          <cell r="D2729">
            <v>0</v>
          </cell>
        </row>
        <row r="2730">
          <cell r="A2730" t="str">
            <v>128.01.1.01.11.01.02</v>
          </cell>
          <cell r="B2730" t="str">
            <v>Instituciones pública Descentraliz</v>
          </cell>
          <cell r="C2730" t="str">
            <v>adas o Autonomas</v>
          </cell>
          <cell r="D2730">
            <v>0</v>
          </cell>
        </row>
        <row r="2731">
          <cell r="A2731" t="str">
            <v>128.01.1.01.11.01.03</v>
          </cell>
          <cell r="B2731" t="str">
            <v>Instituciones de Seguridad Social</v>
          </cell>
          <cell r="D2731">
            <v>0</v>
          </cell>
        </row>
        <row r="2732">
          <cell r="A2732" t="str">
            <v>128.01.1.01.11.01.04</v>
          </cell>
          <cell r="B2732" t="str">
            <v>Municipios</v>
          </cell>
          <cell r="D2732">
            <v>0</v>
          </cell>
        </row>
        <row r="2733">
          <cell r="A2733" t="str">
            <v>128.01.1.01.11.01.05</v>
          </cell>
          <cell r="B2733" t="str">
            <v>Empresas Pùblicas no financieras</v>
          </cell>
          <cell r="D2733">
            <v>0</v>
          </cell>
        </row>
        <row r="2734">
          <cell r="A2734" t="str">
            <v>128.01.1.01.11.01.05.01</v>
          </cell>
          <cell r="B2734" t="str">
            <v>Corporaciòn de Empresas Estatales</v>
          </cell>
          <cell r="D2734">
            <v>0</v>
          </cell>
        </row>
        <row r="2735">
          <cell r="A2735" t="str">
            <v>128.01.1.01.11.01.05.02</v>
          </cell>
          <cell r="B2735" t="str">
            <v>Consejo Estatal del Azùcar</v>
          </cell>
          <cell r="D2735">
            <v>0</v>
          </cell>
        </row>
        <row r="2736">
          <cell r="A2736" t="str">
            <v>128.01.1.01.11.01.05.03</v>
          </cell>
          <cell r="B2736" t="str">
            <v>Corporaciòn Dominicana de Empresas</v>
          </cell>
          <cell r="C2736" t="str">
            <v>Elèctricas Estatales, EDENORTE Y EDESUR</v>
          </cell>
          <cell r="D2736">
            <v>0</v>
          </cell>
        </row>
        <row r="2737">
          <cell r="A2737" t="str">
            <v>128.01.1.01.11.01.05.04</v>
          </cell>
          <cell r="B2737" t="str">
            <v>Instituto Nacional de Estabilizaci</v>
          </cell>
          <cell r="C2737" t="str">
            <v>òn de Precios</v>
          </cell>
          <cell r="D2737">
            <v>0</v>
          </cell>
        </row>
        <row r="2738">
          <cell r="A2738" t="str">
            <v>128.01.1.01.11.01.05.99</v>
          </cell>
          <cell r="B2738" t="str">
            <v>Otras Empresas pùblicas no financi</v>
          </cell>
          <cell r="C2738" t="str">
            <v>eras</v>
          </cell>
          <cell r="D2738">
            <v>0</v>
          </cell>
        </row>
        <row r="2739">
          <cell r="A2739" t="str">
            <v>128.01.1.01.11.03</v>
          </cell>
          <cell r="B2739" t="str">
            <v>Sector Privado no Financiero</v>
          </cell>
          <cell r="D2739">
            <v>0</v>
          </cell>
        </row>
        <row r="2740">
          <cell r="A2740" t="str">
            <v>128.01.1.01.11.03.01</v>
          </cell>
          <cell r="B2740" t="str">
            <v>Empresas Privadas</v>
          </cell>
          <cell r="D2740">
            <v>0</v>
          </cell>
        </row>
        <row r="2741">
          <cell r="A2741" t="str">
            <v>128.01.1.01.11.03.01.01</v>
          </cell>
          <cell r="B2741" t="str">
            <v>Refidomsa</v>
          </cell>
          <cell r="D2741">
            <v>0</v>
          </cell>
        </row>
        <row r="2742">
          <cell r="A2742" t="str">
            <v>128.01.1.01.11.03.01.02</v>
          </cell>
          <cell r="B2742" t="str">
            <v>Rosario Dominicana</v>
          </cell>
          <cell r="D2742">
            <v>0</v>
          </cell>
        </row>
        <row r="2743">
          <cell r="A2743" t="str">
            <v>128.01.1.01.11.03.01.99</v>
          </cell>
          <cell r="B2743" t="str">
            <v>Otras Instituciones Privadas</v>
          </cell>
          <cell r="D2743">
            <v>0</v>
          </cell>
        </row>
        <row r="2744">
          <cell r="A2744" t="str">
            <v>128.01.1.01.11.03.02</v>
          </cell>
          <cell r="B2744" t="str">
            <v>Hogares</v>
          </cell>
          <cell r="D2744">
            <v>0</v>
          </cell>
        </row>
        <row r="2745">
          <cell r="A2745" t="str">
            <v>128.01.1.01.11.03.02.01</v>
          </cell>
          <cell r="B2745" t="str">
            <v>Microempresas</v>
          </cell>
          <cell r="D2745">
            <v>0</v>
          </cell>
        </row>
        <row r="2746">
          <cell r="A2746" t="str">
            <v>128.01.1.01.11.03.02.02</v>
          </cell>
          <cell r="B2746" t="str">
            <v>Resto de Hogares</v>
          </cell>
          <cell r="D2746">
            <v>0</v>
          </cell>
        </row>
        <row r="2747">
          <cell r="A2747" t="str">
            <v>128.01.1.01.11.03.03</v>
          </cell>
          <cell r="B2747" t="str">
            <v>Instituciones sin fines de lucro q</v>
          </cell>
          <cell r="C2747" t="str">
            <v>ue sirven a los hogares</v>
          </cell>
          <cell r="D2747">
            <v>0</v>
          </cell>
        </row>
        <row r="2748">
          <cell r="A2748" t="str">
            <v>128.01.1.01.11.04</v>
          </cell>
          <cell r="B2748" t="str">
            <v>Sector no Residente</v>
          </cell>
          <cell r="D2748">
            <v>0</v>
          </cell>
        </row>
        <row r="2749">
          <cell r="A2749" t="str">
            <v>128.01.1.01.11.04.01</v>
          </cell>
          <cell r="B2749" t="str">
            <v>Embajadas, Consulados y Otras Repr</v>
          </cell>
          <cell r="C2749" t="str">
            <v>esentaciones</v>
          </cell>
          <cell r="D2749">
            <v>0</v>
          </cell>
        </row>
        <row r="2750">
          <cell r="A2750" t="str">
            <v>128.01.1.01.11.04.02</v>
          </cell>
          <cell r="B2750" t="str">
            <v>Empresas Extranjeras</v>
          </cell>
          <cell r="D2750">
            <v>0</v>
          </cell>
        </row>
        <row r="2751">
          <cell r="A2751" t="str">
            <v>128.01.1.01.11.04.03</v>
          </cell>
          <cell r="B2751" t="str">
            <v>Entidades Financieras en el Exteri</v>
          </cell>
          <cell r="C2751" t="str">
            <v>or</v>
          </cell>
          <cell r="D2751">
            <v>0</v>
          </cell>
        </row>
        <row r="2752">
          <cell r="A2752" t="str">
            <v>128.01.1.01.11.04.04</v>
          </cell>
          <cell r="B2752" t="str">
            <v>Casa Matriz y Sucursales</v>
          </cell>
          <cell r="D2752">
            <v>0</v>
          </cell>
        </row>
        <row r="2753">
          <cell r="A2753" t="str">
            <v>128.01.1.01.11.04.99</v>
          </cell>
          <cell r="B2753" t="str">
            <v>Otras Empresas del exterior</v>
          </cell>
          <cell r="D2753">
            <v>0</v>
          </cell>
        </row>
        <row r="2754">
          <cell r="A2754" t="str">
            <v>128.01.1.01.99</v>
          </cell>
          <cell r="B2754" t="str">
            <v>Otros creditos</v>
          </cell>
          <cell r="D2754">
            <v>0</v>
          </cell>
        </row>
        <row r="2755">
          <cell r="A2755" t="str">
            <v>128.01.1.01.99.01</v>
          </cell>
          <cell r="B2755" t="str">
            <v>Sector pùblico no financiero</v>
          </cell>
          <cell r="D2755">
            <v>0</v>
          </cell>
        </row>
        <row r="2756">
          <cell r="A2756" t="str">
            <v>128.01.1.01.99.01.01</v>
          </cell>
          <cell r="B2756" t="str">
            <v>Administraciòn Central</v>
          </cell>
          <cell r="D2756">
            <v>0</v>
          </cell>
        </row>
        <row r="2757">
          <cell r="A2757" t="str">
            <v>128.01.1.01.99.01.02</v>
          </cell>
          <cell r="B2757" t="str">
            <v>Instituciones pública Descentraliz</v>
          </cell>
          <cell r="C2757" t="str">
            <v>adas o Autonomas</v>
          </cell>
          <cell r="D2757">
            <v>0</v>
          </cell>
        </row>
        <row r="2758">
          <cell r="A2758" t="str">
            <v>128.01.1.01.99.01.03</v>
          </cell>
          <cell r="B2758" t="str">
            <v>Instituciones de Seguridad Social</v>
          </cell>
          <cell r="D2758">
            <v>0</v>
          </cell>
        </row>
        <row r="2759">
          <cell r="A2759" t="str">
            <v>128.01.1.01.99.01.04</v>
          </cell>
          <cell r="B2759" t="str">
            <v>Municipios</v>
          </cell>
          <cell r="D2759">
            <v>0</v>
          </cell>
        </row>
        <row r="2760">
          <cell r="A2760" t="str">
            <v>128.01.1.01.99.01.05</v>
          </cell>
          <cell r="B2760" t="str">
            <v>Empresas Pùblicas no financieras</v>
          </cell>
          <cell r="D2760">
            <v>0</v>
          </cell>
        </row>
        <row r="2761">
          <cell r="A2761" t="str">
            <v>128.01.1.01.99.01.05.01</v>
          </cell>
          <cell r="B2761" t="str">
            <v>Corporaciòn de Empresas Estatales</v>
          </cell>
          <cell r="D2761">
            <v>0</v>
          </cell>
        </row>
        <row r="2762">
          <cell r="A2762" t="str">
            <v>128.01.1.01.99.01.05.02</v>
          </cell>
          <cell r="B2762" t="str">
            <v>Consejo Estatal del Azùcar</v>
          </cell>
          <cell r="D2762">
            <v>0</v>
          </cell>
        </row>
        <row r="2763">
          <cell r="A2763" t="str">
            <v>128.01.1.01.99.01.05.03</v>
          </cell>
          <cell r="B2763" t="str">
            <v>Corporaciòn Dominicana de Empresas</v>
          </cell>
          <cell r="C2763" t="str">
            <v>Elèctricas Estatales, EDENORTE Y EDESUR</v>
          </cell>
          <cell r="D2763">
            <v>0</v>
          </cell>
        </row>
        <row r="2764">
          <cell r="A2764" t="str">
            <v>128.01.1.01.99.01.05.04</v>
          </cell>
          <cell r="B2764" t="str">
            <v>Instituto Nacional de Estabilizaci</v>
          </cell>
          <cell r="C2764" t="str">
            <v>òn de Precios</v>
          </cell>
          <cell r="D2764">
            <v>0</v>
          </cell>
        </row>
        <row r="2765">
          <cell r="A2765" t="str">
            <v>128.01.1.01.99.01.05.99</v>
          </cell>
          <cell r="B2765" t="str">
            <v>Otras Empresas pùblicas no financi</v>
          </cell>
          <cell r="C2765" t="str">
            <v>eras</v>
          </cell>
          <cell r="D2765">
            <v>0</v>
          </cell>
        </row>
        <row r="2766">
          <cell r="A2766" t="str">
            <v>128.01.1.01.99.02</v>
          </cell>
          <cell r="B2766" t="str">
            <v>Sector Financiero</v>
          </cell>
          <cell r="D2766">
            <v>0</v>
          </cell>
        </row>
        <row r="2767">
          <cell r="A2767" t="str">
            <v>128.01.1.01.99.02.02</v>
          </cell>
          <cell r="B2767" t="str">
            <v>Bancos Mùltiples</v>
          </cell>
          <cell r="D2767">
            <v>0</v>
          </cell>
        </row>
        <row r="2768">
          <cell r="A2768" t="str">
            <v>128.01.1.01.99.02.03</v>
          </cell>
          <cell r="B2768" t="str">
            <v>Bancos de Ahorro y Crèdito</v>
          </cell>
          <cell r="D2768">
            <v>0</v>
          </cell>
        </row>
        <row r="2769">
          <cell r="A2769" t="str">
            <v>128.01.1.01.99.02.04</v>
          </cell>
          <cell r="B2769" t="str">
            <v>Corporaciones de Crèditos</v>
          </cell>
          <cell r="D2769">
            <v>0</v>
          </cell>
        </row>
        <row r="2770">
          <cell r="A2770" t="str">
            <v>128.01.1.01.99.02.05</v>
          </cell>
          <cell r="B2770" t="str">
            <v>Asociaciones de Ahorros y Prèstamo</v>
          </cell>
          <cell r="C2770" t="str">
            <v>s</v>
          </cell>
          <cell r="D2770">
            <v>0</v>
          </cell>
        </row>
        <row r="2771">
          <cell r="A2771" t="str">
            <v>128.01.1.01.99.02.06</v>
          </cell>
          <cell r="B2771" t="str">
            <v>Cooperativas de ahorros y crèditos</v>
          </cell>
          <cell r="D2771">
            <v>0</v>
          </cell>
        </row>
        <row r="2772">
          <cell r="A2772" t="str">
            <v>128.01.1.01.99.02.07</v>
          </cell>
          <cell r="B2772" t="str">
            <v>Entidades financieras pùblicas</v>
          </cell>
          <cell r="D2772">
            <v>0</v>
          </cell>
        </row>
        <row r="2773">
          <cell r="A2773" t="str">
            <v>128.01.1.01.99.02.07.01</v>
          </cell>
          <cell r="B2773" t="str">
            <v>Banco Agrìcola de la RD</v>
          </cell>
          <cell r="D2773">
            <v>0</v>
          </cell>
        </row>
        <row r="2774">
          <cell r="A2774" t="str">
            <v>128.01.1.01.99.02.07.02</v>
          </cell>
          <cell r="B2774" t="str">
            <v>Banco Nacional de Fomento de la Vi</v>
          </cell>
          <cell r="C2774" t="str">
            <v>vienda y la Producciòn</v>
          </cell>
          <cell r="D2774">
            <v>0</v>
          </cell>
        </row>
        <row r="2775">
          <cell r="A2775" t="str">
            <v>128.01.1.01.99.02.07.03</v>
          </cell>
          <cell r="B2775" t="str">
            <v>Instituto de Desarrollo y Crèdito</v>
          </cell>
          <cell r="C2775" t="str">
            <v>Cooperativo</v>
          </cell>
          <cell r="D2775">
            <v>0</v>
          </cell>
        </row>
        <row r="2776">
          <cell r="A2776" t="str">
            <v>128.01.1.01.99.02.07.04</v>
          </cell>
          <cell r="B2776" t="str">
            <v>Caja de Ahorros para Obreros y Mon</v>
          </cell>
          <cell r="C2776" t="str">
            <v>te de Piedad</v>
          </cell>
          <cell r="D2776">
            <v>0</v>
          </cell>
        </row>
        <row r="2777">
          <cell r="A2777" t="str">
            <v>128.01.1.01.99.02.07.05</v>
          </cell>
          <cell r="B2777" t="str">
            <v>Corporaciòn de Fomento Industrial</v>
          </cell>
          <cell r="D2777">
            <v>0</v>
          </cell>
        </row>
        <row r="2778">
          <cell r="A2778" t="str">
            <v>128.01.1.01.99.02.07.99</v>
          </cell>
          <cell r="B2778" t="str">
            <v>Otras instituciones financieras pù</v>
          </cell>
          <cell r="C2778" t="str">
            <v>blicas</v>
          </cell>
          <cell r="D2778">
            <v>0</v>
          </cell>
        </row>
        <row r="2779">
          <cell r="A2779" t="str">
            <v>128.01.1.01.99.02.08</v>
          </cell>
          <cell r="B2779" t="str">
            <v>Compañias de Seguros</v>
          </cell>
          <cell r="D2779">
            <v>0</v>
          </cell>
        </row>
        <row r="2780">
          <cell r="A2780" t="str">
            <v>128.01.1.01.99.02.09</v>
          </cell>
          <cell r="B2780" t="str">
            <v>Administradoras de Fondos de Pensi</v>
          </cell>
          <cell r="C2780" t="str">
            <v>ones</v>
          </cell>
          <cell r="D2780">
            <v>0</v>
          </cell>
        </row>
        <row r="2781">
          <cell r="A2781" t="str">
            <v>128.01.1.01.99.02.10</v>
          </cell>
          <cell r="B2781" t="str">
            <v>Administradoras de Fondos Mutuos</v>
          </cell>
          <cell r="D2781">
            <v>0</v>
          </cell>
        </row>
        <row r="2782">
          <cell r="A2782" t="str">
            <v>128.01.1.01.99.02.11</v>
          </cell>
          <cell r="B2782" t="str">
            <v>Puestos de Bolsa de Valores</v>
          </cell>
          <cell r="D2782">
            <v>0</v>
          </cell>
        </row>
        <row r="2783">
          <cell r="A2783" t="str">
            <v>128.01.1.01.99.02.12</v>
          </cell>
          <cell r="B2783" t="str">
            <v>Agentes de Cambio y Remesas</v>
          </cell>
          <cell r="D2783">
            <v>0</v>
          </cell>
        </row>
        <row r="2784">
          <cell r="A2784" t="str">
            <v>128.01.1.01.99.03</v>
          </cell>
          <cell r="B2784" t="str">
            <v>Sector Privado no Financiero</v>
          </cell>
          <cell r="D2784">
            <v>0</v>
          </cell>
        </row>
        <row r="2785">
          <cell r="A2785" t="str">
            <v>128.01.1.01.99.03.01</v>
          </cell>
          <cell r="B2785" t="str">
            <v>Empresas Privadas</v>
          </cell>
          <cell r="D2785">
            <v>0</v>
          </cell>
        </row>
        <row r="2786">
          <cell r="A2786" t="str">
            <v>128.01.1.01.99.03.01.01</v>
          </cell>
          <cell r="B2786" t="str">
            <v>Refidomsa</v>
          </cell>
          <cell r="D2786">
            <v>0</v>
          </cell>
        </row>
        <row r="2787">
          <cell r="A2787" t="str">
            <v>128.01.1.01.99.03.01.02</v>
          </cell>
          <cell r="B2787" t="str">
            <v>Rosario Dominicana</v>
          </cell>
          <cell r="D2787">
            <v>0</v>
          </cell>
        </row>
        <row r="2788">
          <cell r="A2788" t="str">
            <v>128.01.1.01.99.03.01.99</v>
          </cell>
          <cell r="B2788" t="str">
            <v>Otras Instituciones Privadas</v>
          </cell>
          <cell r="D2788">
            <v>0</v>
          </cell>
        </row>
        <row r="2789">
          <cell r="A2789" t="str">
            <v>128.01.1.01.99.03.02</v>
          </cell>
          <cell r="B2789" t="str">
            <v>Hogares</v>
          </cell>
          <cell r="D2789">
            <v>0</v>
          </cell>
        </row>
        <row r="2790">
          <cell r="A2790" t="str">
            <v>128.01.1.01.99.03.02.01</v>
          </cell>
          <cell r="B2790" t="str">
            <v>Microempresas</v>
          </cell>
          <cell r="D2790">
            <v>0</v>
          </cell>
        </row>
        <row r="2791">
          <cell r="A2791" t="str">
            <v>128.01.1.01.99.03.02.02</v>
          </cell>
          <cell r="B2791" t="str">
            <v>Resto de Hogares</v>
          </cell>
          <cell r="D2791">
            <v>0</v>
          </cell>
        </row>
        <row r="2792">
          <cell r="A2792" t="str">
            <v>128.01.1.01.99.03.03</v>
          </cell>
          <cell r="B2792" t="str">
            <v>Instituciones sin fines de lucro q</v>
          </cell>
          <cell r="C2792" t="str">
            <v>ue sirven a los hogares</v>
          </cell>
          <cell r="D2792">
            <v>0</v>
          </cell>
        </row>
        <row r="2793">
          <cell r="A2793" t="str">
            <v>128.01.1.01.99.04</v>
          </cell>
          <cell r="B2793" t="str">
            <v>Sector no Residente</v>
          </cell>
          <cell r="D2793">
            <v>0</v>
          </cell>
        </row>
        <row r="2794">
          <cell r="A2794" t="str">
            <v>128.01.1.01.99.04.01</v>
          </cell>
          <cell r="B2794" t="str">
            <v>Embajadas, Consulados y Otras Repr</v>
          </cell>
          <cell r="C2794" t="str">
            <v>esentaciones</v>
          </cell>
          <cell r="D2794">
            <v>0</v>
          </cell>
        </row>
        <row r="2795">
          <cell r="A2795" t="str">
            <v>128.01.1.01.99.04.02</v>
          </cell>
          <cell r="B2795" t="str">
            <v>Empresas Extranjeras</v>
          </cell>
          <cell r="D2795">
            <v>0</v>
          </cell>
        </row>
        <row r="2796">
          <cell r="A2796" t="str">
            <v>128.01.1.01.99.04.03</v>
          </cell>
          <cell r="B2796" t="str">
            <v>Entidades Financieras en el Exteri</v>
          </cell>
          <cell r="C2796" t="str">
            <v>or</v>
          </cell>
          <cell r="D2796">
            <v>0</v>
          </cell>
        </row>
        <row r="2797">
          <cell r="A2797" t="str">
            <v>128.01.1.01.99.04.04</v>
          </cell>
          <cell r="B2797" t="str">
            <v>Casa Matriz y Sucursales</v>
          </cell>
          <cell r="D2797">
            <v>0</v>
          </cell>
        </row>
        <row r="2798">
          <cell r="A2798" t="str">
            <v>128.01.1.01.99.04.99</v>
          </cell>
          <cell r="B2798" t="str">
            <v>Otras Empresas del exterior</v>
          </cell>
          <cell r="D2798">
            <v>0</v>
          </cell>
        </row>
        <row r="2799">
          <cell r="A2799" t="str">
            <v>128.01.1.02</v>
          </cell>
          <cell r="B2799" t="str">
            <v>Creditos de Consumo</v>
          </cell>
          <cell r="D2799">
            <v>2673699</v>
          </cell>
        </row>
        <row r="2800">
          <cell r="A2800" t="str">
            <v>128.01.1.02.01</v>
          </cell>
          <cell r="B2800" t="str">
            <v>Tarjetas de Crédito Personales</v>
          </cell>
          <cell r="D2800">
            <v>0</v>
          </cell>
        </row>
        <row r="2801">
          <cell r="A2801" t="str">
            <v>128.01.1.02.02</v>
          </cell>
          <cell r="B2801" t="str">
            <v>Préstamos de Consumo</v>
          </cell>
          <cell r="D2801">
            <v>2673699</v>
          </cell>
        </row>
        <row r="2802">
          <cell r="A2802" t="str">
            <v>128.01.1.03</v>
          </cell>
          <cell r="B2802" t="str">
            <v>Créditos Hipotecarios para la Vivi</v>
          </cell>
          <cell r="C2802" t="str">
            <v>enda</v>
          </cell>
          <cell r="D2802">
            <v>2170597</v>
          </cell>
        </row>
        <row r="2803">
          <cell r="A2803" t="str">
            <v>128.01.1.03.01</v>
          </cell>
          <cell r="B2803" t="str">
            <v>Adquisición de Viviendas</v>
          </cell>
          <cell r="D2803">
            <v>2170597</v>
          </cell>
        </row>
        <row r="2804">
          <cell r="A2804" t="str">
            <v>128.01.1.03.02</v>
          </cell>
          <cell r="B2804" t="str">
            <v>Construcción, remodelación, repara</v>
          </cell>
          <cell r="C2804" t="str">
            <v>ción, ampliación y Otros</v>
          </cell>
          <cell r="D2804">
            <v>0</v>
          </cell>
        </row>
        <row r="2805">
          <cell r="A2805" t="str">
            <v>128.01.2</v>
          </cell>
          <cell r="B2805" t="str">
            <v>Rendimientos por cobrar de credito</v>
          </cell>
          <cell r="C2805" t="str">
            <v>s vigentes</v>
          </cell>
          <cell r="D2805">
            <v>0</v>
          </cell>
        </row>
        <row r="2806">
          <cell r="A2806" t="str">
            <v>128.01.2.01</v>
          </cell>
          <cell r="B2806" t="str">
            <v>Créditos Comerciales</v>
          </cell>
          <cell r="D2806">
            <v>0</v>
          </cell>
        </row>
        <row r="2807">
          <cell r="A2807" t="str">
            <v>128.01.2.01.02</v>
          </cell>
          <cell r="B2807" t="str">
            <v>Préstamos</v>
          </cell>
          <cell r="D2807">
            <v>0</v>
          </cell>
        </row>
        <row r="2808">
          <cell r="A2808" t="str">
            <v>128.01.2.01.02.01</v>
          </cell>
          <cell r="B2808" t="str">
            <v>Sector público no financiero</v>
          </cell>
          <cell r="D2808">
            <v>0</v>
          </cell>
        </row>
        <row r="2809">
          <cell r="A2809" t="str">
            <v>128.01.2.01.02.01.01</v>
          </cell>
          <cell r="B2809" t="str">
            <v>Administraciòn Central</v>
          </cell>
          <cell r="D2809">
            <v>0</v>
          </cell>
        </row>
        <row r="2810">
          <cell r="A2810" t="str">
            <v>128.01.2.01.02.01.02</v>
          </cell>
          <cell r="B2810" t="str">
            <v>Instituciones pública Descentraliz</v>
          </cell>
          <cell r="C2810" t="str">
            <v>adas o Autonomas</v>
          </cell>
          <cell r="D2810">
            <v>0</v>
          </cell>
        </row>
        <row r="2811">
          <cell r="A2811" t="str">
            <v>128.01.2.01.02.01.03</v>
          </cell>
          <cell r="B2811" t="str">
            <v>Instituciones de Seguridad Social</v>
          </cell>
          <cell r="D2811">
            <v>0</v>
          </cell>
        </row>
        <row r="2812">
          <cell r="A2812" t="str">
            <v>128.01.2.01.02.01.04</v>
          </cell>
          <cell r="B2812" t="str">
            <v>Municipios</v>
          </cell>
          <cell r="D2812">
            <v>0</v>
          </cell>
        </row>
        <row r="2813">
          <cell r="A2813" t="str">
            <v>128.01.2.01.02.01.05</v>
          </cell>
          <cell r="B2813" t="str">
            <v>Empresas Pùblicas no financieras</v>
          </cell>
          <cell r="D2813">
            <v>0</v>
          </cell>
        </row>
        <row r="2814">
          <cell r="A2814" t="str">
            <v>128.01.2.01.02.01.05.01</v>
          </cell>
          <cell r="B2814" t="str">
            <v>Corporaciòn de Empresas Estatales</v>
          </cell>
          <cell r="D2814">
            <v>0</v>
          </cell>
        </row>
        <row r="2815">
          <cell r="A2815" t="str">
            <v>128.01.2.01.02.01.05.02</v>
          </cell>
          <cell r="B2815" t="str">
            <v>Consejo Estatal del Azùcar</v>
          </cell>
          <cell r="D2815">
            <v>0</v>
          </cell>
        </row>
        <row r="2816">
          <cell r="A2816" t="str">
            <v>128.01.2.01.02.01.05.03</v>
          </cell>
          <cell r="B2816" t="str">
            <v>Corporaciòn Dominicana de Empresas</v>
          </cell>
          <cell r="C2816" t="str">
            <v>Elèctricas Estatales, EDENORTE Y EDESUR</v>
          </cell>
          <cell r="D2816">
            <v>0</v>
          </cell>
        </row>
        <row r="2817">
          <cell r="A2817" t="str">
            <v>128.01.2.01.02.01.05.04</v>
          </cell>
          <cell r="B2817" t="str">
            <v>Instituto Nacional de Estabilizaci</v>
          </cell>
          <cell r="C2817" t="str">
            <v>òn de Precios</v>
          </cell>
          <cell r="D2817">
            <v>0</v>
          </cell>
        </row>
        <row r="2818">
          <cell r="A2818" t="str">
            <v>128.01.2.01.02.01.05.99</v>
          </cell>
          <cell r="B2818" t="str">
            <v>Otras Empresas pùblicas no financi</v>
          </cell>
          <cell r="C2818" t="str">
            <v>eras</v>
          </cell>
          <cell r="D2818">
            <v>0</v>
          </cell>
        </row>
        <row r="2819">
          <cell r="A2819" t="str">
            <v>128.01.2.01.02.02</v>
          </cell>
          <cell r="B2819" t="str">
            <v>Sector Financiero</v>
          </cell>
          <cell r="D2819">
            <v>0</v>
          </cell>
        </row>
        <row r="2820">
          <cell r="A2820" t="str">
            <v>128.01.2.01.02.02.02</v>
          </cell>
          <cell r="B2820" t="str">
            <v>Bancos Mùltiples</v>
          </cell>
          <cell r="D2820">
            <v>0</v>
          </cell>
        </row>
        <row r="2821">
          <cell r="A2821" t="str">
            <v>128.01.2.01.02.02.03</v>
          </cell>
          <cell r="B2821" t="str">
            <v>Bancos de Ahorro y Crèdito</v>
          </cell>
          <cell r="D2821">
            <v>0</v>
          </cell>
        </row>
        <row r="2822">
          <cell r="A2822" t="str">
            <v>128.01.2.01.02.02.04</v>
          </cell>
          <cell r="B2822" t="str">
            <v>Corporaciòn de Crèditos</v>
          </cell>
          <cell r="D2822">
            <v>0</v>
          </cell>
        </row>
        <row r="2823">
          <cell r="A2823" t="str">
            <v>128.01.2.01.02.02.05</v>
          </cell>
          <cell r="B2823" t="str">
            <v>Asociaciòn de Ahorros y Prèstamos</v>
          </cell>
          <cell r="D2823">
            <v>0</v>
          </cell>
        </row>
        <row r="2824">
          <cell r="A2824" t="str">
            <v>128.01.2.01.02.02.06</v>
          </cell>
          <cell r="B2824" t="str">
            <v>Cooperativas de ahorros y crèditos</v>
          </cell>
          <cell r="D2824">
            <v>0</v>
          </cell>
        </row>
        <row r="2825">
          <cell r="A2825" t="str">
            <v>128.01.2.01.02.02.07</v>
          </cell>
          <cell r="B2825" t="str">
            <v>Entidades financieras pùblicas</v>
          </cell>
          <cell r="D2825">
            <v>0</v>
          </cell>
        </row>
        <row r="2826">
          <cell r="A2826" t="str">
            <v>128.01.2.01.02.02.07.01</v>
          </cell>
          <cell r="B2826" t="str">
            <v>Banco Agrìcola de la RD</v>
          </cell>
          <cell r="D2826">
            <v>0</v>
          </cell>
        </row>
        <row r="2827">
          <cell r="A2827" t="str">
            <v>128.01.2.01.02.02.07.02</v>
          </cell>
          <cell r="B2827" t="str">
            <v>Banco Nacional de Fomento de la Vi</v>
          </cell>
          <cell r="C2827" t="str">
            <v>vienda y la Producciòn</v>
          </cell>
          <cell r="D2827">
            <v>0</v>
          </cell>
        </row>
        <row r="2828">
          <cell r="A2828" t="str">
            <v>128.01.2.01.02.02.07.03</v>
          </cell>
          <cell r="B2828" t="str">
            <v>Instituto de Desarrollo y Crèdito</v>
          </cell>
          <cell r="C2828" t="str">
            <v>Cooperativo</v>
          </cell>
          <cell r="D2828">
            <v>0</v>
          </cell>
        </row>
        <row r="2829">
          <cell r="A2829" t="str">
            <v>128.01.2.01.02.02.07.04</v>
          </cell>
          <cell r="B2829" t="str">
            <v>Caja de Ahorros para Obreros y Mon</v>
          </cell>
          <cell r="C2829" t="str">
            <v>te de Piedad</v>
          </cell>
          <cell r="D2829">
            <v>0</v>
          </cell>
        </row>
        <row r="2830">
          <cell r="A2830" t="str">
            <v>128.01.2.01.02.02.07.05</v>
          </cell>
          <cell r="B2830" t="str">
            <v>Corporaciòn de Fomento Industrial</v>
          </cell>
          <cell r="D2830">
            <v>0</v>
          </cell>
        </row>
        <row r="2831">
          <cell r="A2831" t="str">
            <v>128.01.2.01.02.02.07.99</v>
          </cell>
          <cell r="B2831" t="str">
            <v>Otras instituciones financieras pù</v>
          </cell>
          <cell r="C2831" t="str">
            <v>blicas</v>
          </cell>
          <cell r="D2831">
            <v>0</v>
          </cell>
        </row>
        <row r="2832">
          <cell r="A2832" t="str">
            <v>128.01.2.01.02.02.08</v>
          </cell>
          <cell r="B2832" t="str">
            <v>Compañias de Seguros</v>
          </cell>
          <cell r="D2832">
            <v>0</v>
          </cell>
        </row>
        <row r="2833">
          <cell r="A2833" t="str">
            <v>128.01.2.01.02.02.09</v>
          </cell>
          <cell r="B2833" t="str">
            <v>Administradoras de Fondos de Pensi</v>
          </cell>
          <cell r="C2833" t="str">
            <v>ones</v>
          </cell>
          <cell r="D2833">
            <v>0</v>
          </cell>
        </row>
        <row r="2834">
          <cell r="A2834" t="str">
            <v>128.01.2.01.02.02.10</v>
          </cell>
          <cell r="B2834" t="str">
            <v>Administradoras de Fondos Mutuos</v>
          </cell>
          <cell r="D2834">
            <v>0</v>
          </cell>
        </row>
        <row r="2835">
          <cell r="A2835" t="str">
            <v>128.01.2.01.02.02.11</v>
          </cell>
          <cell r="B2835" t="str">
            <v>Puestos de Bolsas de Valores</v>
          </cell>
          <cell r="D2835">
            <v>0</v>
          </cell>
        </row>
        <row r="2836">
          <cell r="A2836" t="str">
            <v>128.01.2.01.02.02.12</v>
          </cell>
          <cell r="B2836" t="str">
            <v>Agentes de Cambios y Remesas</v>
          </cell>
          <cell r="D2836">
            <v>0</v>
          </cell>
        </row>
        <row r="2837">
          <cell r="A2837" t="str">
            <v>128.01.2.01.02.03</v>
          </cell>
          <cell r="B2837" t="str">
            <v>Sector Privado no Financiero</v>
          </cell>
          <cell r="D2837">
            <v>0</v>
          </cell>
        </row>
        <row r="2838">
          <cell r="A2838" t="str">
            <v>128.01.2.01.02.03.01</v>
          </cell>
          <cell r="B2838" t="str">
            <v>Empresas Privadas</v>
          </cell>
          <cell r="D2838">
            <v>0</v>
          </cell>
        </row>
        <row r="2839">
          <cell r="A2839" t="str">
            <v>128.01.2.01.02.03.01.01</v>
          </cell>
          <cell r="B2839" t="str">
            <v>Refidomsa</v>
          </cell>
          <cell r="D2839">
            <v>0</v>
          </cell>
        </row>
        <row r="2840">
          <cell r="A2840" t="str">
            <v>128.01.2.01.02.03.01.02</v>
          </cell>
          <cell r="B2840" t="str">
            <v>Rosario Dominicana</v>
          </cell>
          <cell r="D2840">
            <v>0</v>
          </cell>
        </row>
        <row r="2841">
          <cell r="A2841" t="str">
            <v>128.01.2.01.02.03.01.99</v>
          </cell>
          <cell r="B2841" t="str">
            <v>Otras Instituciones Privadas</v>
          </cell>
          <cell r="D2841">
            <v>0</v>
          </cell>
        </row>
        <row r="2842">
          <cell r="A2842" t="str">
            <v>128.01.2.01.02.03.02</v>
          </cell>
          <cell r="B2842" t="str">
            <v>Hogares</v>
          </cell>
          <cell r="D2842">
            <v>0</v>
          </cell>
        </row>
        <row r="2843">
          <cell r="A2843" t="str">
            <v>128.01.2.01.02.03.02.01</v>
          </cell>
          <cell r="B2843" t="str">
            <v>Microempresas</v>
          </cell>
          <cell r="D2843">
            <v>0</v>
          </cell>
        </row>
        <row r="2844">
          <cell r="A2844" t="str">
            <v>128.01.2.01.02.03.02.02</v>
          </cell>
          <cell r="B2844" t="str">
            <v>Resto de Hogares</v>
          </cell>
          <cell r="D2844">
            <v>0</v>
          </cell>
        </row>
        <row r="2845">
          <cell r="A2845" t="str">
            <v>128.01.2.01.02.03.03</v>
          </cell>
          <cell r="B2845" t="str">
            <v>Instituciones sin fines de lucro q</v>
          </cell>
          <cell r="C2845" t="str">
            <v>ue sirven a los hogares</v>
          </cell>
          <cell r="D2845">
            <v>0</v>
          </cell>
        </row>
        <row r="2846">
          <cell r="A2846" t="str">
            <v>128.01.2.01.02.04</v>
          </cell>
          <cell r="B2846" t="str">
            <v>Sector no Residente</v>
          </cell>
          <cell r="D2846">
            <v>0</v>
          </cell>
        </row>
        <row r="2847">
          <cell r="A2847" t="str">
            <v>128.01.2.01.02.04.01</v>
          </cell>
          <cell r="B2847" t="str">
            <v>Embajadas, Consulados y Otras Repr</v>
          </cell>
          <cell r="C2847" t="str">
            <v>esentaciones</v>
          </cell>
          <cell r="D2847">
            <v>0</v>
          </cell>
        </row>
        <row r="2848">
          <cell r="A2848" t="str">
            <v>128.01.2.01.02.04.02</v>
          </cell>
          <cell r="B2848" t="str">
            <v>Empresas Extranjeras</v>
          </cell>
          <cell r="D2848">
            <v>0</v>
          </cell>
        </row>
        <row r="2849">
          <cell r="A2849" t="str">
            <v>128.01.2.01.02.04.03</v>
          </cell>
          <cell r="B2849" t="str">
            <v>Entidades Financieras en el Exteri</v>
          </cell>
          <cell r="C2849" t="str">
            <v>or</v>
          </cell>
          <cell r="D2849">
            <v>0</v>
          </cell>
        </row>
        <row r="2850">
          <cell r="A2850" t="str">
            <v>128.01.2.01.02.04.04</v>
          </cell>
          <cell r="B2850" t="str">
            <v>Casa Matriz y Sucursales</v>
          </cell>
          <cell r="D2850">
            <v>0</v>
          </cell>
        </row>
        <row r="2851">
          <cell r="A2851" t="str">
            <v>128.01.2.01.02.04.99</v>
          </cell>
          <cell r="B2851" t="str">
            <v>Otras Empresas del exterior</v>
          </cell>
          <cell r="D2851">
            <v>0</v>
          </cell>
        </row>
        <row r="2852">
          <cell r="A2852" t="str">
            <v>128.01.2.01.06</v>
          </cell>
          <cell r="B2852" t="str">
            <v>Anticipos sobre documentos de expo</v>
          </cell>
          <cell r="C2852" t="str">
            <v>rtación</v>
          </cell>
          <cell r="D2852">
            <v>0</v>
          </cell>
        </row>
        <row r="2853">
          <cell r="A2853" t="str">
            <v>128.01.2.01.06.01</v>
          </cell>
          <cell r="B2853" t="str">
            <v>Sector público no financiero</v>
          </cell>
          <cell r="D2853">
            <v>0</v>
          </cell>
        </row>
        <row r="2854">
          <cell r="A2854" t="str">
            <v>128.01.2.01.06.01.01</v>
          </cell>
          <cell r="B2854" t="str">
            <v>Administraciòn Central</v>
          </cell>
          <cell r="D2854">
            <v>0</v>
          </cell>
        </row>
        <row r="2855">
          <cell r="A2855" t="str">
            <v>128.01.2.01.06.01.02</v>
          </cell>
          <cell r="B2855" t="str">
            <v>Instituciones pública Descentraliz</v>
          </cell>
          <cell r="C2855" t="str">
            <v>adas o Autonomas</v>
          </cell>
          <cell r="D2855">
            <v>0</v>
          </cell>
        </row>
        <row r="2856">
          <cell r="A2856" t="str">
            <v>128.01.2.01.06.01.03</v>
          </cell>
          <cell r="B2856" t="str">
            <v>Instituciones de Seguridad Social</v>
          </cell>
          <cell r="D2856">
            <v>0</v>
          </cell>
        </row>
        <row r="2857">
          <cell r="A2857" t="str">
            <v>128.01.2.01.06.01.04</v>
          </cell>
          <cell r="B2857" t="str">
            <v>Municipios</v>
          </cell>
          <cell r="D2857">
            <v>0</v>
          </cell>
        </row>
        <row r="2858">
          <cell r="A2858" t="str">
            <v>128.01.2.01.06.01.05</v>
          </cell>
          <cell r="B2858" t="str">
            <v>Empresas Pùblicas no financieras</v>
          </cell>
          <cell r="D2858">
            <v>0</v>
          </cell>
        </row>
        <row r="2859">
          <cell r="A2859" t="str">
            <v>128.01.2.01.06.01.05.01</v>
          </cell>
          <cell r="B2859" t="str">
            <v>Corporaciòn de Empresas Estatales</v>
          </cell>
          <cell r="D2859">
            <v>0</v>
          </cell>
        </row>
        <row r="2860">
          <cell r="A2860" t="str">
            <v>128.01.2.01.06.01.05.02</v>
          </cell>
          <cell r="B2860" t="str">
            <v>Consejo Estatal del Azùcar</v>
          </cell>
          <cell r="D2860">
            <v>0</v>
          </cell>
        </row>
        <row r="2861">
          <cell r="A2861" t="str">
            <v>128.01.2.01.06.01.05.03</v>
          </cell>
          <cell r="B2861" t="str">
            <v>Corporaciòn Dominicana de Empresas</v>
          </cell>
          <cell r="C2861" t="str">
            <v>Elèctricas Estatales, EDENORTE Y EDESUR</v>
          </cell>
          <cell r="D2861">
            <v>0</v>
          </cell>
        </row>
        <row r="2862">
          <cell r="A2862" t="str">
            <v>128.01.2.01.06.01.05.04</v>
          </cell>
          <cell r="B2862" t="str">
            <v>Instituto Nacional de Estabilizaci</v>
          </cell>
          <cell r="C2862" t="str">
            <v>òn de Precios</v>
          </cell>
          <cell r="D2862">
            <v>0</v>
          </cell>
        </row>
        <row r="2863">
          <cell r="A2863" t="str">
            <v>128.01.2.01.06.01.05.99</v>
          </cell>
          <cell r="B2863" t="str">
            <v>Otras Empresas pùblicas no financi</v>
          </cell>
          <cell r="C2863" t="str">
            <v>eras</v>
          </cell>
          <cell r="D2863">
            <v>0</v>
          </cell>
        </row>
        <row r="2864">
          <cell r="A2864" t="str">
            <v>128.01.2.01.06.03</v>
          </cell>
          <cell r="B2864" t="str">
            <v>Sector Privado no Financiero</v>
          </cell>
          <cell r="D2864">
            <v>0</v>
          </cell>
        </row>
        <row r="2865">
          <cell r="A2865" t="str">
            <v>128.01.2.01.06.03.01</v>
          </cell>
          <cell r="B2865" t="str">
            <v>Empresas Privadas</v>
          </cell>
          <cell r="D2865">
            <v>0</v>
          </cell>
        </row>
        <row r="2866">
          <cell r="A2866" t="str">
            <v>128.01.2.01.06.03.01.01</v>
          </cell>
          <cell r="B2866" t="str">
            <v>Refidomsa</v>
          </cell>
          <cell r="D2866">
            <v>0</v>
          </cell>
        </row>
        <row r="2867">
          <cell r="A2867" t="str">
            <v>128.01.2.01.06.03.01.02</v>
          </cell>
          <cell r="B2867" t="str">
            <v>Rosario Dominicana</v>
          </cell>
          <cell r="D2867">
            <v>0</v>
          </cell>
        </row>
        <row r="2868">
          <cell r="A2868" t="str">
            <v>128.01.2.01.06.03.01.99</v>
          </cell>
          <cell r="B2868" t="str">
            <v>Otras Instituciones Privadas</v>
          </cell>
          <cell r="D2868">
            <v>0</v>
          </cell>
        </row>
        <row r="2869">
          <cell r="A2869" t="str">
            <v>128.01.2.01.06.03.02</v>
          </cell>
          <cell r="B2869" t="str">
            <v>Hogares</v>
          </cell>
          <cell r="D2869">
            <v>0</v>
          </cell>
        </row>
        <row r="2870">
          <cell r="A2870" t="str">
            <v>128.01.2.01.06.03.02.01</v>
          </cell>
          <cell r="B2870" t="str">
            <v>Microempresas</v>
          </cell>
          <cell r="D2870">
            <v>0</v>
          </cell>
        </row>
        <row r="2871">
          <cell r="A2871" t="str">
            <v>128.01.2.01.06.03.02.02</v>
          </cell>
          <cell r="B2871" t="str">
            <v>Resto de Hogares</v>
          </cell>
          <cell r="D2871">
            <v>0</v>
          </cell>
        </row>
        <row r="2872">
          <cell r="A2872" t="str">
            <v>128.01.2.01.06.03.03</v>
          </cell>
          <cell r="B2872" t="str">
            <v>Instituciones sin fines de lucro q</v>
          </cell>
          <cell r="C2872" t="str">
            <v>ue sirven a los hogares</v>
          </cell>
          <cell r="D2872">
            <v>0</v>
          </cell>
        </row>
        <row r="2873">
          <cell r="A2873" t="str">
            <v>128.01.2.01.06.04</v>
          </cell>
          <cell r="B2873" t="str">
            <v>Sector no Residente</v>
          </cell>
          <cell r="D2873">
            <v>0</v>
          </cell>
        </row>
        <row r="2874">
          <cell r="A2874" t="str">
            <v>128.01.2.01.06.04.01</v>
          </cell>
          <cell r="B2874" t="str">
            <v>Embajadas, Consulados y Otras Repr</v>
          </cell>
          <cell r="C2874" t="str">
            <v>esentaciones</v>
          </cell>
          <cell r="D2874">
            <v>0</v>
          </cell>
        </row>
        <row r="2875">
          <cell r="A2875" t="str">
            <v>128.01.2.01.06.04.02</v>
          </cell>
          <cell r="B2875" t="str">
            <v>Empresas extranjeras</v>
          </cell>
          <cell r="D2875">
            <v>0</v>
          </cell>
        </row>
        <row r="2876">
          <cell r="A2876" t="str">
            <v>128.01.2.01.06.04.99</v>
          </cell>
          <cell r="B2876" t="str">
            <v>Otras empresas  del exterior</v>
          </cell>
          <cell r="D2876">
            <v>0</v>
          </cell>
        </row>
        <row r="2877">
          <cell r="A2877" t="str">
            <v>128.01.2.01.07</v>
          </cell>
          <cell r="B2877" t="str">
            <v>Cartas de Créditos emitidas negoci</v>
          </cell>
          <cell r="C2877" t="str">
            <v>adas</v>
          </cell>
          <cell r="D2877">
            <v>0</v>
          </cell>
        </row>
        <row r="2878">
          <cell r="A2878" t="str">
            <v>128.01.2.01.07.01</v>
          </cell>
          <cell r="B2878" t="str">
            <v>Sector público no financiero</v>
          </cell>
          <cell r="D2878">
            <v>0</v>
          </cell>
        </row>
        <row r="2879">
          <cell r="A2879" t="str">
            <v>128.01.2.01.07.01.01</v>
          </cell>
          <cell r="B2879" t="str">
            <v>Administraciòn Central</v>
          </cell>
          <cell r="D2879">
            <v>0</v>
          </cell>
        </row>
        <row r="2880">
          <cell r="A2880" t="str">
            <v>128.01.2.01.07.01.02</v>
          </cell>
          <cell r="B2880" t="str">
            <v>Instituciones pública Descentraliz</v>
          </cell>
          <cell r="C2880" t="str">
            <v>adas o Autonomas</v>
          </cell>
          <cell r="D2880">
            <v>0</v>
          </cell>
        </row>
        <row r="2881">
          <cell r="A2881" t="str">
            <v>128.01.2.01.07.01.03</v>
          </cell>
          <cell r="B2881" t="str">
            <v>Instituciones de Seguridad Social</v>
          </cell>
          <cell r="D2881">
            <v>0</v>
          </cell>
        </row>
        <row r="2882">
          <cell r="A2882" t="str">
            <v>128.01.2.01.07.01.04</v>
          </cell>
          <cell r="B2882" t="str">
            <v>Municipios</v>
          </cell>
          <cell r="D2882">
            <v>0</v>
          </cell>
        </row>
        <row r="2883">
          <cell r="A2883" t="str">
            <v>128.01.2.01.07.01.05</v>
          </cell>
          <cell r="B2883" t="str">
            <v>Empresas Pùblicas no financieras</v>
          </cell>
          <cell r="D2883">
            <v>0</v>
          </cell>
        </row>
        <row r="2884">
          <cell r="A2884" t="str">
            <v>128.01.2.01.07.01.05.01</v>
          </cell>
          <cell r="B2884" t="str">
            <v>Corporaciòn de Empresas Estatales</v>
          </cell>
          <cell r="D2884">
            <v>0</v>
          </cell>
        </row>
        <row r="2885">
          <cell r="A2885" t="str">
            <v>128.01.2.01.07.01.05.02</v>
          </cell>
          <cell r="B2885" t="str">
            <v>Consejo Estatal del Azùcar</v>
          </cell>
          <cell r="D2885">
            <v>0</v>
          </cell>
        </row>
        <row r="2886">
          <cell r="A2886" t="str">
            <v>128.01.2.01.07.01.05.03</v>
          </cell>
          <cell r="B2886" t="str">
            <v>Corporaciòn Dominicana de Empresas</v>
          </cell>
          <cell r="C2886" t="str">
            <v>Elèctricas Estatales, EDENORTE Y EDESUR</v>
          </cell>
          <cell r="D2886">
            <v>0</v>
          </cell>
        </row>
        <row r="2887">
          <cell r="A2887" t="str">
            <v>128.01.2.01.07.01.05.04</v>
          </cell>
          <cell r="B2887" t="str">
            <v>Instituto Nacional de Estabilizaci</v>
          </cell>
          <cell r="C2887" t="str">
            <v>òn de Precios</v>
          </cell>
          <cell r="D2887">
            <v>0</v>
          </cell>
        </row>
        <row r="2888">
          <cell r="A2888" t="str">
            <v>128.01.2.01.07.01.05.99</v>
          </cell>
          <cell r="B2888" t="str">
            <v>Otras Empresas pùblicas no financi</v>
          </cell>
          <cell r="C2888" t="str">
            <v>eras</v>
          </cell>
          <cell r="D2888">
            <v>0</v>
          </cell>
        </row>
        <row r="2889">
          <cell r="A2889" t="str">
            <v>128.01.2.01.07.03</v>
          </cell>
          <cell r="B2889" t="str">
            <v>Sector Privado no Financiero</v>
          </cell>
          <cell r="D2889">
            <v>0</v>
          </cell>
        </row>
        <row r="2890">
          <cell r="A2890" t="str">
            <v>128.01.2.01.07.03.01</v>
          </cell>
          <cell r="B2890" t="str">
            <v>Empresas Privadas</v>
          </cell>
          <cell r="D2890">
            <v>0</v>
          </cell>
        </row>
        <row r="2891">
          <cell r="A2891" t="str">
            <v>128.01.2.01.07.03.01.01</v>
          </cell>
          <cell r="B2891" t="str">
            <v>Refidomsa</v>
          </cell>
          <cell r="D2891">
            <v>0</v>
          </cell>
        </row>
        <row r="2892">
          <cell r="A2892" t="str">
            <v>128.01.2.01.07.03.01.02</v>
          </cell>
          <cell r="B2892" t="str">
            <v>Rosario Dominicana</v>
          </cell>
          <cell r="D2892">
            <v>0</v>
          </cell>
        </row>
        <row r="2893">
          <cell r="A2893" t="str">
            <v>128.01.2.01.07.03.01.99</v>
          </cell>
          <cell r="B2893" t="str">
            <v>Otras Instituciones Privadas</v>
          </cell>
          <cell r="D2893">
            <v>0</v>
          </cell>
        </row>
        <row r="2894">
          <cell r="A2894" t="str">
            <v>128.01.2.01.07.03.02</v>
          </cell>
          <cell r="B2894" t="str">
            <v>Hogares</v>
          </cell>
          <cell r="D2894">
            <v>0</v>
          </cell>
        </row>
        <row r="2895">
          <cell r="A2895" t="str">
            <v>128.01.2.01.07.03.02.01</v>
          </cell>
          <cell r="B2895" t="str">
            <v>Microempresas</v>
          </cell>
          <cell r="D2895">
            <v>0</v>
          </cell>
        </row>
        <row r="2896">
          <cell r="A2896" t="str">
            <v>128.01.2.01.07.03.02.02</v>
          </cell>
          <cell r="B2896" t="str">
            <v>Resto de Hogares</v>
          </cell>
          <cell r="D2896">
            <v>0</v>
          </cell>
        </row>
        <row r="2897">
          <cell r="A2897" t="str">
            <v>128.01.2.01.07.03.03</v>
          </cell>
          <cell r="B2897" t="str">
            <v>Instituciones sin fines de lucro q</v>
          </cell>
          <cell r="C2897" t="str">
            <v>ue sirven a los hogares</v>
          </cell>
          <cell r="D2897">
            <v>0</v>
          </cell>
        </row>
        <row r="2898">
          <cell r="A2898" t="str">
            <v>128.01.2.01.07.04</v>
          </cell>
          <cell r="B2898" t="str">
            <v>Sector no Residente</v>
          </cell>
          <cell r="D2898">
            <v>0</v>
          </cell>
        </row>
        <row r="2899">
          <cell r="A2899" t="str">
            <v>128.01.2.01.07.04.01</v>
          </cell>
          <cell r="B2899" t="str">
            <v>Embajadas, Consulados y Otras Repr</v>
          </cell>
          <cell r="C2899" t="str">
            <v>esentaciones</v>
          </cell>
          <cell r="D2899">
            <v>0</v>
          </cell>
        </row>
        <row r="2900">
          <cell r="A2900" t="str">
            <v>128.01.2.01.07.04.02</v>
          </cell>
          <cell r="B2900" t="str">
            <v>Empresas extranjeras</v>
          </cell>
          <cell r="D2900">
            <v>0</v>
          </cell>
        </row>
        <row r="2901">
          <cell r="A2901" t="str">
            <v>128.01.2.01.07.04.99</v>
          </cell>
          <cell r="B2901" t="str">
            <v>Otras empresas  del exterior</v>
          </cell>
          <cell r="D2901">
            <v>0</v>
          </cell>
        </row>
        <row r="2902">
          <cell r="A2902" t="str">
            <v>128.01.2.01.08</v>
          </cell>
          <cell r="B2902" t="str">
            <v>Cartas de Créditos confirmadas neg</v>
          </cell>
          <cell r="C2902" t="str">
            <v>aciadas</v>
          </cell>
          <cell r="D2902">
            <v>0</v>
          </cell>
        </row>
        <row r="2903">
          <cell r="A2903" t="str">
            <v>128.01.2.02</v>
          </cell>
          <cell r="B2903" t="str">
            <v>Creditos de Consumo</v>
          </cell>
          <cell r="D2903">
            <v>0</v>
          </cell>
        </row>
        <row r="2904">
          <cell r="A2904" t="str">
            <v>128.01.2.02.01</v>
          </cell>
          <cell r="B2904" t="str">
            <v>Tarjetas de Crédito Personales</v>
          </cell>
          <cell r="D2904">
            <v>0</v>
          </cell>
        </row>
        <row r="2905">
          <cell r="A2905" t="str">
            <v>128.01.2.03</v>
          </cell>
          <cell r="B2905" t="str">
            <v>Créditos Hipotecarios para la Vivi</v>
          </cell>
          <cell r="C2905" t="str">
            <v>enda</v>
          </cell>
          <cell r="D2905">
            <v>0</v>
          </cell>
        </row>
        <row r="2906">
          <cell r="A2906" t="str">
            <v>128.01.2.03.01</v>
          </cell>
          <cell r="B2906" t="str">
            <v>Adquisición de Viviendas</v>
          </cell>
          <cell r="D2906">
            <v>0</v>
          </cell>
        </row>
        <row r="2907">
          <cell r="A2907" t="str">
            <v>128.01.2.03.02</v>
          </cell>
          <cell r="B2907" t="str">
            <v>Construcción, remodelación, repara</v>
          </cell>
          <cell r="C2907" t="str">
            <v>ción, ampliación y Otros</v>
          </cell>
          <cell r="D2907">
            <v>0</v>
          </cell>
        </row>
        <row r="2908">
          <cell r="A2908">
            <v>128.02000000000001</v>
          </cell>
          <cell r="B2908" t="str">
            <v>Rendimientos por cobrar de crédito</v>
          </cell>
          <cell r="C2908" t="str">
            <v>s vencidos de 31 a 90 días</v>
          </cell>
          <cell r="D2908">
            <v>5217727</v>
          </cell>
        </row>
        <row r="2909">
          <cell r="A2909" t="str">
            <v>128.02.1</v>
          </cell>
          <cell r="B2909" t="str">
            <v>Rendimientos por cobrar de crédito</v>
          </cell>
          <cell r="C2909" t="str">
            <v>s vencidos de 31 a 90 días</v>
          </cell>
          <cell r="D2909">
            <v>5217727</v>
          </cell>
        </row>
        <row r="2910">
          <cell r="A2910" t="str">
            <v>128.02.1.01</v>
          </cell>
          <cell r="B2910" t="str">
            <v>Créditos Comerciales</v>
          </cell>
          <cell r="D2910">
            <v>1944634</v>
          </cell>
        </row>
        <row r="2911">
          <cell r="A2911" t="str">
            <v>128.02.1.01.01</v>
          </cell>
          <cell r="B2911" t="str">
            <v>Adelantos en cuenta corriente</v>
          </cell>
          <cell r="D2911">
            <v>0</v>
          </cell>
        </row>
        <row r="2912">
          <cell r="A2912" t="str">
            <v>128.02.1.01.01.01</v>
          </cell>
          <cell r="B2912" t="str">
            <v>Sector público no financiero</v>
          </cell>
          <cell r="D2912">
            <v>0</v>
          </cell>
        </row>
        <row r="2913">
          <cell r="A2913" t="str">
            <v>128.02.1.01.01.01.01</v>
          </cell>
          <cell r="B2913" t="str">
            <v>Administraciòn Central</v>
          </cell>
          <cell r="D2913">
            <v>0</v>
          </cell>
        </row>
        <row r="2914">
          <cell r="A2914" t="str">
            <v>128.02.1.01.01.01.02</v>
          </cell>
          <cell r="B2914" t="str">
            <v>Instituciones pública Descentraliz</v>
          </cell>
          <cell r="C2914" t="str">
            <v>adas o Autonomas</v>
          </cell>
          <cell r="D2914">
            <v>0</v>
          </cell>
        </row>
        <row r="2915">
          <cell r="A2915" t="str">
            <v>128.02.1.01.01.01.03</v>
          </cell>
          <cell r="B2915" t="str">
            <v>Instituciones de Seguridad Social</v>
          </cell>
          <cell r="D2915">
            <v>0</v>
          </cell>
        </row>
        <row r="2916">
          <cell r="A2916" t="str">
            <v>128.02.1.01.01.01.04</v>
          </cell>
          <cell r="B2916" t="str">
            <v>Municipios</v>
          </cell>
          <cell r="D2916">
            <v>0</v>
          </cell>
        </row>
        <row r="2917">
          <cell r="A2917" t="str">
            <v>128.02.1.01.01.01.05</v>
          </cell>
          <cell r="B2917" t="str">
            <v>Empresas Pùblicas no financieras</v>
          </cell>
          <cell r="D2917">
            <v>0</v>
          </cell>
        </row>
        <row r="2918">
          <cell r="A2918" t="str">
            <v>128.02.1.01.01.01.05.01</v>
          </cell>
          <cell r="B2918" t="str">
            <v>Corporaciòn de Empresas Estatales</v>
          </cell>
          <cell r="D2918">
            <v>0</v>
          </cell>
        </row>
        <row r="2919">
          <cell r="A2919" t="str">
            <v>128.02.1.01.01.01.05.02</v>
          </cell>
          <cell r="B2919" t="str">
            <v>Consejo Estatal del Azùcar</v>
          </cell>
          <cell r="D2919">
            <v>0</v>
          </cell>
        </row>
        <row r="2920">
          <cell r="A2920" t="str">
            <v>128.02.1.01.01.01.05.03</v>
          </cell>
          <cell r="B2920" t="str">
            <v>Corporaciòn Dominicana de Empresas</v>
          </cell>
          <cell r="C2920" t="str">
            <v>Elèctricas Estatales, EDENORTE Y EDESUR</v>
          </cell>
          <cell r="D2920">
            <v>0</v>
          </cell>
        </row>
        <row r="2921">
          <cell r="A2921" t="str">
            <v>128.02.1.01.01.01.05.04</v>
          </cell>
          <cell r="B2921" t="str">
            <v>Instituto Nacional de Estabilizaci</v>
          </cell>
          <cell r="C2921" t="str">
            <v>òn de Precios</v>
          </cell>
          <cell r="D2921">
            <v>0</v>
          </cell>
        </row>
        <row r="2922">
          <cell r="A2922" t="str">
            <v>128.02.1.01.01.01.05.99</v>
          </cell>
          <cell r="B2922" t="str">
            <v>Otras Empresas pùblicas no financi</v>
          </cell>
          <cell r="C2922" t="str">
            <v>eras</v>
          </cell>
          <cell r="D2922">
            <v>0</v>
          </cell>
        </row>
        <row r="2923">
          <cell r="A2923" t="str">
            <v>128.02.1.01.01.02</v>
          </cell>
          <cell r="B2923" t="str">
            <v>Sector Financiero</v>
          </cell>
          <cell r="D2923">
            <v>0</v>
          </cell>
        </row>
        <row r="2924">
          <cell r="A2924" t="str">
            <v>128.02.1.01.01.02.02</v>
          </cell>
          <cell r="B2924" t="str">
            <v>Bancos Mùltiples</v>
          </cell>
          <cell r="D2924">
            <v>0</v>
          </cell>
        </row>
        <row r="2925">
          <cell r="A2925" t="str">
            <v>128.02.1.01.01.02.03</v>
          </cell>
          <cell r="B2925" t="str">
            <v>Bancos de Ahorro y Crèdito</v>
          </cell>
          <cell r="D2925">
            <v>0</v>
          </cell>
        </row>
        <row r="2926">
          <cell r="A2926" t="str">
            <v>128.02.1.01.01.02.04</v>
          </cell>
          <cell r="B2926" t="str">
            <v>Corporaciòn de Crèditos</v>
          </cell>
          <cell r="D2926">
            <v>0</v>
          </cell>
        </row>
        <row r="2927">
          <cell r="A2927" t="str">
            <v>128.02.1.01.01.02.05</v>
          </cell>
          <cell r="B2927" t="str">
            <v>Asociaciòn de Ahorros y Prèstamos</v>
          </cell>
          <cell r="D2927">
            <v>0</v>
          </cell>
        </row>
        <row r="2928">
          <cell r="A2928" t="str">
            <v>128.02.1.01.01.02.06</v>
          </cell>
          <cell r="B2928" t="str">
            <v>Cooperativas de ahorros y crèditos</v>
          </cell>
          <cell r="D2928">
            <v>0</v>
          </cell>
        </row>
        <row r="2929">
          <cell r="A2929" t="str">
            <v>128.02.1.01.01.02.07</v>
          </cell>
          <cell r="B2929" t="str">
            <v>Entidades financieras pùblicas</v>
          </cell>
          <cell r="D2929">
            <v>0</v>
          </cell>
        </row>
        <row r="2930">
          <cell r="A2930" t="str">
            <v>128.02.1.01.01.02.07.01</v>
          </cell>
          <cell r="B2930" t="str">
            <v>Banco Agrìcola de la RD</v>
          </cell>
          <cell r="D2930">
            <v>0</v>
          </cell>
        </row>
        <row r="2931">
          <cell r="A2931" t="str">
            <v>128.02.1.01.01.02.07.02</v>
          </cell>
          <cell r="B2931" t="str">
            <v>Banco Nacional de Fomento de la Vi</v>
          </cell>
          <cell r="C2931" t="str">
            <v>vienda y la Producciòn</v>
          </cell>
          <cell r="D2931">
            <v>0</v>
          </cell>
        </row>
        <row r="2932">
          <cell r="A2932" t="str">
            <v>128.02.1.01.01.02.07.03</v>
          </cell>
          <cell r="B2932" t="str">
            <v>Instituto de Desarrollo y Crèdito</v>
          </cell>
          <cell r="C2932" t="str">
            <v>Cooperativo</v>
          </cell>
          <cell r="D2932">
            <v>0</v>
          </cell>
        </row>
        <row r="2933">
          <cell r="A2933" t="str">
            <v>128.02.1.01.01.02.07.04</v>
          </cell>
          <cell r="B2933" t="str">
            <v>Caja de Ahorros para Obreros y Mon</v>
          </cell>
          <cell r="C2933" t="str">
            <v>te de Piedad</v>
          </cell>
          <cell r="D2933">
            <v>0</v>
          </cell>
        </row>
        <row r="2934">
          <cell r="A2934" t="str">
            <v>128.02.1.01.01.02.07.05</v>
          </cell>
          <cell r="B2934" t="str">
            <v>Corporaciòn de Fomento Industrial</v>
          </cell>
          <cell r="D2934">
            <v>0</v>
          </cell>
        </row>
        <row r="2935">
          <cell r="A2935" t="str">
            <v>128.02.1.01.01.02.07.99</v>
          </cell>
          <cell r="B2935" t="str">
            <v>Otras instituciones financieras pù</v>
          </cell>
          <cell r="C2935" t="str">
            <v>blicas</v>
          </cell>
          <cell r="D2935">
            <v>0</v>
          </cell>
        </row>
        <row r="2936">
          <cell r="A2936" t="str">
            <v>128.02.1.01.01.02.08</v>
          </cell>
          <cell r="B2936" t="str">
            <v>Compañias de Seguros</v>
          </cell>
          <cell r="D2936">
            <v>0</v>
          </cell>
        </row>
        <row r="2937">
          <cell r="A2937" t="str">
            <v>128.02.1.01.01.02.09</v>
          </cell>
          <cell r="B2937" t="str">
            <v>Administradoras de Fondos de Pensi</v>
          </cell>
          <cell r="C2937" t="str">
            <v>ones</v>
          </cell>
          <cell r="D2937">
            <v>0</v>
          </cell>
        </row>
        <row r="2938">
          <cell r="A2938" t="str">
            <v>128.02.1.01.01.02.10</v>
          </cell>
          <cell r="B2938" t="str">
            <v>Administradoras de Fondos Mutuos</v>
          </cell>
          <cell r="D2938">
            <v>0</v>
          </cell>
        </row>
        <row r="2939">
          <cell r="A2939" t="str">
            <v>128.02.1.01.01.02.11</v>
          </cell>
          <cell r="B2939" t="str">
            <v>Puestos de Bolsas de Valores</v>
          </cell>
          <cell r="D2939">
            <v>0</v>
          </cell>
        </row>
        <row r="2940">
          <cell r="A2940" t="str">
            <v>128.02.1.01.01.02.12</v>
          </cell>
          <cell r="B2940" t="str">
            <v>Agentes de Cambios y Remesas</v>
          </cell>
          <cell r="D2940">
            <v>0</v>
          </cell>
        </row>
        <row r="2941">
          <cell r="A2941" t="str">
            <v>128.02.1.01.01.03</v>
          </cell>
          <cell r="B2941" t="str">
            <v>Sector Privado no Financiero</v>
          </cell>
          <cell r="D2941">
            <v>0</v>
          </cell>
        </row>
        <row r="2942">
          <cell r="A2942" t="str">
            <v>128.02.1.01.01.03.01</v>
          </cell>
          <cell r="B2942" t="str">
            <v>Empresas Privadas</v>
          </cell>
          <cell r="D2942">
            <v>0</v>
          </cell>
        </row>
        <row r="2943">
          <cell r="A2943" t="str">
            <v>128.02.1.01.01.03.01.01</v>
          </cell>
          <cell r="B2943" t="str">
            <v>Refidomsa</v>
          </cell>
          <cell r="D2943">
            <v>0</v>
          </cell>
        </row>
        <row r="2944">
          <cell r="A2944" t="str">
            <v>128.02.1.01.01.03.01.02</v>
          </cell>
          <cell r="B2944" t="str">
            <v>Rosario Dominicana</v>
          </cell>
          <cell r="D2944">
            <v>0</v>
          </cell>
        </row>
        <row r="2945">
          <cell r="A2945" t="str">
            <v>128.02.1.01.01.03.01.99</v>
          </cell>
          <cell r="B2945" t="str">
            <v>Otras Instituciones Privadas</v>
          </cell>
          <cell r="D2945">
            <v>0</v>
          </cell>
        </row>
        <row r="2946">
          <cell r="A2946" t="str">
            <v>128.02.1.01.01.03.02</v>
          </cell>
          <cell r="B2946" t="str">
            <v>Hogares</v>
          </cell>
          <cell r="D2946">
            <v>0</v>
          </cell>
        </row>
        <row r="2947">
          <cell r="A2947" t="str">
            <v>128.02.1.01.01.03.02.01</v>
          </cell>
          <cell r="B2947" t="str">
            <v>Microempresas</v>
          </cell>
          <cell r="D2947">
            <v>0</v>
          </cell>
        </row>
        <row r="2948">
          <cell r="A2948" t="str">
            <v>128.02.1.01.01.03.02.02</v>
          </cell>
          <cell r="B2948" t="str">
            <v>Resto de Hogares</v>
          </cell>
          <cell r="D2948">
            <v>0</v>
          </cell>
        </row>
        <row r="2949">
          <cell r="A2949" t="str">
            <v>128.02.1.01.01.03.03</v>
          </cell>
          <cell r="B2949" t="str">
            <v>Instituciones sin fines de lucro q</v>
          </cell>
          <cell r="C2949" t="str">
            <v>ue sirven a los hogares</v>
          </cell>
          <cell r="D2949">
            <v>0</v>
          </cell>
        </row>
        <row r="2950">
          <cell r="A2950" t="str">
            <v>128.02.1.01.01.04</v>
          </cell>
          <cell r="B2950" t="str">
            <v>Sector no Residente</v>
          </cell>
          <cell r="D2950">
            <v>0</v>
          </cell>
        </row>
        <row r="2951">
          <cell r="A2951" t="str">
            <v>128.02.1.01.01.04.01</v>
          </cell>
          <cell r="B2951" t="str">
            <v>Embajadas, Consulados y Otras Repr</v>
          </cell>
          <cell r="C2951" t="str">
            <v>esentaciones</v>
          </cell>
          <cell r="D2951">
            <v>0</v>
          </cell>
        </row>
        <row r="2952">
          <cell r="A2952" t="str">
            <v>128.02.1.01.01.04.02</v>
          </cell>
          <cell r="B2952" t="str">
            <v>Empresas Extranjeras</v>
          </cell>
          <cell r="D2952">
            <v>0</v>
          </cell>
        </row>
        <row r="2953">
          <cell r="A2953" t="str">
            <v>128.02.1.01.01.04.03</v>
          </cell>
          <cell r="B2953" t="str">
            <v>Entidades Financieras en el Exteri</v>
          </cell>
          <cell r="C2953" t="str">
            <v>or</v>
          </cell>
          <cell r="D2953">
            <v>0</v>
          </cell>
        </row>
        <row r="2954">
          <cell r="A2954" t="str">
            <v>128.02.1.01.01.04.04</v>
          </cell>
          <cell r="B2954" t="str">
            <v>Casa Matriz y Sucursales</v>
          </cell>
          <cell r="D2954">
            <v>0</v>
          </cell>
        </row>
        <row r="2955">
          <cell r="A2955" t="str">
            <v>128.02.1.01.01.04.99</v>
          </cell>
          <cell r="B2955" t="str">
            <v>Otras Empresas del exterior</v>
          </cell>
          <cell r="D2955">
            <v>0</v>
          </cell>
        </row>
        <row r="2956">
          <cell r="A2956" t="str">
            <v>128.02.1.01.02</v>
          </cell>
          <cell r="B2956" t="str">
            <v>Prèstamos</v>
          </cell>
          <cell r="D2956">
            <v>1944634</v>
          </cell>
        </row>
        <row r="2957">
          <cell r="A2957" t="str">
            <v>128.02.1.01.02.01</v>
          </cell>
          <cell r="B2957" t="str">
            <v>Sector pùblico no financiero</v>
          </cell>
          <cell r="D2957">
            <v>0</v>
          </cell>
        </row>
        <row r="2958">
          <cell r="A2958" t="str">
            <v>128.02.1.01.02.01.01</v>
          </cell>
          <cell r="B2958" t="str">
            <v>Administraciòn Central</v>
          </cell>
          <cell r="D2958">
            <v>0</v>
          </cell>
        </row>
        <row r="2959">
          <cell r="A2959" t="str">
            <v>128.02.1.01.02.01.02</v>
          </cell>
          <cell r="B2959" t="str">
            <v>Instituciones pública Descentraliz</v>
          </cell>
          <cell r="C2959" t="str">
            <v>adas o Autonomas</v>
          </cell>
          <cell r="D2959">
            <v>0</v>
          </cell>
        </row>
        <row r="2960">
          <cell r="A2960" t="str">
            <v>128.02.1.01.02.01.03</v>
          </cell>
          <cell r="B2960" t="str">
            <v>Instituciones de Seguridad Social</v>
          </cell>
          <cell r="D2960">
            <v>0</v>
          </cell>
        </row>
        <row r="2961">
          <cell r="A2961" t="str">
            <v>128.02.1.01.02.01.04</v>
          </cell>
          <cell r="B2961" t="str">
            <v>Municipios</v>
          </cell>
          <cell r="D2961">
            <v>0</v>
          </cell>
        </row>
        <row r="2962">
          <cell r="A2962" t="str">
            <v>128.02.1.01.02.01.05</v>
          </cell>
          <cell r="B2962" t="str">
            <v>Empresas Pùblicas no financieras</v>
          </cell>
          <cell r="D2962">
            <v>0</v>
          </cell>
        </row>
        <row r="2963">
          <cell r="A2963" t="str">
            <v>128.02.1.01.02.01.05.01</v>
          </cell>
          <cell r="B2963" t="str">
            <v>Corporaciòn de Empresas Estatales</v>
          </cell>
          <cell r="D2963">
            <v>0</v>
          </cell>
        </row>
        <row r="2964">
          <cell r="A2964" t="str">
            <v>128.02.1.01.02.01.05.02</v>
          </cell>
          <cell r="B2964" t="str">
            <v>Consejo Estatal del Azùcar</v>
          </cell>
          <cell r="D2964">
            <v>0</v>
          </cell>
        </row>
        <row r="2965">
          <cell r="A2965" t="str">
            <v>128.02.1.01.02.01.05.03</v>
          </cell>
          <cell r="B2965" t="str">
            <v>Corporaciòn Dominicana de Empresas</v>
          </cell>
          <cell r="C2965" t="str">
            <v>Elèctricas Estatales, EDENORTE Y EDESUR</v>
          </cell>
          <cell r="D2965">
            <v>0</v>
          </cell>
        </row>
        <row r="2966">
          <cell r="A2966" t="str">
            <v>128.02.1.01.02.01.05.04</v>
          </cell>
          <cell r="B2966" t="str">
            <v>Instituto Nacional de Estabilizaci</v>
          </cell>
          <cell r="C2966" t="str">
            <v>òn de Precios</v>
          </cell>
          <cell r="D2966">
            <v>0</v>
          </cell>
        </row>
        <row r="2967">
          <cell r="A2967" t="str">
            <v>128.02.1.01.02.01.05.99</v>
          </cell>
          <cell r="B2967" t="str">
            <v>Otras Empresas pùblicas no financi</v>
          </cell>
          <cell r="C2967" t="str">
            <v>eras</v>
          </cell>
          <cell r="D2967">
            <v>0</v>
          </cell>
        </row>
        <row r="2968">
          <cell r="A2968" t="str">
            <v>128.02.1.01.02.02</v>
          </cell>
          <cell r="B2968" t="str">
            <v>Sector Financiero</v>
          </cell>
          <cell r="D2968">
            <v>0</v>
          </cell>
        </row>
        <row r="2969">
          <cell r="A2969" t="str">
            <v>128.02.1.01.02.02.02</v>
          </cell>
          <cell r="B2969" t="str">
            <v>Bancos Mùltiples</v>
          </cell>
          <cell r="D2969">
            <v>0</v>
          </cell>
        </row>
        <row r="2970">
          <cell r="A2970" t="str">
            <v>128.02.1.01.02.02.03</v>
          </cell>
          <cell r="B2970" t="str">
            <v>Bancos de Ahorro y Crèdito</v>
          </cell>
          <cell r="D2970">
            <v>0</v>
          </cell>
        </row>
        <row r="2971">
          <cell r="A2971" t="str">
            <v>128.02.1.01.02.02.04</v>
          </cell>
          <cell r="B2971" t="str">
            <v>Corporaciòn de Crèditos</v>
          </cell>
          <cell r="D2971">
            <v>0</v>
          </cell>
        </row>
        <row r="2972">
          <cell r="A2972" t="str">
            <v>128.02.1.01.02.02.05</v>
          </cell>
          <cell r="B2972" t="str">
            <v>Asociaciòn de Ahorros y Prèstamos</v>
          </cell>
          <cell r="D2972">
            <v>0</v>
          </cell>
        </row>
        <row r="2973">
          <cell r="A2973" t="str">
            <v>128.02.1.01.02.02.06</v>
          </cell>
          <cell r="B2973" t="str">
            <v>Cooperativas de ahorros y crèditos</v>
          </cell>
          <cell r="D2973">
            <v>0</v>
          </cell>
        </row>
        <row r="2974">
          <cell r="A2974" t="str">
            <v>128.02.1.01.02.02.07</v>
          </cell>
          <cell r="B2974" t="str">
            <v>Entidades financieras pùblicas</v>
          </cell>
          <cell r="D2974">
            <v>0</v>
          </cell>
        </row>
        <row r="2975">
          <cell r="A2975" t="str">
            <v>128.02.1.01.02.02.07.01</v>
          </cell>
          <cell r="B2975" t="str">
            <v>Banco Agrìcola de la RD</v>
          </cell>
          <cell r="D2975">
            <v>0</v>
          </cell>
        </row>
        <row r="2976">
          <cell r="A2976" t="str">
            <v>128.02.1.01.02.02.07.02</v>
          </cell>
          <cell r="B2976" t="str">
            <v>Banco Nacional de Fomento de la Vi</v>
          </cell>
          <cell r="C2976" t="str">
            <v>vienda y la Producciòn</v>
          </cell>
          <cell r="D2976">
            <v>0</v>
          </cell>
        </row>
        <row r="2977">
          <cell r="A2977" t="str">
            <v>128.02.1.01.02.02.07.03</v>
          </cell>
          <cell r="B2977" t="str">
            <v>Instituto de Desarrollo y Crèdito</v>
          </cell>
          <cell r="C2977" t="str">
            <v>Cooperativo</v>
          </cell>
          <cell r="D2977">
            <v>0</v>
          </cell>
        </row>
        <row r="2978">
          <cell r="A2978" t="str">
            <v>128.02.1.01.02.02.07.04</v>
          </cell>
          <cell r="B2978" t="str">
            <v>Caja de Ahorros para Obreros y Mon</v>
          </cell>
          <cell r="C2978" t="str">
            <v>te de Piedad</v>
          </cell>
          <cell r="D2978">
            <v>0</v>
          </cell>
        </row>
        <row r="2979">
          <cell r="A2979" t="str">
            <v>128.02.1.01.02.02.07.05</v>
          </cell>
          <cell r="B2979" t="str">
            <v>Corporaciòn de Fomento Industrial</v>
          </cell>
          <cell r="D2979">
            <v>0</v>
          </cell>
        </row>
        <row r="2980">
          <cell r="A2980" t="str">
            <v>128.02.1.01.02.02.07.99</v>
          </cell>
          <cell r="B2980" t="str">
            <v>Otras instituciones financieras pù</v>
          </cell>
          <cell r="C2980" t="str">
            <v>blicas</v>
          </cell>
          <cell r="D2980">
            <v>0</v>
          </cell>
        </row>
        <row r="2981">
          <cell r="A2981" t="str">
            <v>128.02.1.01.02.02.08</v>
          </cell>
          <cell r="B2981" t="str">
            <v>Compañias de Seguros</v>
          </cell>
          <cell r="D2981">
            <v>0</v>
          </cell>
        </row>
        <row r="2982">
          <cell r="A2982" t="str">
            <v>128.02.1.01.02.02.09</v>
          </cell>
          <cell r="B2982" t="str">
            <v>Administradoras de Fondos de Pensi</v>
          </cell>
          <cell r="C2982" t="str">
            <v>ones</v>
          </cell>
          <cell r="D2982">
            <v>0</v>
          </cell>
        </row>
        <row r="2983">
          <cell r="A2983" t="str">
            <v>128.02.1.01.02.02.10</v>
          </cell>
          <cell r="B2983" t="str">
            <v>Administradoras de Fondos Mutuos</v>
          </cell>
          <cell r="D2983">
            <v>0</v>
          </cell>
        </row>
        <row r="2984">
          <cell r="A2984" t="str">
            <v>128.02.1.01.02.02.11</v>
          </cell>
          <cell r="B2984" t="str">
            <v>Puestos de Bolsas de Valores</v>
          </cell>
          <cell r="D2984">
            <v>0</v>
          </cell>
        </row>
        <row r="2985">
          <cell r="A2985" t="str">
            <v>128.02.1.01.02.02.12</v>
          </cell>
          <cell r="B2985" t="str">
            <v>Agentes de Cambios y Remesas</v>
          </cell>
          <cell r="D2985">
            <v>0</v>
          </cell>
        </row>
        <row r="2986">
          <cell r="A2986" t="str">
            <v>128.02.1.01.02.03</v>
          </cell>
          <cell r="B2986" t="str">
            <v>Sector Privado no Financiero</v>
          </cell>
          <cell r="D2986">
            <v>1944634</v>
          </cell>
        </row>
        <row r="2987">
          <cell r="A2987" t="str">
            <v>128.02.1.01.02.03.01</v>
          </cell>
          <cell r="B2987" t="str">
            <v>Empresas Privadas</v>
          </cell>
          <cell r="D2987">
            <v>1944634</v>
          </cell>
        </row>
        <row r="2988">
          <cell r="A2988" t="str">
            <v>128.02.1.01.02.03.01.01</v>
          </cell>
          <cell r="B2988" t="str">
            <v>Refidomsa</v>
          </cell>
          <cell r="D2988">
            <v>0</v>
          </cell>
        </row>
        <row r="2989">
          <cell r="A2989" t="str">
            <v>128.02.1.01.02.03.01.02</v>
          </cell>
          <cell r="B2989" t="str">
            <v>Rosario Dominicana</v>
          </cell>
          <cell r="D2989">
            <v>0</v>
          </cell>
        </row>
        <row r="2990">
          <cell r="A2990" t="str">
            <v>128.02.1.01.02.03.01.99</v>
          </cell>
          <cell r="B2990" t="str">
            <v>Otras Instituciones Privadas</v>
          </cell>
          <cell r="D2990">
            <v>1944634</v>
          </cell>
        </row>
        <row r="2991">
          <cell r="A2991" t="str">
            <v>128.02.1.01.02.03.02</v>
          </cell>
          <cell r="B2991" t="str">
            <v>Hogares</v>
          </cell>
          <cell r="D2991">
            <v>0</v>
          </cell>
        </row>
        <row r="2992">
          <cell r="A2992" t="str">
            <v>128.02.1.01.02.03.02.01</v>
          </cell>
          <cell r="B2992" t="str">
            <v>Microempresas</v>
          </cell>
          <cell r="D2992">
            <v>0</v>
          </cell>
        </row>
        <row r="2993">
          <cell r="A2993" t="str">
            <v>128.02.1.01.02.03.02.02</v>
          </cell>
          <cell r="B2993" t="str">
            <v>Resto de Hogares</v>
          </cell>
          <cell r="D2993">
            <v>0</v>
          </cell>
        </row>
        <row r="2994">
          <cell r="A2994" t="str">
            <v>128.02.1.01.02.03.03</v>
          </cell>
          <cell r="B2994" t="str">
            <v>Instituciones sin fines de lucro q</v>
          </cell>
          <cell r="C2994" t="str">
            <v>ue sirven a los hogares</v>
          </cell>
          <cell r="D2994">
            <v>0</v>
          </cell>
        </row>
        <row r="2995">
          <cell r="A2995" t="str">
            <v>128.02.1.01.02.04</v>
          </cell>
          <cell r="B2995" t="str">
            <v>Sector no Residente</v>
          </cell>
          <cell r="D2995">
            <v>0</v>
          </cell>
        </row>
        <row r="2996">
          <cell r="A2996" t="str">
            <v>128.02.1.01.02.04.01</v>
          </cell>
          <cell r="B2996" t="str">
            <v>Embajadas, Consulados y Otras Repr</v>
          </cell>
          <cell r="C2996" t="str">
            <v>esentaciones</v>
          </cell>
          <cell r="D2996">
            <v>0</v>
          </cell>
        </row>
        <row r="2997">
          <cell r="A2997" t="str">
            <v>128.02.1.01.02.04.02</v>
          </cell>
          <cell r="B2997" t="str">
            <v>Empresas Extranjeras</v>
          </cell>
          <cell r="D2997">
            <v>0</v>
          </cell>
        </row>
        <row r="2998">
          <cell r="A2998" t="str">
            <v>128.02.1.01.02.04.03</v>
          </cell>
          <cell r="B2998" t="str">
            <v>Entidades Financieras en el Exteri</v>
          </cell>
          <cell r="C2998" t="str">
            <v>or</v>
          </cell>
          <cell r="D2998">
            <v>0</v>
          </cell>
        </row>
        <row r="2999">
          <cell r="A2999" t="str">
            <v>128.02.1.01.02.04.04</v>
          </cell>
          <cell r="B2999" t="str">
            <v>Casa Matriz y Sucursales</v>
          </cell>
          <cell r="D2999">
            <v>0</v>
          </cell>
        </row>
        <row r="3000">
          <cell r="A3000" t="str">
            <v>128.02.1.01.02.04.99</v>
          </cell>
          <cell r="B3000" t="str">
            <v>Otras Empresas del exterior</v>
          </cell>
          <cell r="D3000">
            <v>0</v>
          </cell>
        </row>
        <row r="3001">
          <cell r="A3001" t="str">
            <v>128.02.1.01.03</v>
          </cell>
          <cell r="B3001" t="str">
            <v>Documentos Descontados</v>
          </cell>
          <cell r="D3001">
            <v>0</v>
          </cell>
        </row>
        <row r="3002">
          <cell r="A3002" t="str">
            <v>128.02.1.01.03.01</v>
          </cell>
          <cell r="B3002" t="str">
            <v>Sector pùblico no financiero</v>
          </cell>
          <cell r="D3002">
            <v>0</v>
          </cell>
        </row>
        <row r="3003">
          <cell r="A3003" t="str">
            <v>128.02.1.01.03.01.01</v>
          </cell>
          <cell r="B3003" t="str">
            <v>Administraciòn Central</v>
          </cell>
          <cell r="D3003">
            <v>0</v>
          </cell>
        </row>
        <row r="3004">
          <cell r="A3004" t="str">
            <v>128.02.1.01.03.01.02</v>
          </cell>
          <cell r="B3004" t="str">
            <v>Instituciones pública Descentraliz</v>
          </cell>
          <cell r="C3004" t="str">
            <v>adas o Autonomas</v>
          </cell>
          <cell r="D3004">
            <v>0</v>
          </cell>
        </row>
        <row r="3005">
          <cell r="A3005" t="str">
            <v>128.02.1.01.03.01.03</v>
          </cell>
          <cell r="B3005" t="str">
            <v>Instituciones de Seguridad Social</v>
          </cell>
          <cell r="D3005">
            <v>0</v>
          </cell>
        </row>
        <row r="3006">
          <cell r="A3006" t="str">
            <v>128.02.1.01.03.01.04</v>
          </cell>
          <cell r="B3006" t="str">
            <v>Municipios</v>
          </cell>
          <cell r="D3006">
            <v>0</v>
          </cell>
        </row>
        <row r="3007">
          <cell r="A3007" t="str">
            <v>128.02.1.01.03.01.05</v>
          </cell>
          <cell r="B3007" t="str">
            <v>Empresas Pùblicas no financieras</v>
          </cell>
          <cell r="D3007">
            <v>0</v>
          </cell>
        </row>
        <row r="3008">
          <cell r="A3008" t="str">
            <v>128.02.1.01.03.01.05.01</v>
          </cell>
          <cell r="B3008" t="str">
            <v>Corporaciòn de Empresas Estatales</v>
          </cell>
          <cell r="D3008">
            <v>0</v>
          </cell>
        </row>
        <row r="3009">
          <cell r="A3009" t="str">
            <v>128.02.1.01.03.01.05.02</v>
          </cell>
          <cell r="B3009" t="str">
            <v>Consejo Estatal del Azùcar</v>
          </cell>
          <cell r="D3009">
            <v>0</v>
          </cell>
        </row>
        <row r="3010">
          <cell r="A3010" t="str">
            <v>128.02.1.01.03.01.05.03</v>
          </cell>
          <cell r="B3010" t="str">
            <v>Corporaciòn Dominicana de Empresas</v>
          </cell>
          <cell r="C3010" t="str">
            <v>Elèctricas Estatales, EDENORTE Y EDESUR</v>
          </cell>
          <cell r="D3010">
            <v>0</v>
          </cell>
        </row>
        <row r="3011">
          <cell r="A3011" t="str">
            <v>128.02.1.01.03.01.05.04</v>
          </cell>
          <cell r="B3011" t="str">
            <v>Instituto Nacional de Estabilizaci</v>
          </cell>
          <cell r="C3011" t="str">
            <v>òn de Precios</v>
          </cell>
          <cell r="D3011">
            <v>0</v>
          </cell>
        </row>
        <row r="3012">
          <cell r="A3012" t="str">
            <v>128.02.1.01.03.01.05.99</v>
          </cell>
          <cell r="B3012" t="str">
            <v>Otras Empresas pùblicas no financi</v>
          </cell>
          <cell r="C3012" t="str">
            <v>eras</v>
          </cell>
          <cell r="D3012">
            <v>0</v>
          </cell>
        </row>
        <row r="3013">
          <cell r="A3013" t="str">
            <v>128.02.1.01.03.03</v>
          </cell>
          <cell r="B3013" t="str">
            <v>Sector Privado no Financiero</v>
          </cell>
          <cell r="D3013">
            <v>0</v>
          </cell>
        </row>
        <row r="3014">
          <cell r="A3014" t="str">
            <v>128.02.1.01.03.03.01</v>
          </cell>
          <cell r="B3014" t="str">
            <v>Empresas Privadas</v>
          </cell>
          <cell r="D3014">
            <v>0</v>
          </cell>
        </row>
        <row r="3015">
          <cell r="A3015" t="str">
            <v>128.02.1.01.03.03.01.01</v>
          </cell>
          <cell r="B3015" t="str">
            <v>Refidomsa</v>
          </cell>
          <cell r="D3015">
            <v>0</v>
          </cell>
        </row>
        <row r="3016">
          <cell r="A3016" t="str">
            <v>128.02.1.01.03.03.01.02</v>
          </cell>
          <cell r="B3016" t="str">
            <v>Rosario Dominicana</v>
          </cell>
          <cell r="D3016">
            <v>0</v>
          </cell>
        </row>
        <row r="3017">
          <cell r="A3017" t="str">
            <v>128.02.1.01.03.03.01.99</v>
          </cell>
          <cell r="B3017" t="str">
            <v>Otras Instituciones Privadas</v>
          </cell>
          <cell r="D3017">
            <v>0</v>
          </cell>
        </row>
        <row r="3018">
          <cell r="A3018" t="str">
            <v>128.02.1.01.03.03.02</v>
          </cell>
          <cell r="B3018" t="str">
            <v>Hogares</v>
          </cell>
          <cell r="D3018">
            <v>0</v>
          </cell>
        </row>
        <row r="3019">
          <cell r="A3019" t="str">
            <v>128.02.1.01.03.03.02.01</v>
          </cell>
          <cell r="B3019" t="str">
            <v>Microempresas</v>
          </cell>
          <cell r="D3019">
            <v>0</v>
          </cell>
        </row>
        <row r="3020">
          <cell r="A3020" t="str">
            <v>128.02.1.01.03.03.02.02</v>
          </cell>
          <cell r="B3020" t="str">
            <v>Resto de Hogares</v>
          </cell>
          <cell r="D3020">
            <v>0</v>
          </cell>
        </row>
        <row r="3021">
          <cell r="A3021" t="str">
            <v>128.02.1.01.03.03.03</v>
          </cell>
          <cell r="B3021" t="str">
            <v>Instituciones sin fines de lucro q</v>
          </cell>
          <cell r="C3021" t="str">
            <v>ue sirven a los hogares</v>
          </cell>
          <cell r="D3021">
            <v>0</v>
          </cell>
        </row>
        <row r="3022">
          <cell r="A3022" t="str">
            <v>128.02.1.01.03.04</v>
          </cell>
          <cell r="B3022" t="str">
            <v>Sector no Residente</v>
          </cell>
          <cell r="D3022">
            <v>0</v>
          </cell>
        </row>
        <row r="3023">
          <cell r="A3023" t="str">
            <v>128.02.1.01.03.04.01</v>
          </cell>
          <cell r="B3023" t="str">
            <v>Embajadas, Consulados y Otras Repr</v>
          </cell>
          <cell r="C3023" t="str">
            <v>esentaciones</v>
          </cell>
          <cell r="D3023">
            <v>0</v>
          </cell>
        </row>
        <row r="3024">
          <cell r="A3024" t="str">
            <v>128.02.1.01.03.04.02</v>
          </cell>
          <cell r="B3024" t="str">
            <v>Empresas extranjeras</v>
          </cell>
          <cell r="D3024">
            <v>0</v>
          </cell>
        </row>
        <row r="3025">
          <cell r="A3025" t="str">
            <v>128.02.1.01.03.04.99</v>
          </cell>
          <cell r="B3025" t="str">
            <v>Otras empresas  del exterior</v>
          </cell>
          <cell r="D3025">
            <v>0</v>
          </cell>
        </row>
        <row r="3026">
          <cell r="A3026" t="str">
            <v>128.02.1.01.04</v>
          </cell>
          <cell r="B3026" t="str">
            <v>Descuentos de facturas</v>
          </cell>
          <cell r="D3026">
            <v>0</v>
          </cell>
        </row>
        <row r="3027">
          <cell r="A3027" t="str">
            <v>128.02.1.01.04.01</v>
          </cell>
          <cell r="B3027" t="str">
            <v>Sector pùblico no financiero</v>
          </cell>
          <cell r="D3027">
            <v>0</v>
          </cell>
        </row>
        <row r="3028">
          <cell r="A3028" t="str">
            <v>128.02.1.01.04.01.01</v>
          </cell>
          <cell r="B3028" t="str">
            <v>Administraciòn Central</v>
          </cell>
          <cell r="D3028">
            <v>0</v>
          </cell>
        </row>
        <row r="3029">
          <cell r="A3029" t="str">
            <v>128.02.1.01.04.01.02</v>
          </cell>
          <cell r="B3029" t="str">
            <v>Instituciones pública Descentraliz</v>
          </cell>
          <cell r="C3029" t="str">
            <v>adas o Autonomas</v>
          </cell>
          <cell r="D3029">
            <v>0</v>
          </cell>
        </row>
        <row r="3030">
          <cell r="A3030" t="str">
            <v>128.02.1.01.04.01.03</v>
          </cell>
          <cell r="B3030" t="str">
            <v>Instituciones de Seguridad Social</v>
          </cell>
          <cell r="D3030">
            <v>0</v>
          </cell>
        </row>
        <row r="3031">
          <cell r="A3031" t="str">
            <v>128.02.1.01.04.01.04</v>
          </cell>
          <cell r="B3031" t="str">
            <v>Municipios</v>
          </cell>
          <cell r="D3031">
            <v>0</v>
          </cell>
        </row>
        <row r="3032">
          <cell r="A3032" t="str">
            <v>128.02.1.01.04.01.05</v>
          </cell>
          <cell r="B3032" t="str">
            <v>Empresas Pùblicas no financieras</v>
          </cell>
          <cell r="D3032">
            <v>0</v>
          </cell>
        </row>
        <row r="3033">
          <cell r="A3033" t="str">
            <v>128.02.1.01.04.01.05.01</v>
          </cell>
          <cell r="B3033" t="str">
            <v>Corporaciòn de Empresas Estatales</v>
          </cell>
          <cell r="D3033">
            <v>0</v>
          </cell>
        </row>
        <row r="3034">
          <cell r="A3034" t="str">
            <v>128.02.1.01.04.01.05.02</v>
          </cell>
          <cell r="B3034" t="str">
            <v>Consejo Estatal del Azùcar</v>
          </cell>
          <cell r="D3034">
            <v>0</v>
          </cell>
        </row>
        <row r="3035">
          <cell r="A3035" t="str">
            <v>128.02.1.01.04.01.05.03</v>
          </cell>
          <cell r="B3035" t="str">
            <v>Corporaciòn Dominicana de Empresas</v>
          </cell>
          <cell r="C3035" t="str">
            <v>Elèctricas Estatales, EDENORTE Y EDESUR</v>
          </cell>
          <cell r="D3035">
            <v>0</v>
          </cell>
        </row>
        <row r="3036">
          <cell r="A3036" t="str">
            <v>128.02.1.01.04.01.05.04</v>
          </cell>
          <cell r="B3036" t="str">
            <v>Instituto Nacional de Estabilizaci</v>
          </cell>
          <cell r="C3036" t="str">
            <v>òn de Precios</v>
          </cell>
          <cell r="D3036">
            <v>0</v>
          </cell>
        </row>
        <row r="3037">
          <cell r="A3037" t="str">
            <v>128.02.1.01.04.01.05.99</v>
          </cell>
          <cell r="B3037" t="str">
            <v>Otras Empresas pùblicas no financi</v>
          </cell>
          <cell r="C3037" t="str">
            <v>eras</v>
          </cell>
          <cell r="D3037">
            <v>0</v>
          </cell>
        </row>
        <row r="3038">
          <cell r="A3038" t="str">
            <v>128.02.1.01.04.03</v>
          </cell>
          <cell r="B3038" t="str">
            <v>Sector Privado no Financiero</v>
          </cell>
          <cell r="D3038">
            <v>0</v>
          </cell>
        </row>
        <row r="3039">
          <cell r="A3039" t="str">
            <v>128.02.1.01.04.03.01</v>
          </cell>
          <cell r="B3039" t="str">
            <v>Empresas Privadas</v>
          </cell>
          <cell r="D3039">
            <v>0</v>
          </cell>
        </row>
        <row r="3040">
          <cell r="A3040" t="str">
            <v>128.02.1.01.04.03.01.01</v>
          </cell>
          <cell r="B3040" t="str">
            <v>Refidomsa</v>
          </cell>
          <cell r="D3040">
            <v>0</v>
          </cell>
        </row>
        <row r="3041">
          <cell r="A3041" t="str">
            <v>128.02.1.01.04.03.01.02</v>
          </cell>
          <cell r="B3041" t="str">
            <v>Rosario Dominicana</v>
          </cell>
          <cell r="D3041">
            <v>0</v>
          </cell>
        </row>
        <row r="3042">
          <cell r="A3042" t="str">
            <v>128.02.1.01.04.03.01.99</v>
          </cell>
          <cell r="B3042" t="str">
            <v>Otras Instituciones Privadas</v>
          </cell>
          <cell r="D3042">
            <v>0</v>
          </cell>
        </row>
        <row r="3043">
          <cell r="A3043" t="str">
            <v>128.02.1.01.04.03.02</v>
          </cell>
          <cell r="B3043" t="str">
            <v>Hogares</v>
          </cell>
          <cell r="D3043">
            <v>0</v>
          </cell>
        </row>
        <row r="3044">
          <cell r="A3044" t="str">
            <v>128.02.1.01.04.03.02.01</v>
          </cell>
          <cell r="B3044" t="str">
            <v>Microempresas</v>
          </cell>
          <cell r="D3044">
            <v>0</v>
          </cell>
        </row>
        <row r="3045">
          <cell r="A3045" t="str">
            <v>128.02.1.01.04.03.02.02</v>
          </cell>
          <cell r="B3045" t="str">
            <v>Resto de Hogares</v>
          </cell>
          <cell r="D3045">
            <v>0</v>
          </cell>
        </row>
        <row r="3046">
          <cell r="A3046" t="str">
            <v>128.02.1.01.04.03.03</v>
          </cell>
          <cell r="B3046" t="str">
            <v>Instituciones sin fines de lucro q</v>
          </cell>
          <cell r="C3046" t="str">
            <v>ue sirven a los hogares</v>
          </cell>
          <cell r="D3046">
            <v>0</v>
          </cell>
        </row>
        <row r="3047">
          <cell r="A3047" t="str">
            <v>128.02.1.01.04.04</v>
          </cell>
          <cell r="B3047" t="str">
            <v>Sector no Residente</v>
          </cell>
          <cell r="D3047">
            <v>0</v>
          </cell>
        </row>
        <row r="3048">
          <cell r="A3048" t="str">
            <v>128.02.1.01.04.04.01</v>
          </cell>
          <cell r="B3048" t="str">
            <v>Embajadas, Consulados y Otras Repr</v>
          </cell>
          <cell r="C3048" t="str">
            <v>esentaciones</v>
          </cell>
          <cell r="D3048">
            <v>0</v>
          </cell>
        </row>
        <row r="3049">
          <cell r="A3049" t="str">
            <v>128.02.1.01.04.04.02</v>
          </cell>
          <cell r="B3049" t="str">
            <v>Empresas extranjeras</v>
          </cell>
          <cell r="D3049">
            <v>0</v>
          </cell>
        </row>
        <row r="3050">
          <cell r="A3050" t="str">
            <v>128.02.1.01.04.04.99</v>
          </cell>
          <cell r="B3050" t="str">
            <v>Otras empresas  del exterior</v>
          </cell>
          <cell r="D3050">
            <v>0</v>
          </cell>
        </row>
        <row r="3051">
          <cell r="A3051" t="str">
            <v>128.02.1.01.05</v>
          </cell>
          <cell r="B3051" t="str">
            <v>Arrendamientos Financieros</v>
          </cell>
          <cell r="D3051">
            <v>0</v>
          </cell>
        </row>
        <row r="3052">
          <cell r="A3052" t="str">
            <v>128.02.1.01.05.01</v>
          </cell>
          <cell r="B3052" t="str">
            <v>Sector pùblico no financiero</v>
          </cell>
          <cell r="D3052">
            <v>0</v>
          </cell>
        </row>
        <row r="3053">
          <cell r="A3053" t="str">
            <v>128.02.1.01.05.01.01</v>
          </cell>
          <cell r="B3053" t="str">
            <v>Administraciòn Central</v>
          </cell>
          <cell r="D3053">
            <v>0</v>
          </cell>
        </row>
        <row r="3054">
          <cell r="A3054" t="str">
            <v>128.02.1.01.05.01.02</v>
          </cell>
          <cell r="B3054" t="str">
            <v>Instituciones pública Descentraliz</v>
          </cell>
          <cell r="C3054" t="str">
            <v>adas o Autonomas</v>
          </cell>
          <cell r="D3054">
            <v>0</v>
          </cell>
        </row>
        <row r="3055">
          <cell r="A3055" t="str">
            <v>128.02.1.01.05.01.03</v>
          </cell>
          <cell r="B3055" t="str">
            <v>Instituciones de Seguridad Social</v>
          </cell>
          <cell r="D3055">
            <v>0</v>
          </cell>
        </row>
        <row r="3056">
          <cell r="A3056" t="str">
            <v>128.02.1.01.05.01.04</v>
          </cell>
          <cell r="B3056" t="str">
            <v>Municipios</v>
          </cell>
          <cell r="D3056">
            <v>0</v>
          </cell>
        </row>
        <row r="3057">
          <cell r="A3057" t="str">
            <v>128.02.1.01.05.01.05</v>
          </cell>
          <cell r="B3057" t="str">
            <v>Empresas Pùblicas no financieras</v>
          </cell>
          <cell r="D3057">
            <v>0</v>
          </cell>
        </row>
        <row r="3058">
          <cell r="A3058" t="str">
            <v>128.02.1.01.05.01.05.01</v>
          </cell>
          <cell r="B3058" t="str">
            <v>Corporaciòn de Empresas Estatales</v>
          </cell>
          <cell r="D3058">
            <v>0</v>
          </cell>
        </row>
        <row r="3059">
          <cell r="A3059" t="str">
            <v>128.02.1.01.05.01.05.02</v>
          </cell>
          <cell r="B3059" t="str">
            <v>Consejo Estatal del Azùcar</v>
          </cell>
          <cell r="D3059">
            <v>0</v>
          </cell>
        </row>
        <row r="3060">
          <cell r="A3060" t="str">
            <v>128.02.1.01.05.01.05.03</v>
          </cell>
          <cell r="B3060" t="str">
            <v>Corporaciòn Dominicana de Empresas</v>
          </cell>
          <cell r="C3060" t="str">
            <v>Elèctricas Estatales, EDENORTE Y EDESUR</v>
          </cell>
          <cell r="D3060">
            <v>0</v>
          </cell>
        </row>
        <row r="3061">
          <cell r="A3061" t="str">
            <v>128.02.1.01.05.01.05.04</v>
          </cell>
          <cell r="B3061" t="str">
            <v>Instituto Nacional de Estabilizaci</v>
          </cell>
          <cell r="C3061" t="str">
            <v>òn de Precios</v>
          </cell>
          <cell r="D3061">
            <v>0</v>
          </cell>
        </row>
        <row r="3062">
          <cell r="A3062" t="str">
            <v>128.02.1.01.05.01.05.99</v>
          </cell>
          <cell r="B3062" t="str">
            <v>Otras Empresas pùblicas no financi</v>
          </cell>
          <cell r="C3062" t="str">
            <v>eras</v>
          </cell>
          <cell r="D3062">
            <v>0</v>
          </cell>
        </row>
        <row r="3063">
          <cell r="A3063" t="str">
            <v>128.02.1.01.05.02</v>
          </cell>
          <cell r="B3063" t="str">
            <v>Sector Financiero</v>
          </cell>
          <cell r="D3063">
            <v>0</v>
          </cell>
        </row>
        <row r="3064">
          <cell r="A3064" t="str">
            <v>128.02.1.01.05.02.02</v>
          </cell>
          <cell r="B3064" t="str">
            <v>Bancos Mùltiples</v>
          </cell>
          <cell r="D3064">
            <v>0</v>
          </cell>
        </row>
        <row r="3065">
          <cell r="A3065" t="str">
            <v>128.02.1.01.05.02.03</v>
          </cell>
          <cell r="B3065" t="str">
            <v>Bancos de Ahorro y Crèdito</v>
          </cell>
          <cell r="D3065">
            <v>0</v>
          </cell>
        </row>
        <row r="3066">
          <cell r="A3066" t="str">
            <v>128.02.1.01.05.02.04</v>
          </cell>
          <cell r="B3066" t="str">
            <v>Corporaciones de Crèditos</v>
          </cell>
          <cell r="D3066">
            <v>0</v>
          </cell>
        </row>
        <row r="3067">
          <cell r="A3067" t="str">
            <v>128.02.1.01.05.02.05</v>
          </cell>
          <cell r="B3067" t="str">
            <v>Asociaciones de Ahorros y Prèstamo</v>
          </cell>
          <cell r="C3067" t="str">
            <v>s</v>
          </cell>
          <cell r="D3067">
            <v>0</v>
          </cell>
        </row>
        <row r="3068">
          <cell r="A3068" t="str">
            <v>128.02.1.01.05.02.06</v>
          </cell>
          <cell r="B3068" t="str">
            <v>Cooperativas de ahorros y crèditos</v>
          </cell>
          <cell r="D3068">
            <v>0</v>
          </cell>
        </row>
        <row r="3069">
          <cell r="A3069" t="str">
            <v>128.02.1.01.05.02.07</v>
          </cell>
          <cell r="B3069" t="str">
            <v>Entidades financieras pùblicas</v>
          </cell>
          <cell r="D3069">
            <v>0</v>
          </cell>
        </row>
        <row r="3070">
          <cell r="A3070" t="str">
            <v>128.02.1.01.05.02.07.01</v>
          </cell>
          <cell r="B3070" t="str">
            <v>Banco Agrìcola de la RD</v>
          </cell>
          <cell r="D3070">
            <v>0</v>
          </cell>
        </row>
        <row r="3071">
          <cell r="A3071" t="str">
            <v>128.02.1.01.05.02.07.02</v>
          </cell>
          <cell r="B3071" t="str">
            <v>Banco Nacional de Fomento de la Vi</v>
          </cell>
          <cell r="C3071" t="str">
            <v>vienda y la Producciòn</v>
          </cell>
          <cell r="D3071">
            <v>0</v>
          </cell>
        </row>
        <row r="3072">
          <cell r="A3072" t="str">
            <v>128.02.1.01.05.02.07.03</v>
          </cell>
          <cell r="B3072" t="str">
            <v>Instituto de Desarrollo y Crèdito</v>
          </cell>
          <cell r="C3072" t="str">
            <v>Cooperativo</v>
          </cell>
          <cell r="D3072">
            <v>0</v>
          </cell>
        </row>
        <row r="3073">
          <cell r="A3073" t="str">
            <v>128.02.1.01.05.02.07.04</v>
          </cell>
          <cell r="B3073" t="str">
            <v>Caja de Ahorros para Obreros y Mon</v>
          </cell>
          <cell r="C3073" t="str">
            <v>te de Piedad</v>
          </cell>
          <cell r="D3073">
            <v>0</v>
          </cell>
        </row>
        <row r="3074">
          <cell r="A3074" t="str">
            <v>128.02.1.01.05.02.07.05</v>
          </cell>
          <cell r="B3074" t="str">
            <v>Corporaciòn de Fomento Industrial</v>
          </cell>
          <cell r="D3074">
            <v>0</v>
          </cell>
        </row>
        <row r="3075">
          <cell r="A3075" t="str">
            <v>128.02.1.01.05.02.07.99</v>
          </cell>
          <cell r="B3075" t="str">
            <v>Otras instituciones financieras pù</v>
          </cell>
          <cell r="C3075" t="str">
            <v>blicas</v>
          </cell>
          <cell r="D3075">
            <v>0</v>
          </cell>
        </row>
        <row r="3076">
          <cell r="A3076" t="str">
            <v>128.02.1.01.05.02.08</v>
          </cell>
          <cell r="B3076" t="str">
            <v>Compañias de Seguros</v>
          </cell>
          <cell r="D3076">
            <v>0</v>
          </cell>
        </row>
        <row r="3077">
          <cell r="A3077" t="str">
            <v>128.02.1.01.05.02.09</v>
          </cell>
          <cell r="B3077" t="str">
            <v>Administradoras de Fondos de Pensi</v>
          </cell>
          <cell r="C3077" t="str">
            <v>ones</v>
          </cell>
          <cell r="D3077">
            <v>0</v>
          </cell>
        </row>
        <row r="3078">
          <cell r="A3078" t="str">
            <v>128.02.1.01.05.02.10</v>
          </cell>
          <cell r="B3078" t="str">
            <v>Administradoras de Fondos Mutuos</v>
          </cell>
          <cell r="D3078">
            <v>0</v>
          </cell>
        </row>
        <row r="3079">
          <cell r="A3079" t="str">
            <v>128.02.1.01.05.02.11</v>
          </cell>
          <cell r="B3079" t="str">
            <v>Puestos de Bolsa de Valores</v>
          </cell>
          <cell r="D3079">
            <v>0</v>
          </cell>
        </row>
        <row r="3080">
          <cell r="A3080" t="str">
            <v>128.02.1.01.05.02.12</v>
          </cell>
          <cell r="B3080" t="str">
            <v>Agentes de Cambio y Remesas</v>
          </cell>
          <cell r="D3080">
            <v>0</v>
          </cell>
        </row>
        <row r="3081">
          <cell r="A3081" t="str">
            <v>128.02.1.01.05.03</v>
          </cell>
          <cell r="B3081" t="str">
            <v>Sector Privado no Financiero</v>
          </cell>
          <cell r="D3081">
            <v>0</v>
          </cell>
        </row>
        <row r="3082">
          <cell r="A3082" t="str">
            <v>128.02.1.01.05.03.01</v>
          </cell>
          <cell r="B3082" t="str">
            <v>Empresas Privadas</v>
          </cell>
          <cell r="D3082">
            <v>0</v>
          </cell>
        </row>
        <row r="3083">
          <cell r="A3083" t="str">
            <v>128.02.1.01.05.03.01.01</v>
          </cell>
          <cell r="B3083" t="str">
            <v>Refidomsa</v>
          </cell>
          <cell r="D3083">
            <v>0</v>
          </cell>
        </row>
        <row r="3084">
          <cell r="A3084" t="str">
            <v>128.02.1.01.05.03.01.02</v>
          </cell>
          <cell r="B3084" t="str">
            <v>Rosario Dominicana</v>
          </cell>
          <cell r="D3084">
            <v>0</v>
          </cell>
        </row>
        <row r="3085">
          <cell r="A3085" t="str">
            <v>128.02.1.01.05.03.01.99</v>
          </cell>
          <cell r="B3085" t="str">
            <v>Otras Instituciones Privadas</v>
          </cell>
          <cell r="D3085">
            <v>0</v>
          </cell>
        </row>
        <row r="3086">
          <cell r="A3086" t="str">
            <v>128.02.1.01.05.03.02</v>
          </cell>
          <cell r="B3086" t="str">
            <v>Hogares</v>
          </cell>
          <cell r="D3086">
            <v>0</v>
          </cell>
        </row>
        <row r="3087">
          <cell r="A3087" t="str">
            <v>128.02.1.01.05.03.02.01</v>
          </cell>
          <cell r="B3087" t="str">
            <v>Microempresas</v>
          </cell>
          <cell r="D3087">
            <v>0</v>
          </cell>
        </row>
        <row r="3088">
          <cell r="A3088" t="str">
            <v>128.02.1.01.05.03.02.02</v>
          </cell>
          <cell r="B3088" t="str">
            <v>Resto de Hogares</v>
          </cell>
          <cell r="D3088">
            <v>0</v>
          </cell>
        </row>
        <row r="3089">
          <cell r="A3089" t="str">
            <v>128.02.1.01.05.03.03</v>
          </cell>
          <cell r="B3089" t="str">
            <v>Instituciones sin fines de lucro q</v>
          </cell>
          <cell r="C3089" t="str">
            <v>ue sirven a los hogares</v>
          </cell>
          <cell r="D3089">
            <v>0</v>
          </cell>
        </row>
        <row r="3090">
          <cell r="A3090" t="str">
            <v>128.02.1.01.05.04</v>
          </cell>
          <cell r="B3090" t="str">
            <v>Sector no Residente</v>
          </cell>
          <cell r="D3090">
            <v>0</v>
          </cell>
        </row>
        <row r="3091">
          <cell r="A3091" t="str">
            <v>128.02.1.01.05.04.01</v>
          </cell>
          <cell r="B3091" t="str">
            <v>Embajadas, Consulados y Otras Repr</v>
          </cell>
          <cell r="C3091" t="str">
            <v>esentaciones</v>
          </cell>
          <cell r="D3091">
            <v>0</v>
          </cell>
        </row>
        <row r="3092">
          <cell r="A3092" t="str">
            <v>128.02.1.01.05.04.02</v>
          </cell>
          <cell r="B3092" t="str">
            <v>Empresas Extranjeras</v>
          </cell>
          <cell r="D3092">
            <v>0</v>
          </cell>
        </row>
        <row r="3093">
          <cell r="A3093" t="str">
            <v>128.02.1.01.05.04.03</v>
          </cell>
          <cell r="B3093" t="str">
            <v>Entidades Financieras en el Exteri</v>
          </cell>
          <cell r="C3093" t="str">
            <v>or</v>
          </cell>
          <cell r="D3093">
            <v>0</v>
          </cell>
        </row>
        <row r="3094">
          <cell r="A3094" t="str">
            <v>128.02.1.01.05.04.04</v>
          </cell>
          <cell r="B3094" t="str">
            <v>Casa Matriz y Sucursales</v>
          </cell>
          <cell r="D3094">
            <v>0</v>
          </cell>
        </row>
        <row r="3095">
          <cell r="A3095" t="str">
            <v>128.02.1.01.05.04.99</v>
          </cell>
          <cell r="B3095" t="str">
            <v>Otras Empresas del exterior</v>
          </cell>
          <cell r="D3095">
            <v>0</v>
          </cell>
        </row>
        <row r="3096">
          <cell r="A3096" t="str">
            <v>128.02.1.01.06</v>
          </cell>
          <cell r="B3096" t="str">
            <v>Anticipos sobre documentos de expo</v>
          </cell>
          <cell r="C3096" t="str">
            <v>rtaciòn</v>
          </cell>
          <cell r="D3096">
            <v>0</v>
          </cell>
        </row>
        <row r="3097">
          <cell r="A3097" t="str">
            <v>128.02.1.01.06.01</v>
          </cell>
          <cell r="B3097" t="str">
            <v>Sector pùblico no financiero</v>
          </cell>
          <cell r="D3097">
            <v>0</v>
          </cell>
        </row>
        <row r="3098">
          <cell r="A3098" t="str">
            <v>128.02.1.01.06.01.01</v>
          </cell>
          <cell r="B3098" t="str">
            <v>Administraciòn Central</v>
          </cell>
          <cell r="D3098">
            <v>0</v>
          </cell>
        </row>
        <row r="3099">
          <cell r="A3099" t="str">
            <v>128.02.1.01.06.01.02</v>
          </cell>
          <cell r="B3099" t="str">
            <v>Instituciones pública Descentraliz</v>
          </cell>
          <cell r="C3099" t="str">
            <v>adas o Autonomas</v>
          </cell>
          <cell r="D3099">
            <v>0</v>
          </cell>
        </row>
        <row r="3100">
          <cell r="A3100" t="str">
            <v>128.02.1.01.06.01.03</v>
          </cell>
          <cell r="B3100" t="str">
            <v>Instituciones de Seguridad Social</v>
          </cell>
          <cell r="D3100">
            <v>0</v>
          </cell>
        </row>
        <row r="3101">
          <cell r="A3101" t="str">
            <v>128.02.1.01.06.01.04</v>
          </cell>
          <cell r="B3101" t="str">
            <v>Municipios</v>
          </cell>
          <cell r="D3101">
            <v>0</v>
          </cell>
        </row>
        <row r="3102">
          <cell r="A3102" t="str">
            <v>128.02.1.01.06.01.05</v>
          </cell>
          <cell r="B3102" t="str">
            <v>Empresas Pùblicas no financieras</v>
          </cell>
          <cell r="D3102">
            <v>0</v>
          </cell>
        </row>
        <row r="3103">
          <cell r="A3103" t="str">
            <v>128.02.1.01.06.01.05.01</v>
          </cell>
          <cell r="B3103" t="str">
            <v>Corporaciòn de Empresas Estatales</v>
          </cell>
          <cell r="D3103">
            <v>0</v>
          </cell>
        </row>
        <row r="3104">
          <cell r="A3104" t="str">
            <v>128.02.1.01.06.01.05.02</v>
          </cell>
          <cell r="B3104" t="str">
            <v>Consejo Estatal del Azùcar</v>
          </cell>
          <cell r="D3104">
            <v>0</v>
          </cell>
        </row>
        <row r="3105">
          <cell r="A3105" t="str">
            <v>128.02.1.01.06.01.05.03</v>
          </cell>
          <cell r="B3105" t="str">
            <v>Corporaciòn Dominicana de Empresas</v>
          </cell>
          <cell r="C3105" t="str">
            <v>Elèctricas Estatales, EDENORTE Y EDESUR</v>
          </cell>
          <cell r="D3105">
            <v>0</v>
          </cell>
        </row>
        <row r="3106">
          <cell r="A3106" t="str">
            <v>128.02.1.01.06.01.05.04</v>
          </cell>
          <cell r="B3106" t="str">
            <v>Instituto Nacional de Estabilizaci</v>
          </cell>
          <cell r="C3106" t="str">
            <v>òn de Precios</v>
          </cell>
          <cell r="D3106">
            <v>0</v>
          </cell>
        </row>
        <row r="3107">
          <cell r="A3107" t="str">
            <v>128.02.1.01.06.01.05.99</v>
          </cell>
          <cell r="B3107" t="str">
            <v>Otras Empresas pùblicas no financi</v>
          </cell>
          <cell r="C3107" t="str">
            <v>eras</v>
          </cell>
          <cell r="D3107">
            <v>0</v>
          </cell>
        </row>
        <row r="3108">
          <cell r="A3108" t="str">
            <v>128.02.1.01.06.03</v>
          </cell>
          <cell r="B3108" t="str">
            <v>Sector Privado no Financiero</v>
          </cell>
          <cell r="D3108">
            <v>0</v>
          </cell>
        </row>
        <row r="3109">
          <cell r="A3109" t="str">
            <v>128.02.1.01.06.03.01</v>
          </cell>
          <cell r="B3109" t="str">
            <v>Empresas Privadas</v>
          </cell>
          <cell r="D3109">
            <v>0</v>
          </cell>
        </row>
        <row r="3110">
          <cell r="A3110" t="str">
            <v>128.02.1.01.06.03.01.01</v>
          </cell>
          <cell r="B3110" t="str">
            <v>Refidomsa</v>
          </cell>
          <cell r="D3110">
            <v>0</v>
          </cell>
        </row>
        <row r="3111">
          <cell r="A3111" t="str">
            <v>128.02.1.01.06.03.01.02</v>
          </cell>
          <cell r="B3111" t="str">
            <v>Rosario Dominicana</v>
          </cell>
          <cell r="D3111">
            <v>0</v>
          </cell>
        </row>
        <row r="3112">
          <cell r="A3112" t="str">
            <v>128.02.1.01.06.03.01.99</v>
          </cell>
          <cell r="B3112" t="str">
            <v>Otras Instituciones Privadas</v>
          </cell>
          <cell r="D3112">
            <v>0</v>
          </cell>
        </row>
        <row r="3113">
          <cell r="A3113" t="str">
            <v>128.02.1.01.06.03.02</v>
          </cell>
          <cell r="B3113" t="str">
            <v>Hogares</v>
          </cell>
          <cell r="D3113">
            <v>0</v>
          </cell>
        </row>
        <row r="3114">
          <cell r="A3114" t="str">
            <v>128.02.1.01.06.03.02.01</v>
          </cell>
          <cell r="B3114" t="str">
            <v>Microempresas</v>
          </cell>
          <cell r="D3114">
            <v>0</v>
          </cell>
        </row>
        <row r="3115">
          <cell r="A3115" t="str">
            <v>128.02.1.01.06.03.02.02</v>
          </cell>
          <cell r="B3115" t="str">
            <v>Resto de Hogares</v>
          </cell>
          <cell r="D3115">
            <v>0</v>
          </cell>
        </row>
        <row r="3116">
          <cell r="A3116" t="str">
            <v>128.02.1.01.06.03.03</v>
          </cell>
          <cell r="B3116" t="str">
            <v>Instituciones sin fines de lucro q</v>
          </cell>
          <cell r="C3116" t="str">
            <v>ue sirven a los hogares</v>
          </cell>
          <cell r="D3116">
            <v>0</v>
          </cell>
        </row>
        <row r="3117">
          <cell r="A3117" t="str">
            <v>128.02.1.01.06.04</v>
          </cell>
          <cell r="B3117" t="str">
            <v>Sector no Residente</v>
          </cell>
          <cell r="D3117">
            <v>0</v>
          </cell>
        </row>
        <row r="3118">
          <cell r="A3118" t="str">
            <v>128.02.1.01.06.04.01</v>
          </cell>
          <cell r="B3118" t="str">
            <v>Embajadas, Consulados y Otras Repr</v>
          </cell>
          <cell r="C3118" t="str">
            <v>esentaciones</v>
          </cell>
          <cell r="D3118">
            <v>0</v>
          </cell>
        </row>
        <row r="3119">
          <cell r="A3119" t="str">
            <v>128.02.1.01.06.04.02</v>
          </cell>
          <cell r="B3119" t="str">
            <v>Empresas extranjeras</v>
          </cell>
          <cell r="D3119">
            <v>0</v>
          </cell>
        </row>
        <row r="3120">
          <cell r="A3120" t="str">
            <v>128.02.1.01.06.04.99</v>
          </cell>
          <cell r="B3120" t="str">
            <v>Otras empresas  del exterior</v>
          </cell>
          <cell r="D3120">
            <v>0</v>
          </cell>
        </row>
        <row r="3121">
          <cell r="A3121" t="str">
            <v>128.02.1.01.07</v>
          </cell>
          <cell r="B3121" t="str">
            <v>Cartas de Crèditos emitidas negoci</v>
          </cell>
          <cell r="C3121" t="str">
            <v>adas</v>
          </cell>
          <cell r="D3121">
            <v>0</v>
          </cell>
        </row>
        <row r="3122">
          <cell r="A3122" t="str">
            <v>128.02.1.01.07.01</v>
          </cell>
          <cell r="B3122" t="str">
            <v>Sector pùblico no financiero</v>
          </cell>
          <cell r="D3122">
            <v>0</v>
          </cell>
        </row>
        <row r="3123">
          <cell r="A3123" t="str">
            <v>128.02.1.01.07.01.01</v>
          </cell>
          <cell r="B3123" t="str">
            <v>Administraciòn Central</v>
          </cell>
          <cell r="D3123">
            <v>0</v>
          </cell>
        </row>
        <row r="3124">
          <cell r="A3124" t="str">
            <v>128.02.1.01.07.01.02</v>
          </cell>
          <cell r="B3124" t="str">
            <v>Instituciones pública Descentraliz</v>
          </cell>
          <cell r="C3124" t="str">
            <v>adas o Autonomas</v>
          </cell>
          <cell r="D3124">
            <v>0</v>
          </cell>
        </row>
        <row r="3125">
          <cell r="A3125" t="str">
            <v>128.02.1.01.07.01.03</v>
          </cell>
          <cell r="B3125" t="str">
            <v>Instituciones de Seguridad Social</v>
          </cell>
          <cell r="D3125">
            <v>0</v>
          </cell>
        </row>
        <row r="3126">
          <cell r="A3126" t="str">
            <v>128.02.1.01.07.01.04</v>
          </cell>
          <cell r="B3126" t="str">
            <v>Municipios</v>
          </cell>
          <cell r="D3126">
            <v>0</v>
          </cell>
        </row>
        <row r="3127">
          <cell r="A3127" t="str">
            <v>128.02.1.01.07.01.05</v>
          </cell>
          <cell r="B3127" t="str">
            <v>Empresas Pùblicas no financieras</v>
          </cell>
          <cell r="D3127">
            <v>0</v>
          </cell>
        </row>
        <row r="3128">
          <cell r="A3128" t="str">
            <v>128.02.1.01.07.01.05.01</v>
          </cell>
          <cell r="B3128" t="str">
            <v>Corporaciòn de Empresas Estatales</v>
          </cell>
          <cell r="D3128">
            <v>0</v>
          </cell>
        </row>
        <row r="3129">
          <cell r="A3129" t="str">
            <v>128.02.1.01.07.01.05.02</v>
          </cell>
          <cell r="B3129" t="str">
            <v>Consejo Estatal del Azùcar</v>
          </cell>
          <cell r="D3129">
            <v>0</v>
          </cell>
        </row>
        <row r="3130">
          <cell r="A3130" t="str">
            <v>128.02.1.01.07.01.05.03</v>
          </cell>
          <cell r="B3130" t="str">
            <v>Corporaciòn Dominicana de Empresas</v>
          </cell>
          <cell r="C3130" t="str">
            <v>Elèctricas Estatales, EDENORTE Y EDESUR</v>
          </cell>
          <cell r="D3130">
            <v>0</v>
          </cell>
        </row>
        <row r="3131">
          <cell r="A3131" t="str">
            <v>128.02.1.01.07.01.05.04</v>
          </cell>
          <cell r="B3131" t="str">
            <v>Instituto Nacional de Estabilizaci</v>
          </cell>
          <cell r="C3131" t="str">
            <v>òn de Precios</v>
          </cell>
          <cell r="D3131">
            <v>0</v>
          </cell>
        </row>
        <row r="3132">
          <cell r="A3132" t="str">
            <v>128.02.1.01.07.01.05.99</v>
          </cell>
          <cell r="B3132" t="str">
            <v>Otras Empresas pùblicas no financi</v>
          </cell>
          <cell r="C3132" t="str">
            <v>eras</v>
          </cell>
          <cell r="D3132">
            <v>0</v>
          </cell>
        </row>
        <row r="3133">
          <cell r="A3133" t="str">
            <v>128.02.1.01.07.03</v>
          </cell>
          <cell r="B3133" t="str">
            <v>Sector Privado no Financiero</v>
          </cell>
          <cell r="D3133">
            <v>0</v>
          </cell>
        </row>
        <row r="3134">
          <cell r="A3134" t="str">
            <v>128.02.1.01.07.03.01</v>
          </cell>
          <cell r="B3134" t="str">
            <v>Empresas Privadas</v>
          </cell>
          <cell r="D3134">
            <v>0</v>
          </cell>
        </row>
        <row r="3135">
          <cell r="A3135" t="str">
            <v>128.02.1.01.07.03.01.01</v>
          </cell>
          <cell r="B3135" t="str">
            <v>Refidomsa</v>
          </cell>
          <cell r="D3135">
            <v>0</v>
          </cell>
        </row>
        <row r="3136">
          <cell r="A3136" t="str">
            <v>128.02.1.01.07.03.01.02</v>
          </cell>
          <cell r="B3136" t="str">
            <v>Rosario Dominicana</v>
          </cell>
          <cell r="D3136">
            <v>0</v>
          </cell>
        </row>
        <row r="3137">
          <cell r="A3137" t="str">
            <v>128.02.1.01.07.03.01.99</v>
          </cell>
          <cell r="B3137" t="str">
            <v>Otras Instituciones Privadas</v>
          </cell>
          <cell r="D3137">
            <v>0</v>
          </cell>
        </row>
        <row r="3138">
          <cell r="A3138" t="str">
            <v>128.02.1.01.07.03.02</v>
          </cell>
          <cell r="B3138" t="str">
            <v>Hogares</v>
          </cell>
          <cell r="D3138">
            <v>0</v>
          </cell>
        </row>
        <row r="3139">
          <cell r="A3139" t="str">
            <v>128.02.1.01.07.03.02.01</v>
          </cell>
          <cell r="B3139" t="str">
            <v>Microempresas</v>
          </cell>
          <cell r="D3139">
            <v>0</v>
          </cell>
        </row>
        <row r="3140">
          <cell r="A3140" t="str">
            <v>128.02.1.01.07.03.02.02</v>
          </cell>
          <cell r="B3140" t="str">
            <v>Resto de Hogares</v>
          </cell>
          <cell r="D3140">
            <v>0</v>
          </cell>
        </row>
        <row r="3141">
          <cell r="A3141" t="str">
            <v>128.02.1.01.07.03.03</v>
          </cell>
          <cell r="B3141" t="str">
            <v>Instituciones sin fines de lucro q</v>
          </cell>
          <cell r="C3141" t="str">
            <v>ue sirven a los hogares</v>
          </cell>
          <cell r="D3141">
            <v>0</v>
          </cell>
        </row>
        <row r="3142">
          <cell r="A3142" t="str">
            <v>128.02.1.01.07.04</v>
          </cell>
          <cell r="B3142" t="str">
            <v>Sector no Residente</v>
          </cell>
          <cell r="D3142">
            <v>0</v>
          </cell>
        </row>
        <row r="3143">
          <cell r="A3143" t="str">
            <v>128.02.1.01.07.04.01</v>
          </cell>
          <cell r="B3143" t="str">
            <v>Embajadas, Consulados y Otras Repr</v>
          </cell>
          <cell r="C3143" t="str">
            <v>esentaciones</v>
          </cell>
          <cell r="D3143">
            <v>0</v>
          </cell>
        </row>
        <row r="3144">
          <cell r="A3144" t="str">
            <v>128.02.1.01.07.04.02</v>
          </cell>
          <cell r="B3144" t="str">
            <v>Empresas extranjeras</v>
          </cell>
          <cell r="D3144">
            <v>0</v>
          </cell>
        </row>
        <row r="3145">
          <cell r="A3145" t="str">
            <v>128.02.1.01.07.04.99</v>
          </cell>
          <cell r="B3145" t="str">
            <v>Otras empresas  del exterior</v>
          </cell>
          <cell r="D3145">
            <v>0</v>
          </cell>
        </row>
        <row r="3146">
          <cell r="A3146" t="str">
            <v>128.02.1.01.08</v>
          </cell>
          <cell r="B3146" t="str">
            <v>Cartas de créditos confirmadas neg</v>
          </cell>
          <cell r="C3146" t="str">
            <v>aciadas</v>
          </cell>
          <cell r="D3146">
            <v>0</v>
          </cell>
        </row>
        <row r="3147">
          <cell r="A3147" t="str">
            <v>128.02.1.01.09</v>
          </cell>
          <cell r="B3147" t="str">
            <v>Compras de titulos con pacto de re</v>
          </cell>
          <cell r="C3147" t="str">
            <v>venta</v>
          </cell>
          <cell r="D3147">
            <v>0</v>
          </cell>
        </row>
        <row r="3148">
          <cell r="A3148" t="str">
            <v>128.02.1.01.09.01</v>
          </cell>
          <cell r="B3148" t="str">
            <v>Sector pùblico no financiero</v>
          </cell>
          <cell r="D3148">
            <v>0</v>
          </cell>
        </row>
        <row r="3149">
          <cell r="A3149" t="str">
            <v>128.02.1.01.09.01.01</v>
          </cell>
          <cell r="B3149" t="str">
            <v>Administraciòn Central</v>
          </cell>
          <cell r="D3149">
            <v>0</v>
          </cell>
        </row>
        <row r="3150">
          <cell r="A3150" t="str">
            <v>128.02.1.01.09.01.02</v>
          </cell>
          <cell r="B3150" t="str">
            <v>Instituciones pública Descentraliz</v>
          </cell>
          <cell r="C3150" t="str">
            <v>adas o Autonomas</v>
          </cell>
          <cell r="D3150">
            <v>0</v>
          </cell>
        </row>
        <row r="3151">
          <cell r="A3151" t="str">
            <v>128.02.1.01.09.01.03</v>
          </cell>
          <cell r="B3151" t="str">
            <v>Instituciones de Seguridad Social</v>
          </cell>
          <cell r="D3151">
            <v>0</v>
          </cell>
        </row>
        <row r="3152">
          <cell r="A3152" t="str">
            <v>128.02.1.01.09.01.04</v>
          </cell>
          <cell r="B3152" t="str">
            <v>Municipios</v>
          </cell>
          <cell r="D3152">
            <v>0</v>
          </cell>
        </row>
        <row r="3153">
          <cell r="A3153" t="str">
            <v>128.02.1.01.09.01.05</v>
          </cell>
          <cell r="B3153" t="str">
            <v>Empresas Pùblicas no financieras</v>
          </cell>
          <cell r="D3153">
            <v>0</v>
          </cell>
        </row>
        <row r="3154">
          <cell r="A3154" t="str">
            <v>128.02.1.01.09.01.05.01</v>
          </cell>
          <cell r="B3154" t="str">
            <v>Corporaciòn de Empresas Estatales</v>
          </cell>
          <cell r="D3154">
            <v>0</v>
          </cell>
        </row>
        <row r="3155">
          <cell r="A3155" t="str">
            <v>128.02.1.01.09.01.05.02</v>
          </cell>
          <cell r="B3155" t="str">
            <v>Consejo Estatal del Azùcar</v>
          </cell>
          <cell r="D3155">
            <v>0</v>
          </cell>
        </row>
        <row r="3156">
          <cell r="A3156" t="str">
            <v>128.02.1.01.09.01.05.03</v>
          </cell>
          <cell r="B3156" t="str">
            <v>Corporaciòn Dominicana de Empresas</v>
          </cell>
          <cell r="C3156" t="str">
            <v>Elèctricas Estatales, EDENORTE Y EDESUR</v>
          </cell>
          <cell r="D3156">
            <v>0</v>
          </cell>
        </row>
        <row r="3157">
          <cell r="A3157" t="str">
            <v>128.02.1.01.09.01.05.04</v>
          </cell>
          <cell r="B3157" t="str">
            <v>Instituto Nacional de Estabilizaci</v>
          </cell>
          <cell r="C3157" t="str">
            <v>òn de Precios</v>
          </cell>
          <cell r="D3157">
            <v>0</v>
          </cell>
        </row>
        <row r="3158">
          <cell r="A3158" t="str">
            <v>128.02.1.01.09.01.05.99</v>
          </cell>
          <cell r="B3158" t="str">
            <v>Otras Empresas pùblicas no financi</v>
          </cell>
          <cell r="C3158" t="str">
            <v>eras</v>
          </cell>
          <cell r="D3158">
            <v>0</v>
          </cell>
        </row>
        <row r="3159">
          <cell r="A3159" t="str">
            <v>128.02.1.01.09.02</v>
          </cell>
          <cell r="B3159" t="str">
            <v>Sector Financiero</v>
          </cell>
          <cell r="D3159">
            <v>0</v>
          </cell>
        </row>
        <row r="3160">
          <cell r="A3160" t="str">
            <v>128.02.1.01.09.02.02</v>
          </cell>
          <cell r="B3160" t="str">
            <v>Bancos Mùltiples</v>
          </cell>
          <cell r="D3160">
            <v>0</v>
          </cell>
        </row>
        <row r="3161">
          <cell r="A3161" t="str">
            <v>128.02.1.01.09.02.03</v>
          </cell>
          <cell r="B3161" t="str">
            <v>Bancos de Ahorro y Crèdito</v>
          </cell>
          <cell r="D3161">
            <v>0</v>
          </cell>
        </row>
        <row r="3162">
          <cell r="A3162" t="str">
            <v>128.02.1.01.09.02.04</v>
          </cell>
          <cell r="B3162" t="str">
            <v>Corporaciones de Crèditos</v>
          </cell>
          <cell r="D3162">
            <v>0</v>
          </cell>
        </row>
        <row r="3163">
          <cell r="A3163" t="str">
            <v>128.02.1.01.09.02.05</v>
          </cell>
          <cell r="B3163" t="str">
            <v>Asociaciones de Ahorros y Prèstamo</v>
          </cell>
          <cell r="C3163" t="str">
            <v>s</v>
          </cell>
          <cell r="D3163">
            <v>0</v>
          </cell>
        </row>
        <row r="3164">
          <cell r="A3164" t="str">
            <v>128.02.1.01.09.02.06</v>
          </cell>
          <cell r="B3164" t="str">
            <v>Cooperativas de ahorros y crèditos</v>
          </cell>
          <cell r="D3164">
            <v>0</v>
          </cell>
        </row>
        <row r="3165">
          <cell r="A3165" t="str">
            <v>128.02.1.01.09.02.07</v>
          </cell>
          <cell r="B3165" t="str">
            <v>Entidades financieras pùblicas</v>
          </cell>
          <cell r="D3165">
            <v>0</v>
          </cell>
        </row>
        <row r="3166">
          <cell r="A3166" t="str">
            <v>128.02.1.01.09.02.07.01</v>
          </cell>
          <cell r="B3166" t="str">
            <v>Banco Agrìcola de la RD</v>
          </cell>
          <cell r="D3166">
            <v>0</v>
          </cell>
        </row>
        <row r="3167">
          <cell r="A3167" t="str">
            <v>128.02.1.01.09.02.07.02</v>
          </cell>
          <cell r="B3167" t="str">
            <v>Banco Nacional de Fomento de la Vi</v>
          </cell>
          <cell r="C3167" t="str">
            <v>vienda y la Producciòn</v>
          </cell>
          <cell r="D3167">
            <v>0</v>
          </cell>
        </row>
        <row r="3168">
          <cell r="A3168" t="str">
            <v>128.02.1.01.09.02.07.03</v>
          </cell>
          <cell r="B3168" t="str">
            <v>Instituto de Desarrollo y Crèdito</v>
          </cell>
          <cell r="C3168" t="str">
            <v>Cooperativo</v>
          </cell>
          <cell r="D3168">
            <v>0</v>
          </cell>
        </row>
        <row r="3169">
          <cell r="A3169" t="str">
            <v>128.02.1.01.09.02.07.04</v>
          </cell>
          <cell r="B3169" t="str">
            <v>Caja de Ahorros para Obreros y Mon</v>
          </cell>
          <cell r="C3169" t="str">
            <v>te de Piedad</v>
          </cell>
          <cell r="D3169">
            <v>0</v>
          </cell>
        </row>
        <row r="3170">
          <cell r="A3170" t="str">
            <v>128.02.1.01.09.02.07.05</v>
          </cell>
          <cell r="B3170" t="str">
            <v>Corporaciòn de Fomento Industrial</v>
          </cell>
          <cell r="D3170">
            <v>0</v>
          </cell>
        </row>
        <row r="3171">
          <cell r="A3171" t="str">
            <v>128.02.1.01.09.02.07.99</v>
          </cell>
          <cell r="B3171" t="str">
            <v>Otras instituciones financieras pù</v>
          </cell>
          <cell r="C3171" t="str">
            <v>blicas</v>
          </cell>
          <cell r="D3171">
            <v>0</v>
          </cell>
        </row>
        <row r="3172">
          <cell r="A3172" t="str">
            <v>128.02.1.01.09.02.08</v>
          </cell>
          <cell r="B3172" t="str">
            <v>Compañias de Seguros</v>
          </cell>
          <cell r="D3172">
            <v>0</v>
          </cell>
        </row>
        <row r="3173">
          <cell r="A3173" t="str">
            <v>128.02.1.01.09.02.09</v>
          </cell>
          <cell r="B3173" t="str">
            <v>Administradoras de Fondos de Pensi</v>
          </cell>
          <cell r="C3173" t="str">
            <v>ones</v>
          </cell>
          <cell r="D3173">
            <v>0</v>
          </cell>
        </row>
        <row r="3174">
          <cell r="A3174" t="str">
            <v>128.02.1.01.09.02.10</v>
          </cell>
          <cell r="B3174" t="str">
            <v>Administradoras de Fondos Mutuos</v>
          </cell>
          <cell r="D3174">
            <v>0</v>
          </cell>
        </row>
        <row r="3175">
          <cell r="A3175" t="str">
            <v>128.02.1.01.09.02.11</v>
          </cell>
          <cell r="B3175" t="str">
            <v>Puestos de Bolsa de Valores</v>
          </cell>
          <cell r="D3175">
            <v>0</v>
          </cell>
        </row>
        <row r="3176">
          <cell r="A3176" t="str">
            <v>128.02.1.01.09.02.12</v>
          </cell>
          <cell r="B3176" t="str">
            <v>Agentes de Cambio y Remesas</v>
          </cell>
          <cell r="D3176">
            <v>0</v>
          </cell>
        </row>
        <row r="3177">
          <cell r="A3177" t="str">
            <v>128.02.1.01.09.03</v>
          </cell>
          <cell r="B3177" t="str">
            <v>Sector Privado no Financiero</v>
          </cell>
          <cell r="D3177">
            <v>0</v>
          </cell>
        </row>
        <row r="3178">
          <cell r="A3178" t="str">
            <v>128.02.1.01.09.03.01</v>
          </cell>
          <cell r="B3178" t="str">
            <v>Empresas Privadas</v>
          </cell>
          <cell r="D3178">
            <v>0</v>
          </cell>
        </row>
        <row r="3179">
          <cell r="A3179" t="str">
            <v>128.02.1.01.09.03.01.01</v>
          </cell>
          <cell r="B3179" t="str">
            <v>Refidomsa</v>
          </cell>
          <cell r="D3179">
            <v>0</v>
          </cell>
        </row>
        <row r="3180">
          <cell r="A3180" t="str">
            <v>128.02.1.01.09.03.01.02</v>
          </cell>
          <cell r="B3180" t="str">
            <v>Rosario Dominicana</v>
          </cell>
          <cell r="D3180">
            <v>0</v>
          </cell>
        </row>
        <row r="3181">
          <cell r="A3181" t="str">
            <v>128.02.1.01.09.03.01.99</v>
          </cell>
          <cell r="B3181" t="str">
            <v>Otras Instituciones Privadas</v>
          </cell>
          <cell r="D3181">
            <v>0</v>
          </cell>
        </row>
        <row r="3182">
          <cell r="A3182" t="str">
            <v>128.02.1.01.09.03.02</v>
          </cell>
          <cell r="B3182" t="str">
            <v>Hogares</v>
          </cell>
          <cell r="D3182">
            <v>0</v>
          </cell>
        </row>
        <row r="3183">
          <cell r="A3183" t="str">
            <v>128.02.1.01.09.03.02.01</v>
          </cell>
          <cell r="B3183" t="str">
            <v>Microempresas</v>
          </cell>
          <cell r="D3183">
            <v>0</v>
          </cell>
        </row>
        <row r="3184">
          <cell r="A3184" t="str">
            <v>128.02.1.01.09.03.02.02</v>
          </cell>
          <cell r="B3184" t="str">
            <v>Resto de Hogares</v>
          </cell>
          <cell r="D3184">
            <v>0</v>
          </cell>
        </row>
        <row r="3185">
          <cell r="A3185" t="str">
            <v>128.02.1.01.09.03.03</v>
          </cell>
          <cell r="B3185" t="str">
            <v>Instituciones sin fines de lucro q</v>
          </cell>
          <cell r="C3185" t="str">
            <v>ue sirven a los hogares</v>
          </cell>
          <cell r="D3185">
            <v>0</v>
          </cell>
        </row>
        <row r="3186">
          <cell r="A3186" t="str">
            <v>128.02.1.01.09.04</v>
          </cell>
          <cell r="B3186" t="str">
            <v>Sector no Residente</v>
          </cell>
          <cell r="D3186">
            <v>0</v>
          </cell>
        </row>
        <row r="3187">
          <cell r="A3187" t="str">
            <v>128.02.1.01.09.04.01</v>
          </cell>
          <cell r="B3187" t="str">
            <v>Embajadas, Consulados y Otras Repr</v>
          </cell>
          <cell r="C3187" t="str">
            <v>esentaciones</v>
          </cell>
          <cell r="D3187">
            <v>0</v>
          </cell>
        </row>
        <row r="3188">
          <cell r="A3188" t="str">
            <v>128.02.1.01.09.04.02</v>
          </cell>
          <cell r="B3188" t="str">
            <v>Empresas Extranjeras</v>
          </cell>
          <cell r="D3188">
            <v>0</v>
          </cell>
        </row>
        <row r="3189">
          <cell r="A3189" t="str">
            <v>128.02.1.01.09.04.03</v>
          </cell>
          <cell r="B3189" t="str">
            <v>Entidades Financieras en el Exteri</v>
          </cell>
          <cell r="C3189" t="str">
            <v>or</v>
          </cell>
          <cell r="D3189">
            <v>0</v>
          </cell>
        </row>
        <row r="3190">
          <cell r="A3190" t="str">
            <v>128.02.1.01.09.04.04</v>
          </cell>
          <cell r="B3190" t="str">
            <v>Casa Matriz y Sucursales</v>
          </cell>
          <cell r="D3190">
            <v>0</v>
          </cell>
        </row>
        <row r="3191">
          <cell r="A3191" t="str">
            <v>128.02.1.01.09.04.99</v>
          </cell>
          <cell r="B3191" t="str">
            <v>Otras Empresas del exterior</v>
          </cell>
          <cell r="D3191">
            <v>0</v>
          </cell>
        </row>
        <row r="3192">
          <cell r="A3192" t="str">
            <v>128.02.1.01.10</v>
          </cell>
          <cell r="B3192" t="str">
            <v>Participaciòn en hipotecas asegura</v>
          </cell>
          <cell r="C3192" t="str">
            <v>das</v>
          </cell>
          <cell r="D3192">
            <v>0</v>
          </cell>
        </row>
        <row r="3193">
          <cell r="A3193" t="str">
            <v>128.02.1.01.11</v>
          </cell>
          <cell r="B3193" t="str">
            <v>Ventas de bienes recibidos en recu</v>
          </cell>
          <cell r="C3193" t="str">
            <v>peraciòn de crèditos</v>
          </cell>
          <cell r="D3193">
            <v>0</v>
          </cell>
        </row>
        <row r="3194">
          <cell r="A3194" t="str">
            <v>128.02.1.01.11.01</v>
          </cell>
          <cell r="B3194" t="str">
            <v>Sector pùblico no financiero</v>
          </cell>
          <cell r="D3194">
            <v>0</v>
          </cell>
        </row>
        <row r="3195">
          <cell r="A3195" t="str">
            <v>128.02.1.01.11.01.01</v>
          </cell>
          <cell r="B3195" t="str">
            <v>Administraciòn Central</v>
          </cell>
          <cell r="D3195">
            <v>0</v>
          </cell>
        </row>
        <row r="3196">
          <cell r="A3196" t="str">
            <v>128.02.1.01.11.01.02</v>
          </cell>
          <cell r="B3196" t="str">
            <v>Instituciones pública Descentraliz</v>
          </cell>
          <cell r="C3196" t="str">
            <v>adas o Autonomas</v>
          </cell>
          <cell r="D3196">
            <v>0</v>
          </cell>
        </row>
        <row r="3197">
          <cell r="A3197" t="str">
            <v>128.02.1.01.11.01.03</v>
          </cell>
          <cell r="B3197" t="str">
            <v>Instituciones de Seguridad Social</v>
          </cell>
          <cell r="D3197">
            <v>0</v>
          </cell>
        </row>
        <row r="3198">
          <cell r="A3198" t="str">
            <v>128.02.1.01.11.01.04</v>
          </cell>
          <cell r="B3198" t="str">
            <v>Municipios</v>
          </cell>
          <cell r="D3198">
            <v>0</v>
          </cell>
        </row>
        <row r="3199">
          <cell r="A3199" t="str">
            <v>128.02.1.01.11.01.05</v>
          </cell>
          <cell r="B3199" t="str">
            <v>Empresas Pùblicas no financieras</v>
          </cell>
          <cell r="D3199">
            <v>0</v>
          </cell>
        </row>
        <row r="3200">
          <cell r="A3200" t="str">
            <v>128.02.1.01.11.01.05.01</v>
          </cell>
          <cell r="B3200" t="str">
            <v>Corporaciòn de Empresas Estatales</v>
          </cell>
          <cell r="D3200">
            <v>0</v>
          </cell>
        </row>
        <row r="3201">
          <cell r="A3201" t="str">
            <v>128.02.1.01.11.01.05.02</v>
          </cell>
          <cell r="B3201" t="str">
            <v>Consejo Estatal del Azùcar</v>
          </cell>
          <cell r="D3201">
            <v>0</v>
          </cell>
        </row>
        <row r="3202">
          <cell r="A3202" t="str">
            <v>128.02.1.01.11.01.05.03</v>
          </cell>
          <cell r="B3202" t="str">
            <v>Corporaciòn Dominicana de Empresas</v>
          </cell>
          <cell r="C3202" t="str">
            <v>Elèctricas Estatales, EDENORTE Y EDESUR</v>
          </cell>
          <cell r="D3202">
            <v>0</v>
          </cell>
        </row>
        <row r="3203">
          <cell r="A3203" t="str">
            <v>128.02.1.01.11.01.05.04</v>
          </cell>
          <cell r="B3203" t="str">
            <v>Instituto Nacional de Estabilizaci</v>
          </cell>
          <cell r="C3203" t="str">
            <v>òn de Precios</v>
          </cell>
          <cell r="D3203">
            <v>0</v>
          </cell>
        </row>
        <row r="3204">
          <cell r="A3204" t="str">
            <v>128.02.1.01.11.01.05.99</v>
          </cell>
          <cell r="B3204" t="str">
            <v>Otras Empresas pùblicas no financi</v>
          </cell>
          <cell r="C3204" t="str">
            <v>eras</v>
          </cell>
          <cell r="D3204">
            <v>0</v>
          </cell>
        </row>
        <row r="3205">
          <cell r="A3205" t="str">
            <v>128.02.1.01.11.03</v>
          </cell>
          <cell r="B3205" t="str">
            <v>Sector Privado no Financiero</v>
          </cell>
          <cell r="D3205">
            <v>0</v>
          </cell>
        </row>
        <row r="3206">
          <cell r="A3206" t="str">
            <v>128.02.1.01.11.03.01</v>
          </cell>
          <cell r="B3206" t="str">
            <v>Empresas Privadas</v>
          </cell>
          <cell r="D3206">
            <v>0</v>
          </cell>
        </row>
        <row r="3207">
          <cell r="A3207" t="str">
            <v>128.02.1.01.11.03.01.01</v>
          </cell>
          <cell r="B3207" t="str">
            <v>Refidomsa</v>
          </cell>
          <cell r="D3207">
            <v>0</v>
          </cell>
        </row>
        <row r="3208">
          <cell r="A3208" t="str">
            <v>128.02.1.01.11.03.01.02</v>
          </cell>
          <cell r="B3208" t="str">
            <v>Rosario Dominicana</v>
          </cell>
          <cell r="D3208">
            <v>0</v>
          </cell>
        </row>
        <row r="3209">
          <cell r="A3209" t="str">
            <v>128.02.1.01.11.03.01.99</v>
          </cell>
          <cell r="B3209" t="str">
            <v>Otras Instituciones Privadas</v>
          </cell>
          <cell r="D3209">
            <v>0</v>
          </cell>
        </row>
        <row r="3210">
          <cell r="A3210" t="str">
            <v>128.02.1.01.11.03.02</v>
          </cell>
          <cell r="B3210" t="str">
            <v>Hogares</v>
          </cell>
          <cell r="D3210">
            <v>0</v>
          </cell>
        </row>
        <row r="3211">
          <cell r="A3211" t="str">
            <v>128.02.1.01.11.03.02.01</v>
          </cell>
          <cell r="B3211" t="str">
            <v>Microempresas</v>
          </cell>
          <cell r="D3211">
            <v>0</v>
          </cell>
        </row>
        <row r="3212">
          <cell r="A3212" t="str">
            <v>128.02.1.01.11.03.02.02</v>
          </cell>
          <cell r="B3212" t="str">
            <v>Resto de Hogares</v>
          </cell>
          <cell r="D3212">
            <v>0</v>
          </cell>
        </row>
        <row r="3213">
          <cell r="A3213" t="str">
            <v>128.02.1.01.11.03.03</v>
          </cell>
          <cell r="B3213" t="str">
            <v>Instituciones sin fines de lucro q</v>
          </cell>
          <cell r="C3213" t="str">
            <v>ue sirven a los hogares</v>
          </cell>
          <cell r="D3213">
            <v>0</v>
          </cell>
        </row>
        <row r="3214">
          <cell r="A3214" t="str">
            <v>128.02.1.01.11.04</v>
          </cell>
          <cell r="B3214" t="str">
            <v>Sector no Residente</v>
          </cell>
          <cell r="D3214">
            <v>0</v>
          </cell>
        </row>
        <row r="3215">
          <cell r="A3215" t="str">
            <v>128.02.1.01.11.04.01</v>
          </cell>
          <cell r="B3215" t="str">
            <v>Embajadas, Consulados y Otras Repr</v>
          </cell>
          <cell r="C3215" t="str">
            <v>esentaciones</v>
          </cell>
          <cell r="D3215">
            <v>0</v>
          </cell>
        </row>
        <row r="3216">
          <cell r="A3216" t="str">
            <v>128.02.1.01.11.04.02</v>
          </cell>
          <cell r="B3216" t="str">
            <v>Empresas Extranjeras</v>
          </cell>
          <cell r="D3216">
            <v>0</v>
          </cell>
        </row>
        <row r="3217">
          <cell r="A3217" t="str">
            <v>128.02.1.01.11.04.03</v>
          </cell>
          <cell r="B3217" t="str">
            <v>Entidades Financieras en el Exteri</v>
          </cell>
          <cell r="C3217" t="str">
            <v>or</v>
          </cell>
          <cell r="D3217">
            <v>0</v>
          </cell>
        </row>
        <row r="3218">
          <cell r="A3218" t="str">
            <v>128.02.1.01.11.04.04</v>
          </cell>
          <cell r="B3218" t="str">
            <v>Casa Matriz y Sucursales</v>
          </cell>
          <cell r="D3218">
            <v>0</v>
          </cell>
        </row>
        <row r="3219">
          <cell r="A3219" t="str">
            <v>128.02.1.01.11.04.99</v>
          </cell>
          <cell r="B3219" t="str">
            <v>Otras Empresas del exterior</v>
          </cell>
          <cell r="D3219">
            <v>0</v>
          </cell>
        </row>
        <row r="3220">
          <cell r="A3220" t="str">
            <v>128.02.1.01.99</v>
          </cell>
          <cell r="B3220" t="str">
            <v>Otros creditos</v>
          </cell>
          <cell r="D3220">
            <v>0</v>
          </cell>
        </row>
        <row r="3221">
          <cell r="A3221" t="str">
            <v>128.02.1.01.99.01</v>
          </cell>
          <cell r="B3221" t="str">
            <v>Sector pùblico no financiero</v>
          </cell>
          <cell r="D3221">
            <v>0</v>
          </cell>
        </row>
        <row r="3222">
          <cell r="A3222" t="str">
            <v>128.02.1.01.99.01.01</v>
          </cell>
          <cell r="B3222" t="str">
            <v>Administraciòn Central</v>
          </cell>
          <cell r="D3222">
            <v>0</v>
          </cell>
        </row>
        <row r="3223">
          <cell r="A3223" t="str">
            <v>128.02.1.01.99.01.02</v>
          </cell>
          <cell r="B3223" t="str">
            <v>Instituciones pública Descentraliz</v>
          </cell>
          <cell r="C3223" t="str">
            <v>adas o Autonomas</v>
          </cell>
          <cell r="D3223">
            <v>0</v>
          </cell>
        </row>
        <row r="3224">
          <cell r="A3224" t="str">
            <v>128.02.1.01.99.01.03</v>
          </cell>
          <cell r="B3224" t="str">
            <v>Instituciones de Seguridad Social</v>
          </cell>
          <cell r="D3224">
            <v>0</v>
          </cell>
        </row>
        <row r="3225">
          <cell r="A3225" t="str">
            <v>128.02.1.01.99.01.04</v>
          </cell>
          <cell r="B3225" t="str">
            <v>Municipios</v>
          </cell>
          <cell r="D3225">
            <v>0</v>
          </cell>
        </row>
        <row r="3226">
          <cell r="A3226" t="str">
            <v>128.02.1.01.99.01.05</v>
          </cell>
          <cell r="B3226" t="str">
            <v>Empresas Pùblicas no financieras</v>
          </cell>
          <cell r="D3226">
            <v>0</v>
          </cell>
        </row>
        <row r="3227">
          <cell r="A3227" t="str">
            <v>128.02.1.01.99.01.05.01</v>
          </cell>
          <cell r="B3227" t="str">
            <v>Corporaciòn de Empresas Estatales</v>
          </cell>
          <cell r="D3227">
            <v>0</v>
          </cell>
        </row>
        <row r="3228">
          <cell r="A3228" t="str">
            <v>128.02.1.01.99.01.05.02</v>
          </cell>
          <cell r="B3228" t="str">
            <v>Consejo Estatal del Azùcar</v>
          </cell>
          <cell r="D3228">
            <v>0</v>
          </cell>
        </row>
        <row r="3229">
          <cell r="A3229" t="str">
            <v>128.02.1.01.99.01.05.03</v>
          </cell>
          <cell r="B3229" t="str">
            <v>Corporaciòn Dominicana de Empresas</v>
          </cell>
          <cell r="C3229" t="str">
            <v>Elèctricas Estatales, EDENORTE Y EDESUR</v>
          </cell>
          <cell r="D3229">
            <v>0</v>
          </cell>
        </row>
        <row r="3230">
          <cell r="A3230" t="str">
            <v>128.02.1.01.99.01.05.04</v>
          </cell>
          <cell r="B3230" t="str">
            <v>Instituto Nacional de Estabilizaci</v>
          </cell>
          <cell r="C3230" t="str">
            <v>òn de Precios</v>
          </cell>
          <cell r="D3230">
            <v>0</v>
          </cell>
        </row>
        <row r="3231">
          <cell r="A3231" t="str">
            <v>128.02.1.01.99.01.05.99</v>
          </cell>
          <cell r="B3231" t="str">
            <v>Otras Empresas pùblicas no financi</v>
          </cell>
          <cell r="C3231" t="str">
            <v>eras</v>
          </cell>
          <cell r="D3231">
            <v>0</v>
          </cell>
        </row>
        <row r="3232">
          <cell r="A3232" t="str">
            <v>128.02.1.01.99.02</v>
          </cell>
          <cell r="B3232" t="str">
            <v>Sector Financiero</v>
          </cell>
          <cell r="D3232">
            <v>0</v>
          </cell>
        </row>
        <row r="3233">
          <cell r="A3233" t="str">
            <v>128.02.1.01.99.02.02</v>
          </cell>
          <cell r="B3233" t="str">
            <v>Bancos Mùltiples</v>
          </cell>
          <cell r="D3233">
            <v>0</v>
          </cell>
        </row>
        <row r="3234">
          <cell r="A3234" t="str">
            <v>128.02.1.01.99.02.03</v>
          </cell>
          <cell r="B3234" t="str">
            <v>Bancos de Ahorro y Crèdito</v>
          </cell>
          <cell r="D3234">
            <v>0</v>
          </cell>
        </row>
        <row r="3235">
          <cell r="A3235" t="str">
            <v>128.02.1.01.99.02.04</v>
          </cell>
          <cell r="B3235" t="str">
            <v>Corporaciones de Crèditos</v>
          </cell>
          <cell r="D3235">
            <v>0</v>
          </cell>
        </row>
        <row r="3236">
          <cell r="A3236" t="str">
            <v>128.02.1.01.99.02.05</v>
          </cell>
          <cell r="B3236" t="str">
            <v>Asociaciones de Ahorros y Prèstamo</v>
          </cell>
          <cell r="C3236" t="str">
            <v>s</v>
          </cell>
          <cell r="D3236">
            <v>0</v>
          </cell>
        </row>
        <row r="3237">
          <cell r="A3237" t="str">
            <v>128.02.1.01.99.02.06</v>
          </cell>
          <cell r="B3237" t="str">
            <v>Cooperativas de ahorros y crèditos</v>
          </cell>
          <cell r="D3237">
            <v>0</v>
          </cell>
        </row>
        <row r="3238">
          <cell r="A3238" t="str">
            <v>128.02.1.01.99.02.07</v>
          </cell>
          <cell r="B3238" t="str">
            <v>Entidades financieras pùblicas</v>
          </cell>
          <cell r="D3238">
            <v>0</v>
          </cell>
        </row>
        <row r="3239">
          <cell r="A3239" t="str">
            <v>128.02.1.01.99.02.07.01</v>
          </cell>
          <cell r="B3239" t="str">
            <v>Banco Agrìcola de la RD</v>
          </cell>
          <cell r="D3239">
            <v>0</v>
          </cell>
        </row>
        <row r="3240">
          <cell r="A3240" t="str">
            <v>128.02.1.01.99.02.07.02</v>
          </cell>
          <cell r="B3240" t="str">
            <v>Banco Nacional de Fomento de la Vi</v>
          </cell>
          <cell r="C3240" t="str">
            <v>vienda y la Producciòn</v>
          </cell>
          <cell r="D3240">
            <v>0</v>
          </cell>
        </row>
        <row r="3241">
          <cell r="A3241" t="str">
            <v>128.02.1.01.99.02.07.03</v>
          </cell>
          <cell r="B3241" t="str">
            <v>Instituto de Desarrollo y Crèdito</v>
          </cell>
          <cell r="C3241" t="str">
            <v>Cooperativo</v>
          </cell>
          <cell r="D3241">
            <v>0</v>
          </cell>
        </row>
        <row r="3242">
          <cell r="A3242" t="str">
            <v>128.02.1.01.99.02.07.04</v>
          </cell>
          <cell r="B3242" t="str">
            <v>Caja de Ahorros para Obreros y Mon</v>
          </cell>
          <cell r="C3242" t="str">
            <v>te de Piedad</v>
          </cell>
          <cell r="D3242">
            <v>0</v>
          </cell>
        </row>
        <row r="3243">
          <cell r="A3243" t="str">
            <v>128.02.1.01.99.02.07.05</v>
          </cell>
          <cell r="B3243" t="str">
            <v>Corporaciòn de Fomento Industrial</v>
          </cell>
          <cell r="D3243">
            <v>0</v>
          </cell>
        </row>
        <row r="3244">
          <cell r="A3244" t="str">
            <v>128.02.1.01.99.02.07.99</v>
          </cell>
          <cell r="B3244" t="str">
            <v>Otras instituciones financieras pù</v>
          </cell>
          <cell r="C3244" t="str">
            <v>blicas</v>
          </cell>
          <cell r="D3244">
            <v>0</v>
          </cell>
        </row>
        <row r="3245">
          <cell r="A3245" t="str">
            <v>128.02.1.01.99.02.08</v>
          </cell>
          <cell r="B3245" t="str">
            <v>Compañias de Seguros</v>
          </cell>
          <cell r="D3245">
            <v>0</v>
          </cell>
        </row>
        <row r="3246">
          <cell r="A3246" t="str">
            <v>128.02.1.01.99.02.09</v>
          </cell>
          <cell r="B3246" t="str">
            <v>Administradoras de Fondos de Pensi</v>
          </cell>
          <cell r="C3246" t="str">
            <v>ones</v>
          </cell>
          <cell r="D3246">
            <v>0</v>
          </cell>
        </row>
        <row r="3247">
          <cell r="A3247" t="str">
            <v>128.02.1.01.99.02.10</v>
          </cell>
          <cell r="B3247" t="str">
            <v>Administradoras de Fondos Mutuos</v>
          </cell>
          <cell r="D3247">
            <v>0</v>
          </cell>
        </row>
        <row r="3248">
          <cell r="A3248" t="str">
            <v>128.02.1.01.99.02.11</v>
          </cell>
          <cell r="B3248" t="str">
            <v>Puestos de Bolsa de Valores</v>
          </cell>
          <cell r="D3248">
            <v>0</v>
          </cell>
        </row>
        <row r="3249">
          <cell r="A3249" t="str">
            <v>128.02.1.01.99.02.12</v>
          </cell>
          <cell r="B3249" t="str">
            <v>Agentes de Cambio y Remesas</v>
          </cell>
          <cell r="D3249">
            <v>0</v>
          </cell>
        </row>
        <row r="3250">
          <cell r="A3250" t="str">
            <v>128.02.1.01.99.03</v>
          </cell>
          <cell r="B3250" t="str">
            <v>Sector Privado no Financiero</v>
          </cell>
          <cell r="D3250">
            <v>0</v>
          </cell>
        </row>
        <row r="3251">
          <cell r="A3251" t="str">
            <v>128.02.1.01.99.03.01</v>
          </cell>
          <cell r="B3251" t="str">
            <v>Empresas Privadas</v>
          </cell>
          <cell r="D3251">
            <v>0</v>
          </cell>
        </row>
        <row r="3252">
          <cell r="A3252" t="str">
            <v>128.02.1.01.99.03.01.01</v>
          </cell>
          <cell r="B3252" t="str">
            <v>Refidomsa</v>
          </cell>
          <cell r="D3252">
            <v>0</v>
          </cell>
        </row>
        <row r="3253">
          <cell r="A3253" t="str">
            <v>128.02.1.01.99.03.01.02</v>
          </cell>
          <cell r="B3253" t="str">
            <v>Rosario Dominicana</v>
          </cell>
          <cell r="D3253">
            <v>0</v>
          </cell>
        </row>
        <row r="3254">
          <cell r="A3254" t="str">
            <v>128.02.1.01.99.03.01.99</v>
          </cell>
          <cell r="B3254" t="str">
            <v>Otras Instituciones Privadas</v>
          </cell>
          <cell r="D3254">
            <v>0</v>
          </cell>
        </row>
        <row r="3255">
          <cell r="A3255" t="str">
            <v>128.02.1.01.99.03.02</v>
          </cell>
          <cell r="B3255" t="str">
            <v>Hogares</v>
          </cell>
          <cell r="D3255">
            <v>0</v>
          </cell>
        </row>
        <row r="3256">
          <cell r="A3256" t="str">
            <v>128.02.1.01.99.03.02.01</v>
          </cell>
          <cell r="B3256" t="str">
            <v>Microempresas</v>
          </cell>
          <cell r="D3256">
            <v>0</v>
          </cell>
        </row>
        <row r="3257">
          <cell r="A3257" t="str">
            <v>128.02.1.01.99.03.02.02</v>
          </cell>
          <cell r="B3257" t="str">
            <v>Resto de Hogares</v>
          </cell>
          <cell r="D3257">
            <v>0</v>
          </cell>
        </row>
        <row r="3258">
          <cell r="A3258" t="str">
            <v>128.02.1.01.99.03.03</v>
          </cell>
          <cell r="B3258" t="str">
            <v>Instituciones sin fines de lucro q</v>
          </cell>
          <cell r="C3258" t="str">
            <v>ue sirven a los hogares</v>
          </cell>
          <cell r="D3258">
            <v>0</v>
          </cell>
        </row>
        <row r="3259">
          <cell r="A3259" t="str">
            <v>128.02.1.01.99.04</v>
          </cell>
          <cell r="B3259" t="str">
            <v>Sector no Residente</v>
          </cell>
          <cell r="D3259">
            <v>0</v>
          </cell>
        </row>
        <row r="3260">
          <cell r="A3260" t="str">
            <v>128.02.1.01.99.04.01</v>
          </cell>
          <cell r="B3260" t="str">
            <v>Embajadas, Consulados y Otras Repr</v>
          </cell>
          <cell r="C3260" t="str">
            <v>esentaciones</v>
          </cell>
          <cell r="D3260">
            <v>0</v>
          </cell>
        </row>
        <row r="3261">
          <cell r="A3261" t="str">
            <v>128.02.1.01.99.04.02</v>
          </cell>
          <cell r="B3261" t="str">
            <v>Empresas Extranjeras</v>
          </cell>
          <cell r="D3261">
            <v>0</v>
          </cell>
        </row>
        <row r="3262">
          <cell r="A3262" t="str">
            <v>128.02.1.01.99.04.03</v>
          </cell>
          <cell r="B3262" t="str">
            <v>Entidades Financieras en el Exteri</v>
          </cell>
          <cell r="C3262" t="str">
            <v>or</v>
          </cell>
          <cell r="D3262">
            <v>0</v>
          </cell>
        </row>
        <row r="3263">
          <cell r="A3263" t="str">
            <v>128.02.1.01.99.04.04</v>
          </cell>
          <cell r="B3263" t="str">
            <v>Casa Matriz y Sucursales</v>
          </cell>
          <cell r="D3263">
            <v>0</v>
          </cell>
        </row>
        <row r="3264">
          <cell r="A3264" t="str">
            <v>128.02.1.01.99.04.99</v>
          </cell>
          <cell r="B3264" t="str">
            <v>Otras Empresas del exterior</v>
          </cell>
          <cell r="D3264">
            <v>0</v>
          </cell>
        </row>
        <row r="3265">
          <cell r="A3265" t="str">
            <v>128.02.1.02</v>
          </cell>
          <cell r="B3265" t="str">
            <v>Creditos de Consumo</v>
          </cell>
          <cell r="D3265">
            <v>1996475</v>
          </cell>
        </row>
        <row r="3266">
          <cell r="A3266" t="str">
            <v>128.02.1.02.01</v>
          </cell>
          <cell r="B3266" t="str">
            <v>Tarjetas de Crédito Personales</v>
          </cell>
          <cell r="D3266">
            <v>0</v>
          </cell>
        </row>
        <row r="3267">
          <cell r="A3267" t="str">
            <v>128.02.1.02.02</v>
          </cell>
          <cell r="B3267" t="str">
            <v>Préstamos de Consumo</v>
          </cell>
          <cell r="D3267">
            <v>1996475</v>
          </cell>
        </row>
        <row r="3268">
          <cell r="A3268" t="str">
            <v>128.02.1.03</v>
          </cell>
          <cell r="B3268" t="str">
            <v>Créditos Hipotecarios para la Vivi</v>
          </cell>
          <cell r="C3268" t="str">
            <v>enda</v>
          </cell>
          <cell r="D3268">
            <v>1276618</v>
          </cell>
        </row>
        <row r="3269">
          <cell r="A3269" t="str">
            <v>128.02.1.03.01</v>
          </cell>
          <cell r="B3269" t="str">
            <v>Adquisición de Viviendas</v>
          </cell>
          <cell r="D3269">
            <v>1276618</v>
          </cell>
        </row>
        <row r="3270">
          <cell r="A3270" t="str">
            <v>128.02.1.03.02</v>
          </cell>
          <cell r="B3270" t="str">
            <v>Construcción, remodelación, repara</v>
          </cell>
          <cell r="C3270" t="str">
            <v>ción, ampliación y Otros</v>
          </cell>
          <cell r="D3270">
            <v>0</v>
          </cell>
        </row>
        <row r="3271">
          <cell r="A3271" t="str">
            <v>128.02.2</v>
          </cell>
          <cell r="B3271" t="str">
            <v>Rendimientos por cobrar de crédito</v>
          </cell>
          <cell r="C3271" t="str">
            <v>s vencidos de 31 a 90 días</v>
          </cell>
          <cell r="D3271">
            <v>0</v>
          </cell>
        </row>
        <row r="3272">
          <cell r="A3272" t="str">
            <v>128.02.2.01</v>
          </cell>
          <cell r="B3272" t="str">
            <v>Créditos Comerciales</v>
          </cell>
          <cell r="D3272">
            <v>0</v>
          </cell>
        </row>
        <row r="3273">
          <cell r="A3273" t="str">
            <v>128.02.2.01.02</v>
          </cell>
          <cell r="B3273" t="str">
            <v>Préstamos</v>
          </cell>
          <cell r="D3273">
            <v>0</v>
          </cell>
        </row>
        <row r="3274">
          <cell r="A3274" t="str">
            <v>128.02.2.01.02.01</v>
          </cell>
          <cell r="B3274" t="str">
            <v>Sector público no financiero</v>
          </cell>
          <cell r="D3274">
            <v>0</v>
          </cell>
        </row>
        <row r="3275">
          <cell r="A3275" t="str">
            <v>128.02.2.01.02.01.01</v>
          </cell>
          <cell r="B3275" t="str">
            <v>Administraciòn Central</v>
          </cell>
          <cell r="D3275">
            <v>0</v>
          </cell>
        </row>
        <row r="3276">
          <cell r="A3276" t="str">
            <v>128.02.2.01.02.01.02</v>
          </cell>
          <cell r="B3276" t="str">
            <v>Instituciones pública Descentraliz</v>
          </cell>
          <cell r="C3276" t="str">
            <v>adas o Autonomas</v>
          </cell>
          <cell r="D3276">
            <v>0</v>
          </cell>
        </row>
        <row r="3277">
          <cell r="A3277" t="str">
            <v>128.02.2.01.02.01.03</v>
          </cell>
          <cell r="B3277" t="str">
            <v>Instituciones de Seguridad Social</v>
          </cell>
          <cell r="D3277">
            <v>0</v>
          </cell>
        </row>
        <row r="3278">
          <cell r="A3278" t="str">
            <v>128.02.2.01.02.01.04</v>
          </cell>
          <cell r="B3278" t="str">
            <v>Municipios</v>
          </cell>
          <cell r="D3278">
            <v>0</v>
          </cell>
        </row>
        <row r="3279">
          <cell r="A3279" t="str">
            <v>128.02.2.01.02.01.05</v>
          </cell>
          <cell r="B3279" t="str">
            <v>Empresas Pùblicas no financieras</v>
          </cell>
          <cell r="D3279">
            <v>0</v>
          </cell>
        </row>
        <row r="3280">
          <cell r="A3280" t="str">
            <v>128.02.2.01.02.01.05.01</v>
          </cell>
          <cell r="B3280" t="str">
            <v>Corporaciòn de Empresas Estatales</v>
          </cell>
          <cell r="D3280">
            <v>0</v>
          </cell>
        </row>
        <row r="3281">
          <cell r="A3281" t="str">
            <v>128.02.2.01.02.01.05.02</v>
          </cell>
          <cell r="B3281" t="str">
            <v>Consejo Estatal del Azùcar</v>
          </cell>
          <cell r="D3281">
            <v>0</v>
          </cell>
        </row>
        <row r="3282">
          <cell r="A3282" t="str">
            <v>128.02.2.01.02.01.05.03</v>
          </cell>
          <cell r="B3282" t="str">
            <v>Corporaciòn Dominicana de Empresas</v>
          </cell>
          <cell r="C3282" t="str">
            <v>Elèctricas Estatales, EDENORTE Y EDESUR</v>
          </cell>
          <cell r="D3282">
            <v>0</v>
          </cell>
        </row>
        <row r="3283">
          <cell r="A3283" t="str">
            <v>128.02.2.01.02.01.05.04</v>
          </cell>
          <cell r="B3283" t="str">
            <v>Instituto Nacional de Estabilizaci</v>
          </cell>
          <cell r="C3283" t="str">
            <v>òn de Precios</v>
          </cell>
          <cell r="D3283">
            <v>0</v>
          </cell>
        </row>
        <row r="3284">
          <cell r="A3284" t="str">
            <v>128.02.2.01.02.01.05.99</v>
          </cell>
          <cell r="B3284" t="str">
            <v>Otras Empresas pùblicas no financi</v>
          </cell>
          <cell r="C3284" t="str">
            <v>eras</v>
          </cell>
          <cell r="D3284">
            <v>0</v>
          </cell>
        </row>
        <row r="3285">
          <cell r="A3285" t="str">
            <v>128.02.2.01.02.02</v>
          </cell>
          <cell r="B3285" t="str">
            <v>Sector Financiero</v>
          </cell>
          <cell r="D3285">
            <v>0</v>
          </cell>
        </row>
        <row r="3286">
          <cell r="A3286" t="str">
            <v>128.02.2.01.02.02.02</v>
          </cell>
          <cell r="B3286" t="str">
            <v>Bancos Mùltiples</v>
          </cell>
          <cell r="D3286">
            <v>0</v>
          </cell>
        </row>
        <row r="3287">
          <cell r="A3287" t="str">
            <v>128.02.2.01.02.02.03</v>
          </cell>
          <cell r="B3287" t="str">
            <v>Bancos de Ahorro y Crèdito</v>
          </cell>
          <cell r="D3287">
            <v>0</v>
          </cell>
        </row>
        <row r="3288">
          <cell r="A3288" t="str">
            <v>128.02.2.01.02.02.04</v>
          </cell>
          <cell r="B3288" t="str">
            <v>Corporaciòn de Crèditos</v>
          </cell>
          <cell r="D3288">
            <v>0</v>
          </cell>
        </row>
        <row r="3289">
          <cell r="A3289" t="str">
            <v>128.02.2.01.02.02.05</v>
          </cell>
          <cell r="B3289" t="str">
            <v>Asociaciòn de Ahorros y Prèstamos</v>
          </cell>
          <cell r="D3289">
            <v>0</v>
          </cell>
        </row>
        <row r="3290">
          <cell r="A3290" t="str">
            <v>128.02.2.01.02.02.06</v>
          </cell>
          <cell r="B3290" t="str">
            <v>Cooperativas de ahorros y crèditos</v>
          </cell>
          <cell r="D3290">
            <v>0</v>
          </cell>
        </row>
        <row r="3291">
          <cell r="A3291" t="str">
            <v>128.02.2.01.02.02.07</v>
          </cell>
          <cell r="B3291" t="str">
            <v>Entidades financieras pùblicas</v>
          </cell>
          <cell r="D3291">
            <v>0</v>
          </cell>
        </row>
        <row r="3292">
          <cell r="A3292" t="str">
            <v>128.02.2.01.02.02.07.01</v>
          </cell>
          <cell r="B3292" t="str">
            <v>Banco Agrìcola de la RD</v>
          </cell>
          <cell r="D3292">
            <v>0</v>
          </cell>
        </row>
        <row r="3293">
          <cell r="A3293" t="str">
            <v>128.02.2.01.02.02.07.02</v>
          </cell>
          <cell r="B3293" t="str">
            <v>Banco Nacional de Fomento de la Vi</v>
          </cell>
          <cell r="C3293" t="str">
            <v>vienda y la Producciòn</v>
          </cell>
          <cell r="D3293">
            <v>0</v>
          </cell>
        </row>
        <row r="3294">
          <cell r="A3294" t="str">
            <v>128.02.2.01.02.02.07.03</v>
          </cell>
          <cell r="B3294" t="str">
            <v>Instituto de Desarrollo y Crèdito</v>
          </cell>
          <cell r="C3294" t="str">
            <v>Cooperativo</v>
          </cell>
          <cell r="D3294">
            <v>0</v>
          </cell>
        </row>
        <row r="3295">
          <cell r="A3295" t="str">
            <v>128.02.2.01.02.02.07.04</v>
          </cell>
          <cell r="B3295" t="str">
            <v>Caja de Ahorros para Obreros y Mon</v>
          </cell>
          <cell r="C3295" t="str">
            <v>te de Piedad</v>
          </cell>
          <cell r="D3295">
            <v>0</v>
          </cell>
        </row>
        <row r="3296">
          <cell r="A3296" t="str">
            <v>128.02.2.01.02.02.07.05</v>
          </cell>
          <cell r="B3296" t="str">
            <v>Corporaciòn de Fomento Industrial</v>
          </cell>
          <cell r="D3296">
            <v>0</v>
          </cell>
        </row>
        <row r="3297">
          <cell r="A3297" t="str">
            <v>128.02.2.01.02.02.07.99</v>
          </cell>
          <cell r="B3297" t="str">
            <v>Otras instituciones financieras pù</v>
          </cell>
          <cell r="C3297" t="str">
            <v>blicas</v>
          </cell>
          <cell r="D3297">
            <v>0</v>
          </cell>
        </row>
        <row r="3298">
          <cell r="A3298" t="str">
            <v>128.02.2.01.02.02.08</v>
          </cell>
          <cell r="B3298" t="str">
            <v>Compañias de Seguros</v>
          </cell>
          <cell r="D3298">
            <v>0</v>
          </cell>
        </row>
        <row r="3299">
          <cell r="A3299" t="str">
            <v>128.02.2.01.02.02.09</v>
          </cell>
          <cell r="B3299" t="str">
            <v>Administradoras de Fondos de Pensi</v>
          </cell>
          <cell r="C3299" t="str">
            <v>ones</v>
          </cell>
          <cell r="D3299">
            <v>0</v>
          </cell>
        </row>
        <row r="3300">
          <cell r="A3300" t="str">
            <v>128.02.2.01.02.02.10</v>
          </cell>
          <cell r="B3300" t="str">
            <v>Administradoras de Fondos Mutuos</v>
          </cell>
          <cell r="D3300">
            <v>0</v>
          </cell>
        </row>
        <row r="3301">
          <cell r="A3301" t="str">
            <v>128.02.2.01.02.02.11</v>
          </cell>
          <cell r="B3301" t="str">
            <v>Puestos de Bolsas de Valores</v>
          </cell>
          <cell r="D3301">
            <v>0</v>
          </cell>
        </row>
        <row r="3302">
          <cell r="A3302" t="str">
            <v>128.02.2.01.02.02.12</v>
          </cell>
          <cell r="B3302" t="str">
            <v>Agentes de Cambios y Remesas</v>
          </cell>
          <cell r="D3302">
            <v>0</v>
          </cell>
        </row>
        <row r="3303">
          <cell r="A3303" t="str">
            <v>128.02.2.01.02.03</v>
          </cell>
          <cell r="B3303" t="str">
            <v>Sector Privado no Financiero</v>
          </cell>
          <cell r="D3303">
            <v>0</v>
          </cell>
        </row>
        <row r="3304">
          <cell r="A3304" t="str">
            <v>128.02.2.01.02.03.01</v>
          </cell>
          <cell r="B3304" t="str">
            <v>Empresas Privadas</v>
          </cell>
          <cell r="D3304">
            <v>0</v>
          </cell>
        </row>
        <row r="3305">
          <cell r="A3305" t="str">
            <v>128.02.2.01.02.03.01.01</v>
          </cell>
          <cell r="B3305" t="str">
            <v>Refidomsa</v>
          </cell>
          <cell r="D3305">
            <v>0</v>
          </cell>
        </row>
        <row r="3306">
          <cell r="A3306" t="str">
            <v>128.02.2.01.02.03.01.02</v>
          </cell>
          <cell r="B3306" t="str">
            <v>Rosario Dominicana</v>
          </cell>
          <cell r="D3306">
            <v>0</v>
          </cell>
        </row>
        <row r="3307">
          <cell r="A3307" t="str">
            <v>128.02.2.01.02.03.01.99</v>
          </cell>
          <cell r="B3307" t="str">
            <v>Otras Instituciones Privadas</v>
          </cell>
          <cell r="D3307">
            <v>0</v>
          </cell>
        </row>
        <row r="3308">
          <cell r="A3308" t="str">
            <v>128.02.2.01.02.03.02</v>
          </cell>
          <cell r="B3308" t="str">
            <v>Hogares</v>
          </cell>
          <cell r="D3308">
            <v>0</v>
          </cell>
        </row>
        <row r="3309">
          <cell r="A3309" t="str">
            <v>128.02.2.01.02.03.02.01</v>
          </cell>
          <cell r="B3309" t="str">
            <v>Microempresas</v>
          </cell>
          <cell r="D3309">
            <v>0</v>
          </cell>
        </row>
        <row r="3310">
          <cell r="A3310" t="str">
            <v>128.02.2.01.02.03.02.02</v>
          </cell>
          <cell r="B3310" t="str">
            <v>Resto de Hogares</v>
          </cell>
          <cell r="D3310">
            <v>0</v>
          </cell>
        </row>
        <row r="3311">
          <cell r="A3311" t="str">
            <v>128.02.2.01.02.03.03</v>
          </cell>
          <cell r="B3311" t="str">
            <v>Instituciones sin fines de lucro q</v>
          </cell>
          <cell r="C3311" t="str">
            <v>ue sirven a los hogares</v>
          </cell>
          <cell r="D3311">
            <v>0</v>
          </cell>
        </row>
        <row r="3312">
          <cell r="A3312" t="str">
            <v>128.02.2.01.02.04</v>
          </cell>
          <cell r="B3312" t="str">
            <v>Sector no Residente</v>
          </cell>
          <cell r="D3312">
            <v>0</v>
          </cell>
        </row>
        <row r="3313">
          <cell r="A3313" t="str">
            <v>128.02.2.01.02.04.01</v>
          </cell>
          <cell r="B3313" t="str">
            <v>Embajadas, Consulados y Otras Repr</v>
          </cell>
          <cell r="C3313" t="str">
            <v>esentaciones</v>
          </cell>
          <cell r="D3313">
            <v>0</v>
          </cell>
        </row>
        <row r="3314">
          <cell r="A3314" t="str">
            <v>128.02.2.01.02.04.02</v>
          </cell>
          <cell r="B3314" t="str">
            <v>Empresas Extranjeras</v>
          </cell>
          <cell r="D3314">
            <v>0</v>
          </cell>
        </row>
        <row r="3315">
          <cell r="A3315" t="str">
            <v>128.02.2.01.02.04.03</v>
          </cell>
          <cell r="B3315" t="str">
            <v>Entidades Financieras en el Exteri</v>
          </cell>
          <cell r="C3315" t="str">
            <v>or</v>
          </cell>
          <cell r="D3315">
            <v>0</v>
          </cell>
        </row>
        <row r="3316">
          <cell r="A3316" t="str">
            <v>128.02.2.01.02.04.04</v>
          </cell>
          <cell r="B3316" t="str">
            <v>Casa Matriz y Sucursales</v>
          </cell>
          <cell r="D3316">
            <v>0</v>
          </cell>
        </row>
        <row r="3317">
          <cell r="A3317" t="str">
            <v>128.02.2.01.02.04.99</v>
          </cell>
          <cell r="B3317" t="str">
            <v>Otras Empresas del exterior</v>
          </cell>
          <cell r="D3317">
            <v>0</v>
          </cell>
        </row>
        <row r="3318">
          <cell r="A3318" t="str">
            <v>128.02.2.01.06</v>
          </cell>
          <cell r="B3318" t="str">
            <v>Anticipos sobre documentos de expo</v>
          </cell>
          <cell r="C3318" t="str">
            <v>rtación</v>
          </cell>
          <cell r="D3318">
            <v>0</v>
          </cell>
        </row>
        <row r="3319">
          <cell r="A3319" t="str">
            <v>128.02.2.01.06.01</v>
          </cell>
          <cell r="B3319" t="str">
            <v>Sector público no financiero</v>
          </cell>
          <cell r="D3319">
            <v>0</v>
          </cell>
        </row>
        <row r="3320">
          <cell r="A3320" t="str">
            <v>128.02.2.01.06.01.01</v>
          </cell>
          <cell r="B3320" t="str">
            <v>Administraciòn Central</v>
          </cell>
          <cell r="D3320">
            <v>0</v>
          </cell>
        </row>
        <row r="3321">
          <cell r="A3321" t="str">
            <v>128.02.2.01.06.01.02</v>
          </cell>
          <cell r="B3321" t="str">
            <v>Instituciones pública Descentraliz</v>
          </cell>
          <cell r="C3321" t="str">
            <v>adas o Autonomas</v>
          </cell>
          <cell r="D3321">
            <v>0</v>
          </cell>
        </row>
        <row r="3322">
          <cell r="A3322" t="str">
            <v>128.02.2.01.06.01.03</v>
          </cell>
          <cell r="B3322" t="str">
            <v>Instituciones de Seguridad Social</v>
          </cell>
          <cell r="D3322">
            <v>0</v>
          </cell>
        </row>
        <row r="3323">
          <cell r="A3323" t="str">
            <v>128.02.2.01.06.01.04</v>
          </cell>
          <cell r="B3323" t="str">
            <v>Municipios</v>
          </cell>
          <cell r="D3323">
            <v>0</v>
          </cell>
        </row>
        <row r="3324">
          <cell r="A3324" t="str">
            <v>128.02.2.01.06.01.05</v>
          </cell>
          <cell r="B3324" t="str">
            <v>Empresas Pùblicas no financieras</v>
          </cell>
          <cell r="D3324">
            <v>0</v>
          </cell>
        </row>
        <row r="3325">
          <cell r="A3325" t="str">
            <v>128.02.2.01.06.01.05.01</v>
          </cell>
          <cell r="B3325" t="str">
            <v>Corporaciòn de Empresas Estatales</v>
          </cell>
          <cell r="D3325">
            <v>0</v>
          </cell>
        </row>
        <row r="3326">
          <cell r="A3326" t="str">
            <v>128.02.2.01.06.01.05.02</v>
          </cell>
          <cell r="B3326" t="str">
            <v>Consejo Estatal del Azùcar</v>
          </cell>
          <cell r="D3326">
            <v>0</v>
          </cell>
        </row>
        <row r="3327">
          <cell r="A3327" t="str">
            <v>128.02.2.01.06.01.05.03</v>
          </cell>
          <cell r="B3327" t="str">
            <v>Corporaciòn Dominicana de Empresas</v>
          </cell>
          <cell r="C3327" t="str">
            <v>Elèctricas Estatales, EDENORTE Y EDESUR</v>
          </cell>
          <cell r="D3327">
            <v>0</v>
          </cell>
        </row>
        <row r="3328">
          <cell r="A3328" t="str">
            <v>128.02.2.01.06.01.05.04</v>
          </cell>
          <cell r="B3328" t="str">
            <v>Instituto Nacional de Estabilizaci</v>
          </cell>
          <cell r="C3328" t="str">
            <v>òn de Precios</v>
          </cell>
          <cell r="D3328">
            <v>0</v>
          </cell>
        </row>
        <row r="3329">
          <cell r="A3329" t="str">
            <v>128.02.2.01.06.01.05.99</v>
          </cell>
          <cell r="B3329" t="str">
            <v>Otras Empresas pùblicas no financi</v>
          </cell>
          <cell r="C3329" t="str">
            <v>eras</v>
          </cell>
          <cell r="D3329">
            <v>0</v>
          </cell>
        </row>
        <row r="3330">
          <cell r="A3330" t="str">
            <v>128.02.2.01.06.03</v>
          </cell>
          <cell r="B3330" t="str">
            <v>Sector Privado no Financiero</v>
          </cell>
          <cell r="D3330">
            <v>0</v>
          </cell>
        </row>
        <row r="3331">
          <cell r="A3331" t="str">
            <v>128.02.2.01.06.03.01</v>
          </cell>
          <cell r="B3331" t="str">
            <v>Empresas Privadas</v>
          </cell>
          <cell r="D3331">
            <v>0</v>
          </cell>
        </row>
        <row r="3332">
          <cell r="A3332" t="str">
            <v>128.02.2.01.06.03.01.01</v>
          </cell>
          <cell r="B3332" t="str">
            <v>Refidomsa</v>
          </cell>
          <cell r="D3332">
            <v>0</v>
          </cell>
        </row>
        <row r="3333">
          <cell r="A3333" t="str">
            <v>128.02.2.01.06.03.01.02</v>
          </cell>
          <cell r="B3333" t="str">
            <v>Rosario Dominicana</v>
          </cell>
          <cell r="D3333">
            <v>0</v>
          </cell>
        </row>
        <row r="3334">
          <cell r="A3334" t="str">
            <v>128.02.2.01.06.03.01.99</v>
          </cell>
          <cell r="B3334" t="str">
            <v>Otras Instituciones Privadas</v>
          </cell>
          <cell r="D3334">
            <v>0</v>
          </cell>
        </row>
        <row r="3335">
          <cell r="A3335" t="str">
            <v>128.02.2.01.06.03.02</v>
          </cell>
          <cell r="B3335" t="str">
            <v>Hogares</v>
          </cell>
          <cell r="D3335">
            <v>0</v>
          </cell>
        </row>
        <row r="3336">
          <cell r="A3336" t="str">
            <v>128.02.2.01.06.03.02.01</v>
          </cell>
          <cell r="B3336" t="str">
            <v>Microempresas</v>
          </cell>
          <cell r="D3336">
            <v>0</v>
          </cell>
        </row>
        <row r="3337">
          <cell r="A3337" t="str">
            <v>128.02.2.01.06.03.02.02</v>
          </cell>
          <cell r="B3337" t="str">
            <v>Resto de Hogares</v>
          </cell>
          <cell r="D3337">
            <v>0</v>
          </cell>
        </row>
        <row r="3338">
          <cell r="A3338" t="str">
            <v>128.02.2.01.06.03.03</v>
          </cell>
          <cell r="B3338" t="str">
            <v>Instituciones sin fines de lucro q</v>
          </cell>
          <cell r="C3338" t="str">
            <v>ue sirven a los hogares</v>
          </cell>
          <cell r="D3338">
            <v>0</v>
          </cell>
        </row>
        <row r="3339">
          <cell r="A3339" t="str">
            <v>128.02.2.01.06.04</v>
          </cell>
          <cell r="B3339" t="str">
            <v>Sector no Residente</v>
          </cell>
          <cell r="D3339">
            <v>0</v>
          </cell>
        </row>
        <row r="3340">
          <cell r="A3340" t="str">
            <v>128.02.2.01.06.04.01</v>
          </cell>
          <cell r="B3340" t="str">
            <v>Embajadas, Consulados y Otras Repr</v>
          </cell>
          <cell r="C3340" t="str">
            <v>esentaciones</v>
          </cell>
          <cell r="D3340">
            <v>0</v>
          </cell>
        </row>
        <row r="3341">
          <cell r="A3341" t="str">
            <v>128.02.2.01.06.04.02</v>
          </cell>
          <cell r="B3341" t="str">
            <v>Empresas extranjeras</v>
          </cell>
          <cell r="D3341">
            <v>0</v>
          </cell>
        </row>
        <row r="3342">
          <cell r="A3342" t="str">
            <v>128.02.2.01.06.04.99</v>
          </cell>
          <cell r="B3342" t="str">
            <v>Otras empresas  del exterior</v>
          </cell>
          <cell r="D3342">
            <v>0</v>
          </cell>
        </row>
        <row r="3343">
          <cell r="A3343" t="str">
            <v>128.02.2.01.07</v>
          </cell>
          <cell r="B3343" t="str">
            <v>Cartas de Créditos emitidas negoci</v>
          </cell>
          <cell r="C3343" t="str">
            <v>adas</v>
          </cell>
          <cell r="D3343">
            <v>0</v>
          </cell>
        </row>
        <row r="3344">
          <cell r="A3344" t="str">
            <v>128.02.2.01.07.01</v>
          </cell>
          <cell r="B3344" t="str">
            <v>Sector público no financiero</v>
          </cell>
          <cell r="D3344">
            <v>0</v>
          </cell>
        </row>
        <row r="3345">
          <cell r="A3345" t="str">
            <v>128.02.2.01.07.01.01</v>
          </cell>
          <cell r="B3345" t="str">
            <v>Administraciòn Central</v>
          </cell>
          <cell r="D3345">
            <v>0</v>
          </cell>
        </row>
        <row r="3346">
          <cell r="A3346" t="str">
            <v>128.02.2.01.07.01.02</v>
          </cell>
          <cell r="B3346" t="str">
            <v>Instituciones pública Descentraliz</v>
          </cell>
          <cell r="C3346" t="str">
            <v>adas o Autonomas</v>
          </cell>
          <cell r="D3346">
            <v>0</v>
          </cell>
        </row>
        <row r="3347">
          <cell r="A3347" t="str">
            <v>128.02.2.01.07.01.03</v>
          </cell>
          <cell r="B3347" t="str">
            <v>Instituciones de Seguridad Social</v>
          </cell>
          <cell r="D3347">
            <v>0</v>
          </cell>
        </row>
        <row r="3348">
          <cell r="A3348" t="str">
            <v>128.02.2.01.07.01.04</v>
          </cell>
          <cell r="B3348" t="str">
            <v>Municipios</v>
          </cell>
          <cell r="D3348">
            <v>0</v>
          </cell>
        </row>
        <row r="3349">
          <cell r="A3349" t="str">
            <v>128.02.2.01.07.01.05</v>
          </cell>
          <cell r="B3349" t="str">
            <v>Empresas Pùblicas no financieras</v>
          </cell>
          <cell r="D3349">
            <v>0</v>
          </cell>
        </row>
        <row r="3350">
          <cell r="A3350" t="str">
            <v>128.02.2.01.07.01.05.01</v>
          </cell>
          <cell r="B3350" t="str">
            <v>Corporaciòn de Empresas Estatales</v>
          </cell>
          <cell r="D3350">
            <v>0</v>
          </cell>
        </row>
        <row r="3351">
          <cell r="A3351" t="str">
            <v>128.02.2.01.07.01.05.02</v>
          </cell>
          <cell r="B3351" t="str">
            <v>Consejo Estatal del Azùcar</v>
          </cell>
          <cell r="D3351">
            <v>0</v>
          </cell>
        </row>
        <row r="3352">
          <cell r="A3352" t="str">
            <v>128.02.2.01.07.01.05.03</v>
          </cell>
          <cell r="B3352" t="str">
            <v>Corporaciòn Dominicana de Empresas</v>
          </cell>
          <cell r="C3352" t="str">
            <v>Elèctricas Estatales, EDENORTE Y EDESUR</v>
          </cell>
          <cell r="D3352">
            <v>0</v>
          </cell>
        </row>
        <row r="3353">
          <cell r="A3353" t="str">
            <v>128.02.2.01.07.01.05.04</v>
          </cell>
          <cell r="B3353" t="str">
            <v>Instituto Nacional de Estabilizaci</v>
          </cell>
          <cell r="C3353" t="str">
            <v>òn de Precios</v>
          </cell>
          <cell r="D3353">
            <v>0</v>
          </cell>
        </row>
        <row r="3354">
          <cell r="A3354" t="str">
            <v>128.02.2.01.07.01.05.99</v>
          </cell>
          <cell r="B3354" t="str">
            <v>Otras Empresas pùblicas no financi</v>
          </cell>
          <cell r="C3354" t="str">
            <v>eras</v>
          </cell>
          <cell r="D3354">
            <v>0</v>
          </cell>
        </row>
        <row r="3355">
          <cell r="A3355" t="str">
            <v>128.02.2.01.07.03</v>
          </cell>
          <cell r="B3355" t="str">
            <v>Sector Privado no Financiero</v>
          </cell>
          <cell r="D3355">
            <v>0</v>
          </cell>
        </row>
        <row r="3356">
          <cell r="A3356" t="str">
            <v>128.02.2.01.07.03.01</v>
          </cell>
          <cell r="B3356" t="str">
            <v>Empresas Privadas</v>
          </cell>
          <cell r="D3356">
            <v>0</v>
          </cell>
        </row>
        <row r="3357">
          <cell r="A3357" t="str">
            <v>128.02.2.01.07.03.01.01</v>
          </cell>
          <cell r="B3357" t="str">
            <v>Refidomsa</v>
          </cell>
          <cell r="D3357">
            <v>0</v>
          </cell>
        </row>
        <row r="3358">
          <cell r="A3358" t="str">
            <v>128.02.2.01.07.03.01.02</v>
          </cell>
          <cell r="B3358" t="str">
            <v>Rosario Dominicana</v>
          </cell>
          <cell r="D3358">
            <v>0</v>
          </cell>
        </row>
        <row r="3359">
          <cell r="A3359" t="str">
            <v>128.02.2.01.07.03.01.99</v>
          </cell>
          <cell r="B3359" t="str">
            <v>Otras Instituciones Privadas</v>
          </cell>
          <cell r="D3359">
            <v>0</v>
          </cell>
        </row>
        <row r="3360">
          <cell r="A3360" t="str">
            <v>128.02.2.01.07.03.02</v>
          </cell>
          <cell r="B3360" t="str">
            <v>Hogares</v>
          </cell>
          <cell r="D3360">
            <v>0</v>
          </cell>
        </row>
        <row r="3361">
          <cell r="A3361" t="str">
            <v>128.02.2.01.07.03.02.01</v>
          </cell>
          <cell r="B3361" t="str">
            <v>Microempresas</v>
          </cell>
          <cell r="D3361">
            <v>0</v>
          </cell>
        </row>
        <row r="3362">
          <cell r="A3362" t="str">
            <v>128.02.2.01.07.03.02.02</v>
          </cell>
          <cell r="B3362" t="str">
            <v>Resto de Hogares</v>
          </cell>
          <cell r="D3362">
            <v>0</v>
          </cell>
        </row>
        <row r="3363">
          <cell r="A3363" t="str">
            <v>128.02.2.01.07.03.03</v>
          </cell>
          <cell r="B3363" t="str">
            <v>Instituciones sin fines de lucro q</v>
          </cell>
          <cell r="C3363" t="str">
            <v>ue sirven a los hogares</v>
          </cell>
          <cell r="D3363">
            <v>0</v>
          </cell>
        </row>
        <row r="3364">
          <cell r="A3364" t="str">
            <v>128.02.2.01.07.04</v>
          </cell>
          <cell r="B3364" t="str">
            <v>Sector no Residente</v>
          </cell>
          <cell r="D3364">
            <v>0</v>
          </cell>
        </row>
        <row r="3365">
          <cell r="A3365" t="str">
            <v>128.02.2.01.07.04.01</v>
          </cell>
          <cell r="B3365" t="str">
            <v>Embajadas, Consulados y Otras Repr</v>
          </cell>
          <cell r="C3365" t="str">
            <v>esentaciones</v>
          </cell>
          <cell r="D3365">
            <v>0</v>
          </cell>
        </row>
        <row r="3366">
          <cell r="A3366" t="str">
            <v>128.02.2.01.07.04.02</v>
          </cell>
          <cell r="B3366" t="str">
            <v>Empresas extranjeras</v>
          </cell>
          <cell r="D3366">
            <v>0</v>
          </cell>
        </row>
        <row r="3367">
          <cell r="A3367" t="str">
            <v>128.02.2.01.07.04.99</v>
          </cell>
          <cell r="B3367" t="str">
            <v>Otras empresas  del exterior</v>
          </cell>
          <cell r="D3367">
            <v>0</v>
          </cell>
        </row>
        <row r="3368">
          <cell r="A3368" t="str">
            <v>128.02.2.01.08</v>
          </cell>
          <cell r="B3368" t="str">
            <v>Cartas de Créditos confirmadas neg</v>
          </cell>
          <cell r="C3368" t="str">
            <v>aciadas</v>
          </cell>
          <cell r="D3368">
            <v>0</v>
          </cell>
        </row>
        <row r="3369">
          <cell r="A3369" t="str">
            <v>128.02.2.02</v>
          </cell>
          <cell r="B3369" t="str">
            <v>Creditos de Consumo</v>
          </cell>
          <cell r="D3369">
            <v>0</v>
          </cell>
        </row>
        <row r="3370">
          <cell r="A3370" t="str">
            <v>128.02.2.02.01</v>
          </cell>
          <cell r="B3370" t="str">
            <v>Tarjetas de Crédito Personales</v>
          </cell>
          <cell r="D3370">
            <v>0</v>
          </cell>
        </row>
        <row r="3371">
          <cell r="A3371" t="str">
            <v>128.02.2.03</v>
          </cell>
          <cell r="B3371" t="str">
            <v>Créditos Hipotecarios para la Vivi</v>
          </cell>
          <cell r="C3371" t="str">
            <v>enda</v>
          </cell>
          <cell r="D3371">
            <v>0</v>
          </cell>
        </row>
        <row r="3372">
          <cell r="A3372" t="str">
            <v>128.02.2.03.01</v>
          </cell>
          <cell r="B3372" t="str">
            <v>Adquisición de Viviendas</v>
          </cell>
          <cell r="D3372">
            <v>0</v>
          </cell>
        </row>
        <row r="3373">
          <cell r="A3373" t="str">
            <v>128.02.2.03.02</v>
          </cell>
          <cell r="B3373" t="str">
            <v>Construcción, remodelación, repara</v>
          </cell>
          <cell r="C3373" t="str">
            <v>ción, ampliación y Otros</v>
          </cell>
          <cell r="D3373">
            <v>0</v>
          </cell>
        </row>
        <row r="3374">
          <cell r="A3374">
            <v>128.03</v>
          </cell>
          <cell r="B3374" t="str">
            <v>Rendimientos por cobrar de crédito</v>
          </cell>
          <cell r="C3374" t="str">
            <v>s vencidos por más de 90 días</v>
          </cell>
          <cell r="D3374">
            <v>915639</v>
          </cell>
        </row>
        <row r="3375">
          <cell r="A3375" t="str">
            <v>128.03.1</v>
          </cell>
          <cell r="B3375" t="str">
            <v>Rendimientos por cobrar de crédito</v>
          </cell>
          <cell r="C3375" t="str">
            <v>s vencidos por más de 90 días</v>
          </cell>
          <cell r="D3375">
            <v>915639</v>
          </cell>
        </row>
        <row r="3376">
          <cell r="A3376" t="str">
            <v>128.03.1.01</v>
          </cell>
          <cell r="B3376" t="str">
            <v>Crèditos Comerciales</v>
          </cell>
          <cell r="D3376">
            <v>16773</v>
          </cell>
        </row>
        <row r="3377">
          <cell r="A3377" t="str">
            <v>128.03.1.01.01</v>
          </cell>
          <cell r="B3377" t="str">
            <v>Adelantos en cuenta corriente</v>
          </cell>
          <cell r="D3377">
            <v>0</v>
          </cell>
        </row>
        <row r="3378">
          <cell r="A3378" t="str">
            <v>128.03.1.01.01.01</v>
          </cell>
          <cell r="B3378" t="str">
            <v>Sector público no financiero</v>
          </cell>
          <cell r="D3378">
            <v>0</v>
          </cell>
        </row>
        <row r="3379">
          <cell r="A3379" t="str">
            <v>128.03.1.01.01.01.01</v>
          </cell>
          <cell r="B3379" t="str">
            <v>Administraciòn Central</v>
          </cell>
          <cell r="D3379">
            <v>0</v>
          </cell>
        </row>
        <row r="3380">
          <cell r="A3380" t="str">
            <v>128.03.1.01.01.01.02</v>
          </cell>
          <cell r="B3380" t="str">
            <v>Instituciones pública Descentraliz</v>
          </cell>
          <cell r="C3380" t="str">
            <v>adas o Autonomas</v>
          </cell>
          <cell r="D3380">
            <v>0</v>
          </cell>
        </row>
        <row r="3381">
          <cell r="A3381" t="str">
            <v>128.03.1.01.01.01.03</v>
          </cell>
          <cell r="B3381" t="str">
            <v>Instituciones de Seguridad Social</v>
          </cell>
          <cell r="D3381">
            <v>0</v>
          </cell>
        </row>
        <row r="3382">
          <cell r="A3382" t="str">
            <v>128.03.1.01.01.01.04</v>
          </cell>
          <cell r="B3382" t="str">
            <v>Municipios</v>
          </cell>
          <cell r="D3382">
            <v>0</v>
          </cell>
        </row>
        <row r="3383">
          <cell r="A3383" t="str">
            <v>128.03.1.01.01.01.05</v>
          </cell>
          <cell r="B3383" t="str">
            <v>Empresas Pùblicas no financieras</v>
          </cell>
          <cell r="D3383">
            <v>0</v>
          </cell>
        </row>
        <row r="3384">
          <cell r="A3384" t="str">
            <v>128.03.1.01.01.01.05.01</v>
          </cell>
          <cell r="B3384" t="str">
            <v>Corporaciòn de Empresas Estatales</v>
          </cell>
          <cell r="D3384">
            <v>0</v>
          </cell>
        </row>
        <row r="3385">
          <cell r="A3385" t="str">
            <v>128.03.1.01.01.01.05.02</v>
          </cell>
          <cell r="B3385" t="str">
            <v>Consejo Estatal del Azùcar</v>
          </cell>
          <cell r="D3385">
            <v>0</v>
          </cell>
        </row>
        <row r="3386">
          <cell r="A3386" t="str">
            <v>128.03.1.01.01.01.05.03</v>
          </cell>
          <cell r="B3386" t="str">
            <v>Corporaciòn Dominicana de Empresas</v>
          </cell>
          <cell r="C3386" t="str">
            <v>Elèctricas Estatales, EDENORTE Y EDESUR</v>
          </cell>
          <cell r="D3386">
            <v>0</v>
          </cell>
        </row>
        <row r="3387">
          <cell r="A3387" t="str">
            <v>128.03.1.01.01.01.05.04</v>
          </cell>
          <cell r="B3387" t="str">
            <v>Instituto Nacional de Estabilizaci</v>
          </cell>
          <cell r="C3387" t="str">
            <v>òn de Precios</v>
          </cell>
          <cell r="D3387">
            <v>0</v>
          </cell>
        </row>
        <row r="3388">
          <cell r="A3388" t="str">
            <v>128.03.1.01.01.01.05.99</v>
          </cell>
          <cell r="B3388" t="str">
            <v>Otras Empresas pùblicas no financi</v>
          </cell>
          <cell r="C3388" t="str">
            <v>eras</v>
          </cell>
          <cell r="D3388">
            <v>0</v>
          </cell>
        </row>
        <row r="3389">
          <cell r="A3389" t="str">
            <v>128.03.1.01.01.02</v>
          </cell>
          <cell r="B3389" t="str">
            <v>Sector Financiero</v>
          </cell>
          <cell r="D3389">
            <v>0</v>
          </cell>
        </row>
        <row r="3390">
          <cell r="A3390" t="str">
            <v>128.03.1.01.01.02.02</v>
          </cell>
          <cell r="B3390" t="str">
            <v>Bancos Mùltiples</v>
          </cell>
          <cell r="D3390">
            <v>0</v>
          </cell>
        </row>
        <row r="3391">
          <cell r="A3391" t="str">
            <v>128.03.1.01.01.02.03</v>
          </cell>
          <cell r="B3391" t="str">
            <v>Bancos de Ahorro y Crèdito</v>
          </cell>
          <cell r="D3391">
            <v>0</v>
          </cell>
        </row>
        <row r="3392">
          <cell r="A3392" t="str">
            <v>128.03.1.01.01.02.04</v>
          </cell>
          <cell r="B3392" t="str">
            <v>Corporaciòn de Crèditos</v>
          </cell>
          <cell r="D3392">
            <v>0</v>
          </cell>
        </row>
        <row r="3393">
          <cell r="A3393" t="str">
            <v>128.03.1.01.01.02.05</v>
          </cell>
          <cell r="B3393" t="str">
            <v>Asociaciòn de Ahorros y Prèstamos</v>
          </cell>
          <cell r="D3393">
            <v>0</v>
          </cell>
        </row>
        <row r="3394">
          <cell r="A3394" t="str">
            <v>128.03.1.01.01.02.06</v>
          </cell>
          <cell r="B3394" t="str">
            <v>Cooperativas de ahorros y crèditos</v>
          </cell>
          <cell r="D3394">
            <v>0</v>
          </cell>
        </row>
        <row r="3395">
          <cell r="A3395" t="str">
            <v>128.03.1.01.01.02.07</v>
          </cell>
          <cell r="B3395" t="str">
            <v>Entidades financieras pùblicas</v>
          </cell>
          <cell r="D3395">
            <v>0</v>
          </cell>
        </row>
        <row r="3396">
          <cell r="A3396" t="str">
            <v>128.03.1.01.01.02.07.01</v>
          </cell>
          <cell r="B3396" t="str">
            <v>Banco Agrìcola de la RD</v>
          </cell>
          <cell r="D3396">
            <v>0</v>
          </cell>
        </row>
        <row r="3397">
          <cell r="A3397" t="str">
            <v>128.03.1.01.01.02.07.02</v>
          </cell>
          <cell r="B3397" t="str">
            <v>Banco Nacional de Fomento de la Vi</v>
          </cell>
          <cell r="C3397" t="str">
            <v>vienda y la Producciòn</v>
          </cell>
          <cell r="D3397">
            <v>0</v>
          </cell>
        </row>
        <row r="3398">
          <cell r="A3398" t="str">
            <v>128.03.1.01.01.02.07.03</v>
          </cell>
          <cell r="B3398" t="str">
            <v>Instituto de Desarrollo y Crèdito</v>
          </cell>
          <cell r="C3398" t="str">
            <v>Cooperativo</v>
          </cell>
          <cell r="D3398">
            <v>0</v>
          </cell>
        </row>
        <row r="3399">
          <cell r="A3399" t="str">
            <v>128.03.1.01.01.02.07.04</v>
          </cell>
          <cell r="B3399" t="str">
            <v>Caja de Ahorros para Obreros y Mon</v>
          </cell>
          <cell r="C3399" t="str">
            <v>te de Piedad</v>
          </cell>
          <cell r="D3399">
            <v>0</v>
          </cell>
        </row>
        <row r="3400">
          <cell r="A3400" t="str">
            <v>128.03.1.01.01.02.07.05</v>
          </cell>
          <cell r="B3400" t="str">
            <v>Corporaciòn de Fomento Industrial</v>
          </cell>
          <cell r="D3400">
            <v>0</v>
          </cell>
        </row>
        <row r="3401">
          <cell r="A3401" t="str">
            <v>128.03.1.01.01.02.07.99</v>
          </cell>
          <cell r="B3401" t="str">
            <v>Otras instituciones financieras pù</v>
          </cell>
          <cell r="C3401" t="str">
            <v>blicas</v>
          </cell>
          <cell r="D3401">
            <v>0</v>
          </cell>
        </row>
        <row r="3402">
          <cell r="A3402" t="str">
            <v>128.03.1.01.01.02.08</v>
          </cell>
          <cell r="B3402" t="str">
            <v>Compañias de Seguros</v>
          </cell>
          <cell r="D3402">
            <v>0</v>
          </cell>
        </row>
        <row r="3403">
          <cell r="A3403" t="str">
            <v>128.03.1.01.01.02.09</v>
          </cell>
          <cell r="B3403" t="str">
            <v>Administradoras de Fondos de Pensi</v>
          </cell>
          <cell r="C3403" t="str">
            <v>ones</v>
          </cell>
          <cell r="D3403">
            <v>0</v>
          </cell>
        </row>
        <row r="3404">
          <cell r="A3404" t="str">
            <v>128.03.1.01.01.02.10</v>
          </cell>
          <cell r="B3404" t="str">
            <v>Administradoras de Fondos Mutuos</v>
          </cell>
          <cell r="D3404">
            <v>0</v>
          </cell>
        </row>
        <row r="3405">
          <cell r="A3405" t="str">
            <v>128.03.1.01.01.02.11</v>
          </cell>
          <cell r="B3405" t="str">
            <v>Puestos de Bolsas de Valores</v>
          </cell>
          <cell r="D3405">
            <v>0</v>
          </cell>
        </row>
        <row r="3406">
          <cell r="A3406" t="str">
            <v>128.03.1.01.01.02.12</v>
          </cell>
          <cell r="B3406" t="str">
            <v>Agentes de Cambios y Remesas</v>
          </cell>
          <cell r="D3406">
            <v>0</v>
          </cell>
        </row>
        <row r="3407">
          <cell r="A3407" t="str">
            <v>128.03.1.01.01.03</v>
          </cell>
          <cell r="B3407" t="str">
            <v>Sector Privado no Financiero</v>
          </cell>
          <cell r="D3407">
            <v>0</v>
          </cell>
        </row>
        <row r="3408">
          <cell r="A3408" t="str">
            <v>128.03.1.01.01.03.01</v>
          </cell>
          <cell r="B3408" t="str">
            <v>Empresas Privadas</v>
          </cell>
          <cell r="D3408">
            <v>0</v>
          </cell>
        </row>
        <row r="3409">
          <cell r="A3409" t="str">
            <v>128.03.1.01.01.03.01.01</v>
          </cell>
          <cell r="B3409" t="str">
            <v>Refidomsa</v>
          </cell>
          <cell r="D3409">
            <v>0</v>
          </cell>
        </row>
        <row r="3410">
          <cell r="A3410" t="str">
            <v>128.03.1.01.01.03.01.02</v>
          </cell>
          <cell r="B3410" t="str">
            <v>Rosario Dominicana</v>
          </cell>
          <cell r="D3410">
            <v>0</v>
          </cell>
        </row>
        <row r="3411">
          <cell r="A3411" t="str">
            <v>128.03.1.01.01.03.01.99</v>
          </cell>
          <cell r="B3411" t="str">
            <v>Otras Instituciones Privadas</v>
          </cell>
          <cell r="D3411">
            <v>0</v>
          </cell>
        </row>
        <row r="3412">
          <cell r="A3412" t="str">
            <v>128.03.1.01.01.03.02</v>
          </cell>
          <cell r="B3412" t="str">
            <v>Hogares</v>
          </cell>
          <cell r="D3412">
            <v>0</v>
          </cell>
        </row>
        <row r="3413">
          <cell r="A3413" t="str">
            <v>128.03.1.01.01.03.02.01</v>
          </cell>
          <cell r="B3413" t="str">
            <v>Microempresas</v>
          </cell>
          <cell r="D3413">
            <v>0</v>
          </cell>
        </row>
        <row r="3414">
          <cell r="A3414" t="str">
            <v>128.03.1.01.01.03.02.02</v>
          </cell>
          <cell r="B3414" t="str">
            <v>Resto de Hogares</v>
          </cell>
          <cell r="D3414">
            <v>0</v>
          </cell>
        </row>
        <row r="3415">
          <cell r="A3415" t="str">
            <v>128.03.1.01.01.03.03</v>
          </cell>
          <cell r="B3415" t="str">
            <v>Instituciones sin fines de lucro q</v>
          </cell>
          <cell r="C3415" t="str">
            <v>ue sirven a los hogares</v>
          </cell>
          <cell r="D3415">
            <v>0</v>
          </cell>
        </row>
        <row r="3416">
          <cell r="A3416" t="str">
            <v>128.03.1.01.01.04</v>
          </cell>
          <cell r="B3416" t="str">
            <v>Sector no Residente</v>
          </cell>
          <cell r="D3416">
            <v>0</v>
          </cell>
        </row>
        <row r="3417">
          <cell r="A3417" t="str">
            <v>128.03.1.01.01.04.01</v>
          </cell>
          <cell r="B3417" t="str">
            <v>Embajadas, Consulados y Otras Repr</v>
          </cell>
          <cell r="C3417" t="str">
            <v>esentaciones</v>
          </cell>
          <cell r="D3417">
            <v>0</v>
          </cell>
        </row>
        <row r="3418">
          <cell r="A3418" t="str">
            <v>128.03.1.01.01.04.02</v>
          </cell>
          <cell r="B3418" t="str">
            <v>Empresas Extranjeras</v>
          </cell>
          <cell r="D3418">
            <v>0</v>
          </cell>
        </row>
        <row r="3419">
          <cell r="A3419" t="str">
            <v>128.03.1.01.01.04.03</v>
          </cell>
          <cell r="B3419" t="str">
            <v>Entidades Financieras en el Exteri</v>
          </cell>
          <cell r="C3419" t="str">
            <v>or</v>
          </cell>
          <cell r="D3419">
            <v>0</v>
          </cell>
        </row>
        <row r="3420">
          <cell r="A3420" t="str">
            <v>128.03.1.01.01.04.04</v>
          </cell>
          <cell r="B3420" t="str">
            <v>Casa Matriz y Sucursales</v>
          </cell>
          <cell r="D3420">
            <v>0</v>
          </cell>
        </row>
        <row r="3421">
          <cell r="A3421" t="str">
            <v>128.03.1.01.01.04.99</v>
          </cell>
          <cell r="B3421" t="str">
            <v>Otras Empresas del exterior</v>
          </cell>
          <cell r="D3421">
            <v>0</v>
          </cell>
        </row>
        <row r="3422">
          <cell r="A3422" t="str">
            <v>128.03.1.01.02</v>
          </cell>
          <cell r="B3422" t="str">
            <v>Prèstamos</v>
          </cell>
          <cell r="D3422">
            <v>16773</v>
          </cell>
        </row>
        <row r="3423">
          <cell r="A3423" t="str">
            <v>128.03.1.01.02.01</v>
          </cell>
          <cell r="B3423" t="str">
            <v>Sector pùblico no financiero</v>
          </cell>
          <cell r="D3423">
            <v>0</v>
          </cell>
        </row>
        <row r="3424">
          <cell r="A3424" t="str">
            <v>128.03.1.01.02.01.01</v>
          </cell>
          <cell r="B3424" t="str">
            <v>Administraciòn Central</v>
          </cell>
          <cell r="D3424">
            <v>0</v>
          </cell>
        </row>
        <row r="3425">
          <cell r="A3425" t="str">
            <v>128.03.1.01.02.01.02</v>
          </cell>
          <cell r="B3425" t="str">
            <v>Instituciones pública Descentraliz</v>
          </cell>
          <cell r="C3425" t="str">
            <v>adas o Autonomas</v>
          </cell>
          <cell r="D3425">
            <v>0</v>
          </cell>
        </row>
        <row r="3426">
          <cell r="A3426" t="str">
            <v>128.03.1.01.02.01.03</v>
          </cell>
          <cell r="B3426" t="str">
            <v>Instituciones de Seguridad Social</v>
          </cell>
          <cell r="D3426">
            <v>0</v>
          </cell>
        </row>
        <row r="3427">
          <cell r="A3427" t="str">
            <v>128.03.1.01.02.01.04</v>
          </cell>
          <cell r="B3427" t="str">
            <v>Municipios</v>
          </cell>
          <cell r="D3427">
            <v>0</v>
          </cell>
        </row>
        <row r="3428">
          <cell r="A3428" t="str">
            <v>128.03.1.01.02.01.05</v>
          </cell>
          <cell r="B3428" t="str">
            <v>Empresas Pùblicas no financieras</v>
          </cell>
          <cell r="D3428">
            <v>0</v>
          </cell>
        </row>
        <row r="3429">
          <cell r="A3429" t="str">
            <v>128.03.1.01.02.01.05.01</v>
          </cell>
          <cell r="B3429" t="str">
            <v>Corporaciòn de Empresas Estatales</v>
          </cell>
          <cell r="D3429">
            <v>0</v>
          </cell>
        </row>
        <row r="3430">
          <cell r="A3430" t="str">
            <v>128.03.1.01.02.01.05.02</v>
          </cell>
          <cell r="B3430" t="str">
            <v>Consejo Estatal del Azùcar</v>
          </cell>
          <cell r="D3430">
            <v>0</v>
          </cell>
        </row>
        <row r="3431">
          <cell r="A3431" t="str">
            <v>128.03.1.01.02.01.05.03</v>
          </cell>
          <cell r="B3431" t="str">
            <v>Corporaciòn Dominicana de Empresas</v>
          </cell>
          <cell r="C3431" t="str">
            <v>Elèctricas Estatales, EDENORTE Y EDESUR</v>
          </cell>
          <cell r="D3431">
            <v>0</v>
          </cell>
        </row>
        <row r="3432">
          <cell r="A3432" t="str">
            <v>128.03.1.01.02.01.05.04</v>
          </cell>
          <cell r="B3432" t="str">
            <v>Instituto Nacional de Estabilizaci</v>
          </cell>
          <cell r="C3432" t="str">
            <v>òn de Precios</v>
          </cell>
          <cell r="D3432">
            <v>0</v>
          </cell>
        </row>
        <row r="3433">
          <cell r="A3433" t="str">
            <v>128.03.1.01.02.01.05.99</v>
          </cell>
          <cell r="B3433" t="str">
            <v>Otras Empresas pùblicas no financi</v>
          </cell>
          <cell r="C3433" t="str">
            <v>eras</v>
          </cell>
          <cell r="D3433">
            <v>0</v>
          </cell>
        </row>
        <row r="3434">
          <cell r="A3434" t="str">
            <v>128.03.1.01.02.02</v>
          </cell>
          <cell r="B3434" t="str">
            <v>Sector Financiero</v>
          </cell>
          <cell r="D3434">
            <v>0</v>
          </cell>
        </row>
        <row r="3435">
          <cell r="A3435" t="str">
            <v>128.03.1.01.02.02.02</v>
          </cell>
          <cell r="B3435" t="str">
            <v>Bancos Mùltiples</v>
          </cell>
          <cell r="D3435">
            <v>0</v>
          </cell>
        </row>
        <row r="3436">
          <cell r="A3436" t="str">
            <v>128.03.1.01.02.02.03</v>
          </cell>
          <cell r="B3436" t="str">
            <v>Bancos de Ahorro y Crèdito</v>
          </cell>
          <cell r="D3436">
            <v>0</v>
          </cell>
        </row>
        <row r="3437">
          <cell r="A3437" t="str">
            <v>128.03.1.01.02.02.04</v>
          </cell>
          <cell r="B3437" t="str">
            <v>Corporaciòn de Crèditos</v>
          </cell>
          <cell r="D3437">
            <v>0</v>
          </cell>
        </row>
        <row r="3438">
          <cell r="A3438" t="str">
            <v>128.03.1.01.02.02.05</v>
          </cell>
          <cell r="B3438" t="str">
            <v>Asociaciòn de Ahorros y Prèstamos</v>
          </cell>
          <cell r="D3438">
            <v>0</v>
          </cell>
        </row>
        <row r="3439">
          <cell r="A3439" t="str">
            <v>128.03.1.01.02.02.06</v>
          </cell>
          <cell r="B3439" t="str">
            <v>Cooperativas de ahorros y crèditos</v>
          </cell>
          <cell r="D3439">
            <v>0</v>
          </cell>
        </row>
        <row r="3440">
          <cell r="A3440" t="str">
            <v>128.03.1.01.02.02.07</v>
          </cell>
          <cell r="B3440" t="str">
            <v>Entidades financieras pùblicas</v>
          </cell>
          <cell r="D3440">
            <v>0</v>
          </cell>
        </row>
        <row r="3441">
          <cell r="A3441" t="str">
            <v>128.03.1.01.02.02.07.01</v>
          </cell>
          <cell r="B3441" t="str">
            <v>Banco Agrìcola de la RD</v>
          </cell>
          <cell r="D3441">
            <v>0</v>
          </cell>
        </row>
        <row r="3442">
          <cell r="A3442" t="str">
            <v>128.03.1.01.02.02.07.02</v>
          </cell>
          <cell r="B3442" t="str">
            <v>Banco Nacional de Fomento de la Vi</v>
          </cell>
          <cell r="C3442" t="str">
            <v>vienda y la Producciòn</v>
          </cell>
          <cell r="D3442">
            <v>0</v>
          </cell>
        </row>
        <row r="3443">
          <cell r="A3443" t="str">
            <v>128.03.1.01.02.02.07.03</v>
          </cell>
          <cell r="B3443" t="str">
            <v>Instituto de Desarrollo y Crèdito</v>
          </cell>
          <cell r="C3443" t="str">
            <v>Cooperativo</v>
          </cell>
          <cell r="D3443">
            <v>0</v>
          </cell>
        </row>
        <row r="3444">
          <cell r="A3444" t="str">
            <v>128.03.1.01.02.02.07.04</v>
          </cell>
          <cell r="B3444" t="str">
            <v>Caja de Ahorros para Obreros y Mon</v>
          </cell>
          <cell r="C3444" t="str">
            <v>te de Piedad</v>
          </cell>
          <cell r="D3444">
            <v>0</v>
          </cell>
        </row>
        <row r="3445">
          <cell r="A3445" t="str">
            <v>128.03.1.01.02.02.07.05</v>
          </cell>
          <cell r="B3445" t="str">
            <v>Corporaciòn de Fomento Industrial</v>
          </cell>
          <cell r="D3445">
            <v>0</v>
          </cell>
        </row>
        <row r="3446">
          <cell r="A3446" t="str">
            <v>128.03.1.01.02.02.07.99</v>
          </cell>
          <cell r="B3446" t="str">
            <v>Otras instituciones financieras pù</v>
          </cell>
          <cell r="C3446" t="str">
            <v>blicas</v>
          </cell>
          <cell r="D3446">
            <v>0</v>
          </cell>
        </row>
        <row r="3447">
          <cell r="A3447" t="str">
            <v>128.03.1.01.02.02.08</v>
          </cell>
          <cell r="B3447" t="str">
            <v>Compañias de Seguros</v>
          </cell>
          <cell r="D3447">
            <v>0</v>
          </cell>
        </row>
        <row r="3448">
          <cell r="A3448" t="str">
            <v>128.03.1.01.02.02.09</v>
          </cell>
          <cell r="B3448" t="str">
            <v>Administradoras de Fondos de Pensi</v>
          </cell>
          <cell r="C3448" t="str">
            <v>ones</v>
          </cell>
          <cell r="D3448">
            <v>0</v>
          </cell>
        </row>
        <row r="3449">
          <cell r="A3449" t="str">
            <v>128.03.1.01.02.02.10</v>
          </cell>
          <cell r="B3449" t="str">
            <v>Administradoras de Fondos Mutuos</v>
          </cell>
          <cell r="D3449">
            <v>0</v>
          </cell>
        </row>
        <row r="3450">
          <cell r="A3450" t="str">
            <v>128.03.1.01.02.02.11</v>
          </cell>
          <cell r="B3450" t="str">
            <v>Puestos de Bolsas de Valores</v>
          </cell>
          <cell r="D3450">
            <v>0</v>
          </cell>
        </row>
        <row r="3451">
          <cell r="A3451" t="str">
            <v>128.03.1.01.02.02.12</v>
          </cell>
          <cell r="B3451" t="str">
            <v>Agentes de Cambios y Remesas</v>
          </cell>
          <cell r="D3451">
            <v>0</v>
          </cell>
        </row>
        <row r="3452">
          <cell r="A3452" t="str">
            <v>128.03.1.01.02.03</v>
          </cell>
          <cell r="B3452" t="str">
            <v>Sector Privado no Financiero</v>
          </cell>
          <cell r="D3452">
            <v>16773</v>
          </cell>
        </row>
        <row r="3453">
          <cell r="A3453" t="str">
            <v>128.03.1.01.02.03.01</v>
          </cell>
          <cell r="B3453" t="str">
            <v>Empresas Privadas</v>
          </cell>
          <cell r="D3453">
            <v>16773</v>
          </cell>
        </row>
        <row r="3454">
          <cell r="A3454" t="str">
            <v>128.03.1.01.02.03.01.01</v>
          </cell>
          <cell r="B3454" t="str">
            <v>Refidomsa</v>
          </cell>
          <cell r="D3454">
            <v>0</v>
          </cell>
        </row>
        <row r="3455">
          <cell r="A3455" t="str">
            <v>128.03.1.01.02.03.01.02</v>
          </cell>
          <cell r="B3455" t="str">
            <v>Rosario Dominicana</v>
          </cell>
          <cell r="D3455">
            <v>0</v>
          </cell>
        </row>
        <row r="3456">
          <cell r="A3456" t="str">
            <v>128.03.1.01.02.03.01.99</v>
          </cell>
          <cell r="B3456" t="str">
            <v>Otras Instituciones Privadas</v>
          </cell>
          <cell r="D3456">
            <v>16773</v>
          </cell>
        </row>
        <row r="3457">
          <cell r="A3457" t="str">
            <v>128.03.1.01.02.03.02</v>
          </cell>
          <cell r="B3457" t="str">
            <v>Hogares</v>
          </cell>
          <cell r="D3457">
            <v>0</v>
          </cell>
        </row>
        <row r="3458">
          <cell r="A3458" t="str">
            <v>128.03.1.01.02.03.02.01</v>
          </cell>
          <cell r="B3458" t="str">
            <v>Microempresas</v>
          </cell>
          <cell r="D3458">
            <v>0</v>
          </cell>
        </row>
        <row r="3459">
          <cell r="A3459" t="str">
            <v>128.03.1.01.02.03.02.02</v>
          </cell>
          <cell r="B3459" t="str">
            <v>Resto de Hogares</v>
          </cell>
          <cell r="D3459">
            <v>0</v>
          </cell>
        </row>
        <row r="3460">
          <cell r="A3460" t="str">
            <v>128.03.1.01.02.03.03</v>
          </cell>
          <cell r="B3460" t="str">
            <v>Instituciones sin fines de lucro q</v>
          </cell>
          <cell r="C3460" t="str">
            <v>ue sirven a los hogares</v>
          </cell>
          <cell r="D3460">
            <v>0</v>
          </cell>
        </row>
        <row r="3461">
          <cell r="A3461" t="str">
            <v>128.03.1.01.02.04</v>
          </cell>
          <cell r="B3461" t="str">
            <v>Sector no Residente</v>
          </cell>
          <cell r="D3461">
            <v>0</v>
          </cell>
        </row>
        <row r="3462">
          <cell r="A3462" t="str">
            <v>128.03.1.01.02.04.01</v>
          </cell>
          <cell r="B3462" t="str">
            <v>Embajadas, Consulados y Otras Repr</v>
          </cell>
          <cell r="C3462" t="str">
            <v>esentaciones</v>
          </cell>
          <cell r="D3462">
            <v>0</v>
          </cell>
        </row>
        <row r="3463">
          <cell r="A3463" t="str">
            <v>128.03.1.01.02.04.02</v>
          </cell>
          <cell r="B3463" t="str">
            <v>Empresas Extranjeras</v>
          </cell>
          <cell r="D3463">
            <v>0</v>
          </cell>
        </row>
        <row r="3464">
          <cell r="A3464" t="str">
            <v>128.03.1.01.02.04.03</v>
          </cell>
          <cell r="B3464" t="str">
            <v>Entidades Financieras en el Exteri</v>
          </cell>
          <cell r="C3464" t="str">
            <v>or</v>
          </cell>
          <cell r="D3464">
            <v>0</v>
          </cell>
        </row>
        <row r="3465">
          <cell r="A3465" t="str">
            <v>128.03.1.01.02.04.04</v>
          </cell>
          <cell r="B3465" t="str">
            <v>Casa Matriz y Sucursales</v>
          </cell>
          <cell r="D3465">
            <v>0</v>
          </cell>
        </row>
        <row r="3466">
          <cell r="A3466" t="str">
            <v>128.03.1.01.02.04.99</v>
          </cell>
          <cell r="B3466" t="str">
            <v>Otras Empresas del exterior</v>
          </cell>
          <cell r="D3466">
            <v>0</v>
          </cell>
        </row>
        <row r="3467">
          <cell r="A3467" t="str">
            <v>128.03.1.01.03</v>
          </cell>
          <cell r="B3467" t="str">
            <v>Documentos Descontados</v>
          </cell>
          <cell r="D3467">
            <v>0</v>
          </cell>
        </row>
        <row r="3468">
          <cell r="A3468" t="str">
            <v>128.03.1.01.03.01</v>
          </cell>
          <cell r="B3468" t="str">
            <v>Sector pùblico no financiero</v>
          </cell>
          <cell r="D3468">
            <v>0</v>
          </cell>
        </row>
        <row r="3469">
          <cell r="A3469" t="str">
            <v>128.03.1.01.03.01.01</v>
          </cell>
          <cell r="B3469" t="str">
            <v>Administraciòn Central</v>
          </cell>
          <cell r="D3469">
            <v>0</v>
          </cell>
        </row>
        <row r="3470">
          <cell r="A3470" t="str">
            <v>128.03.1.01.03.01.02</v>
          </cell>
          <cell r="B3470" t="str">
            <v>Instituciones pública Descentraliz</v>
          </cell>
          <cell r="C3470" t="str">
            <v>adas o Autonomas</v>
          </cell>
          <cell r="D3470">
            <v>0</v>
          </cell>
        </row>
        <row r="3471">
          <cell r="A3471" t="str">
            <v>128.03.1.01.03.01.03</v>
          </cell>
          <cell r="B3471" t="str">
            <v>Instituciones de Seguridad Social</v>
          </cell>
          <cell r="D3471">
            <v>0</v>
          </cell>
        </row>
        <row r="3472">
          <cell r="A3472" t="str">
            <v>128.03.1.01.03.01.04</v>
          </cell>
          <cell r="B3472" t="str">
            <v>Municipios</v>
          </cell>
          <cell r="D3472">
            <v>0</v>
          </cell>
        </row>
        <row r="3473">
          <cell r="A3473" t="str">
            <v>128.03.1.01.03.01.05</v>
          </cell>
          <cell r="B3473" t="str">
            <v>Empresas Pùblicas no financieras</v>
          </cell>
          <cell r="D3473">
            <v>0</v>
          </cell>
        </row>
        <row r="3474">
          <cell r="A3474" t="str">
            <v>128.03.1.01.03.01.05.01</v>
          </cell>
          <cell r="B3474" t="str">
            <v>Corporaciòn de Empresas Estatales</v>
          </cell>
          <cell r="D3474">
            <v>0</v>
          </cell>
        </row>
        <row r="3475">
          <cell r="A3475" t="str">
            <v>128.03.1.01.03.01.05.02</v>
          </cell>
          <cell r="B3475" t="str">
            <v>Consejo Estatal del Azùcar</v>
          </cell>
          <cell r="D3475">
            <v>0</v>
          </cell>
        </row>
        <row r="3476">
          <cell r="A3476" t="str">
            <v>128.03.1.01.03.01.05.03</v>
          </cell>
          <cell r="B3476" t="str">
            <v>Corporaciòn Dominicana de Empresas</v>
          </cell>
          <cell r="C3476" t="str">
            <v>Elèctricas Estatales, EDENORTE Y EDESUR</v>
          </cell>
          <cell r="D3476">
            <v>0</v>
          </cell>
        </row>
        <row r="3477">
          <cell r="A3477" t="str">
            <v>128.03.1.01.03.01.05.04</v>
          </cell>
          <cell r="B3477" t="str">
            <v>Instituto Nacional de Estabilizaci</v>
          </cell>
          <cell r="C3477" t="str">
            <v>òn de Precios</v>
          </cell>
          <cell r="D3477">
            <v>0</v>
          </cell>
        </row>
        <row r="3478">
          <cell r="A3478" t="str">
            <v>128.03.1.01.03.01.05.99</v>
          </cell>
          <cell r="B3478" t="str">
            <v>Otras Empresas pùblicas no financi</v>
          </cell>
          <cell r="C3478" t="str">
            <v>eras</v>
          </cell>
          <cell r="D3478">
            <v>0</v>
          </cell>
        </row>
        <row r="3479">
          <cell r="A3479" t="str">
            <v>128.03.1.01.03.03</v>
          </cell>
          <cell r="B3479" t="str">
            <v>Sector Privado no Financiero</v>
          </cell>
          <cell r="D3479">
            <v>0</v>
          </cell>
        </row>
        <row r="3480">
          <cell r="A3480" t="str">
            <v>128.03.1.01.03.03.01</v>
          </cell>
          <cell r="B3480" t="str">
            <v>Empresas Privadas</v>
          </cell>
          <cell r="D3480">
            <v>0</v>
          </cell>
        </row>
        <row r="3481">
          <cell r="A3481" t="str">
            <v>128.03.1.01.03.03.01.01</v>
          </cell>
          <cell r="B3481" t="str">
            <v>Refidomsa</v>
          </cell>
          <cell r="D3481">
            <v>0</v>
          </cell>
        </row>
        <row r="3482">
          <cell r="A3482" t="str">
            <v>128.03.1.01.03.03.01.02</v>
          </cell>
          <cell r="B3482" t="str">
            <v>Rosario Dominicana</v>
          </cell>
          <cell r="D3482">
            <v>0</v>
          </cell>
        </row>
        <row r="3483">
          <cell r="A3483" t="str">
            <v>128.03.1.01.03.03.01.99</v>
          </cell>
          <cell r="B3483" t="str">
            <v>Otras Instituciones Privadas</v>
          </cell>
          <cell r="D3483">
            <v>0</v>
          </cell>
        </row>
        <row r="3484">
          <cell r="A3484" t="str">
            <v>128.03.1.01.03.03.02</v>
          </cell>
          <cell r="B3484" t="str">
            <v>Hogares</v>
          </cell>
          <cell r="D3484">
            <v>0</v>
          </cell>
        </row>
        <row r="3485">
          <cell r="A3485" t="str">
            <v>128.03.1.01.03.03.02.01</v>
          </cell>
          <cell r="B3485" t="str">
            <v>Microempresas</v>
          </cell>
          <cell r="D3485">
            <v>0</v>
          </cell>
        </row>
        <row r="3486">
          <cell r="A3486" t="str">
            <v>128.03.1.01.03.03.02.02</v>
          </cell>
          <cell r="B3486" t="str">
            <v>Resto de Hogares</v>
          </cell>
          <cell r="D3486">
            <v>0</v>
          </cell>
        </row>
        <row r="3487">
          <cell r="A3487" t="str">
            <v>128.03.1.01.03.03.03</v>
          </cell>
          <cell r="B3487" t="str">
            <v>Instituciones sin fines de lucro q</v>
          </cell>
          <cell r="C3487" t="str">
            <v>ue sirven a los hogares</v>
          </cell>
          <cell r="D3487">
            <v>0</v>
          </cell>
        </row>
        <row r="3488">
          <cell r="A3488" t="str">
            <v>128.03.1.01.03.04</v>
          </cell>
          <cell r="B3488" t="str">
            <v>Sector no Residente</v>
          </cell>
          <cell r="D3488">
            <v>0</v>
          </cell>
        </row>
        <row r="3489">
          <cell r="A3489" t="str">
            <v>128.03.1.01.03.04.01</v>
          </cell>
          <cell r="B3489" t="str">
            <v>Embajadas, Consulados y Otras Repr</v>
          </cell>
          <cell r="C3489" t="str">
            <v>esentaciones</v>
          </cell>
          <cell r="D3489">
            <v>0</v>
          </cell>
        </row>
        <row r="3490">
          <cell r="A3490" t="str">
            <v>128.03.1.01.03.04.02</v>
          </cell>
          <cell r="B3490" t="str">
            <v>Empresas extranjeras</v>
          </cell>
          <cell r="D3490">
            <v>0</v>
          </cell>
        </row>
        <row r="3491">
          <cell r="A3491" t="str">
            <v>128.03.1.01.03.04.99</v>
          </cell>
          <cell r="B3491" t="str">
            <v>Otras empresas  del exterior</v>
          </cell>
          <cell r="D3491">
            <v>0</v>
          </cell>
        </row>
        <row r="3492">
          <cell r="A3492" t="str">
            <v>128.03.1.01.04</v>
          </cell>
          <cell r="B3492" t="str">
            <v>Descuentos de facturas</v>
          </cell>
          <cell r="D3492">
            <v>0</v>
          </cell>
        </row>
        <row r="3493">
          <cell r="A3493" t="str">
            <v>128.03.1.01.04.01</v>
          </cell>
          <cell r="B3493" t="str">
            <v>Sector pùblico no financiero</v>
          </cell>
          <cell r="D3493">
            <v>0</v>
          </cell>
        </row>
        <row r="3494">
          <cell r="A3494" t="str">
            <v>128.03.1.01.04.01.01</v>
          </cell>
          <cell r="B3494" t="str">
            <v>Administraciòn Central</v>
          </cell>
          <cell r="D3494">
            <v>0</v>
          </cell>
        </row>
        <row r="3495">
          <cell r="A3495" t="str">
            <v>128.03.1.01.04.01.02</v>
          </cell>
          <cell r="B3495" t="str">
            <v>Instituciones pública Descentraliz</v>
          </cell>
          <cell r="C3495" t="str">
            <v>adas o Autonomas</v>
          </cell>
          <cell r="D3495">
            <v>0</v>
          </cell>
        </row>
        <row r="3496">
          <cell r="A3496" t="str">
            <v>128.03.1.01.04.01.03</v>
          </cell>
          <cell r="B3496" t="str">
            <v>Instituciones de Seguridad Social</v>
          </cell>
          <cell r="D3496">
            <v>0</v>
          </cell>
        </row>
        <row r="3497">
          <cell r="A3497" t="str">
            <v>128.03.1.01.04.01.04</v>
          </cell>
          <cell r="B3497" t="str">
            <v>Municipios</v>
          </cell>
          <cell r="D3497">
            <v>0</v>
          </cell>
        </row>
        <row r="3498">
          <cell r="A3498" t="str">
            <v>128.03.1.01.04.01.05</v>
          </cell>
          <cell r="B3498" t="str">
            <v>Empresas Pùblicas no financieras</v>
          </cell>
          <cell r="D3498">
            <v>0</v>
          </cell>
        </row>
        <row r="3499">
          <cell r="A3499" t="str">
            <v>128.03.1.01.04.01.05.01</v>
          </cell>
          <cell r="B3499" t="str">
            <v>Corporaciòn de Empresas Estatales</v>
          </cell>
          <cell r="D3499">
            <v>0</v>
          </cell>
        </row>
        <row r="3500">
          <cell r="A3500" t="str">
            <v>128.03.1.01.04.01.05.02</v>
          </cell>
          <cell r="B3500" t="str">
            <v>Consejo Estatal del Azùcar</v>
          </cell>
          <cell r="D3500">
            <v>0</v>
          </cell>
        </row>
        <row r="3501">
          <cell r="A3501" t="str">
            <v>128.03.1.01.04.01.05.03</v>
          </cell>
          <cell r="B3501" t="str">
            <v>Corporaciòn Dominicana de Empresas</v>
          </cell>
          <cell r="C3501" t="str">
            <v>Elèctricas Estatales, EDENORTE Y EDESUR</v>
          </cell>
          <cell r="D3501">
            <v>0</v>
          </cell>
        </row>
        <row r="3502">
          <cell r="A3502" t="str">
            <v>128.03.1.01.04.01.05.04</v>
          </cell>
          <cell r="B3502" t="str">
            <v>Instituto Nacional de Estabilizaci</v>
          </cell>
          <cell r="C3502" t="str">
            <v>òn de Precios</v>
          </cell>
          <cell r="D3502">
            <v>0</v>
          </cell>
        </row>
        <row r="3503">
          <cell r="A3503" t="str">
            <v>128.03.1.01.04.01.05.99</v>
          </cell>
          <cell r="B3503" t="str">
            <v>Otras Empresas pùblicas no financi</v>
          </cell>
          <cell r="C3503" t="str">
            <v>eras</v>
          </cell>
          <cell r="D3503">
            <v>0</v>
          </cell>
        </row>
        <row r="3504">
          <cell r="A3504" t="str">
            <v>128.03.1.01.04.03</v>
          </cell>
          <cell r="B3504" t="str">
            <v>Sector Privado no Financiero</v>
          </cell>
          <cell r="D3504">
            <v>0</v>
          </cell>
        </row>
        <row r="3505">
          <cell r="A3505" t="str">
            <v>128.03.1.01.04.03.01</v>
          </cell>
          <cell r="B3505" t="str">
            <v>Empresas Privadas</v>
          </cell>
          <cell r="D3505">
            <v>0</v>
          </cell>
        </row>
        <row r="3506">
          <cell r="A3506" t="str">
            <v>128.03.1.01.04.03.01.01</v>
          </cell>
          <cell r="B3506" t="str">
            <v>Refidomsa</v>
          </cell>
          <cell r="D3506">
            <v>0</v>
          </cell>
        </row>
        <row r="3507">
          <cell r="A3507" t="str">
            <v>128.03.1.01.04.03.01.02</v>
          </cell>
          <cell r="B3507" t="str">
            <v>Rosario Dominicana</v>
          </cell>
          <cell r="D3507">
            <v>0</v>
          </cell>
        </row>
        <row r="3508">
          <cell r="A3508" t="str">
            <v>128.03.1.01.04.03.01.99</v>
          </cell>
          <cell r="B3508" t="str">
            <v>Otras Instituciones Privadas</v>
          </cell>
          <cell r="D3508">
            <v>0</v>
          </cell>
        </row>
        <row r="3509">
          <cell r="A3509" t="str">
            <v>128.03.1.01.04.03.02</v>
          </cell>
          <cell r="B3509" t="str">
            <v>Hogares</v>
          </cell>
          <cell r="D3509">
            <v>0</v>
          </cell>
        </row>
        <row r="3510">
          <cell r="A3510" t="str">
            <v>128.03.1.01.04.03.02.01</v>
          </cell>
          <cell r="B3510" t="str">
            <v>Microempresas</v>
          </cell>
          <cell r="D3510">
            <v>0</v>
          </cell>
        </row>
        <row r="3511">
          <cell r="A3511" t="str">
            <v>128.03.1.01.04.03.02.02</v>
          </cell>
          <cell r="B3511" t="str">
            <v>Resto de Hogares</v>
          </cell>
          <cell r="D3511">
            <v>0</v>
          </cell>
        </row>
        <row r="3512">
          <cell r="A3512" t="str">
            <v>128.03.1.01.04.03.03</v>
          </cell>
          <cell r="B3512" t="str">
            <v>Instituciones sin fines de lucro q</v>
          </cell>
          <cell r="C3512" t="str">
            <v>ue sirven a los hogares</v>
          </cell>
          <cell r="D3512">
            <v>0</v>
          </cell>
        </row>
        <row r="3513">
          <cell r="A3513" t="str">
            <v>128.03.1.01.04.04</v>
          </cell>
          <cell r="B3513" t="str">
            <v>Sector no Residente</v>
          </cell>
          <cell r="D3513">
            <v>0</v>
          </cell>
        </row>
        <row r="3514">
          <cell r="A3514" t="str">
            <v>128.03.1.01.04.04.01</v>
          </cell>
          <cell r="B3514" t="str">
            <v>Embajadas, Consulados y Otras Repr</v>
          </cell>
          <cell r="C3514" t="str">
            <v>esentaciones</v>
          </cell>
          <cell r="D3514">
            <v>0</v>
          </cell>
        </row>
        <row r="3515">
          <cell r="A3515" t="str">
            <v>128.03.1.01.04.04.02</v>
          </cell>
          <cell r="B3515" t="str">
            <v>Empresas extranjeras</v>
          </cell>
          <cell r="D3515">
            <v>0</v>
          </cell>
        </row>
        <row r="3516">
          <cell r="A3516" t="str">
            <v>128.03.1.01.04.04.99</v>
          </cell>
          <cell r="B3516" t="str">
            <v>Otras empresas  del exterior</v>
          </cell>
          <cell r="D3516">
            <v>0</v>
          </cell>
        </row>
        <row r="3517">
          <cell r="A3517" t="str">
            <v>128.03.1.01.05</v>
          </cell>
          <cell r="B3517" t="str">
            <v>Arrendamientos Financieros</v>
          </cell>
          <cell r="D3517">
            <v>0</v>
          </cell>
        </row>
        <row r="3518">
          <cell r="A3518" t="str">
            <v>128.03.1.01.05.01</v>
          </cell>
          <cell r="B3518" t="str">
            <v>Sector pùblico no financiero</v>
          </cell>
          <cell r="D3518">
            <v>0</v>
          </cell>
        </row>
        <row r="3519">
          <cell r="A3519" t="str">
            <v>128.03.1.01.05.01.01</v>
          </cell>
          <cell r="B3519" t="str">
            <v>Administraciòn Central</v>
          </cell>
          <cell r="D3519">
            <v>0</v>
          </cell>
        </row>
        <row r="3520">
          <cell r="A3520" t="str">
            <v>128.03.1.01.05.01.02</v>
          </cell>
          <cell r="B3520" t="str">
            <v>Instituciones pública Descentraliz</v>
          </cell>
          <cell r="C3520" t="str">
            <v>adas o Autonomas</v>
          </cell>
          <cell r="D3520">
            <v>0</v>
          </cell>
        </row>
        <row r="3521">
          <cell r="A3521" t="str">
            <v>128.03.1.01.05.01.03</v>
          </cell>
          <cell r="B3521" t="str">
            <v>Instituciones de Seguridad Social</v>
          </cell>
          <cell r="D3521">
            <v>0</v>
          </cell>
        </row>
        <row r="3522">
          <cell r="A3522" t="str">
            <v>128.03.1.01.05.01.04</v>
          </cell>
          <cell r="B3522" t="str">
            <v>Municipios</v>
          </cell>
          <cell r="D3522">
            <v>0</v>
          </cell>
        </row>
        <row r="3523">
          <cell r="A3523" t="str">
            <v>128.03.1.01.05.01.05</v>
          </cell>
          <cell r="B3523" t="str">
            <v>Empresas Pùblicas no financieras</v>
          </cell>
          <cell r="D3523">
            <v>0</v>
          </cell>
        </row>
        <row r="3524">
          <cell r="A3524" t="str">
            <v>128.03.1.01.05.01.05.01</v>
          </cell>
          <cell r="B3524" t="str">
            <v>Corporaciòn de Empresas Estatales</v>
          </cell>
          <cell r="D3524">
            <v>0</v>
          </cell>
        </row>
        <row r="3525">
          <cell r="A3525" t="str">
            <v>128.03.1.01.05.01.05.02</v>
          </cell>
          <cell r="B3525" t="str">
            <v>Consejo Estatal del Azùcar</v>
          </cell>
          <cell r="D3525">
            <v>0</v>
          </cell>
        </row>
        <row r="3526">
          <cell r="A3526" t="str">
            <v>128.03.1.01.05.01.05.03</v>
          </cell>
          <cell r="B3526" t="str">
            <v>Corporaciòn Dominicana de Empresas</v>
          </cell>
          <cell r="C3526" t="str">
            <v>Elèctricas Estatales, EDENORTE Y EDESUR</v>
          </cell>
          <cell r="D3526">
            <v>0</v>
          </cell>
        </row>
        <row r="3527">
          <cell r="A3527" t="str">
            <v>128.03.1.01.05.01.05.04</v>
          </cell>
          <cell r="B3527" t="str">
            <v>Instituto Nacional de Estabilizaci</v>
          </cell>
          <cell r="C3527" t="str">
            <v>òn de Precios</v>
          </cell>
          <cell r="D3527">
            <v>0</v>
          </cell>
        </row>
        <row r="3528">
          <cell r="A3528" t="str">
            <v>128.03.1.01.05.01.05.99</v>
          </cell>
          <cell r="B3528" t="str">
            <v>Otras Empresas pùblicas no financi</v>
          </cell>
          <cell r="C3528" t="str">
            <v>eras</v>
          </cell>
          <cell r="D3528">
            <v>0</v>
          </cell>
        </row>
        <row r="3529">
          <cell r="A3529" t="str">
            <v>128.03.1.01.05.02</v>
          </cell>
          <cell r="B3529" t="str">
            <v>Sector Financiero</v>
          </cell>
          <cell r="D3529">
            <v>0</v>
          </cell>
        </row>
        <row r="3530">
          <cell r="A3530" t="str">
            <v>128.03.1.01.05.02.02</v>
          </cell>
          <cell r="B3530" t="str">
            <v>Bancos Mùltiples</v>
          </cell>
          <cell r="D3530">
            <v>0</v>
          </cell>
        </row>
        <row r="3531">
          <cell r="A3531" t="str">
            <v>128.03.1.01.05.02.03</v>
          </cell>
          <cell r="B3531" t="str">
            <v>Bancos de Ahorro y Crèdito</v>
          </cell>
          <cell r="D3531">
            <v>0</v>
          </cell>
        </row>
        <row r="3532">
          <cell r="A3532" t="str">
            <v>128.03.1.01.05.02.04</v>
          </cell>
          <cell r="B3532" t="str">
            <v>Corporaciones de Crèditos</v>
          </cell>
          <cell r="D3532">
            <v>0</v>
          </cell>
        </row>
        <row r="3533">
          <cell r="A3533" t="str">
            <v>128.03.1.01.05.02.05</v>
          </cell>
          <cell r="B3533" t="str">
            <v>Asociaciones de Ahorros y Prèstamo</v>
          </cell>
          <cell r="C3533" t="str">
            <v>s</v>
          </cell>
          <cell r="D3533">
            <v>0</v>
          </cell>
        </row>
        <row r="3534">
          <cell r="A3534" t="str">
            <v>128.03.1.01.05.02.06</v>
          </cell>
          <cell r="B3534" t="str">
            <v>Cooperativas de ahorros y crèditos</v>
          </cell>
          <cell r="D3534">
            <v>0</v>
          </cell>
        </row>
        <row r="3535">
          <cell r="A3535" t="str">
            <v>128.03.1.01.05.02.07</v>
          </cell>
          <cell r="B3535" t="str">
            <v>Entidades financieras pùblicas</v>
          </cell>
          <cell r="D3535">
            <v>0</v>
          </cell>
        </row>
        <row r="3536">
          <cell r="A3536" t="str">
            <v>128.03.1.01.05.02.07.01</v>
          </cell>
          <cell r="B3536" t="str">
            <v>Banco Agrìcola de la RD</v>
          </cell>
          <cell r="D3536">
            <v>0</v>
          </cell>
        </row>
        <row r="3537">
          <cell r="A3537" t="str">
            <v>128.03.1.01.05.02.07.02</v>
          </cell>
          <cell r="B3537" t="str">
            <v>Banco Nacional de Fomento de la Vi</v>
          </cell>
          <cell r="C3537" t="str">
            <v>vienda y la Producciòn</v>
          </cell>
          <cell r="D3537">
            <v>0</v>
          </cell>
        </row>
        <row r="3538">
          <cell r="A3538" t="str">
            <v>128.03.1.01.05.02.07.03</v>
          </cell>
          <cell r="B3538" t="str">
            <v>Instituto de Desarrollo y Crèdito</v>
          </cell>
          <cell r="C3538" t="str">
            <v>Cooperativo</v>
          </cell>
          <cell r="D3538">
            <v>0</v>
          </cell>
        </row>
        <row r="3539">
          <cell r="A3539" t="str">
            <v>128.03.1.01.05.02.07.04</v>
          </cell>
          <cell r="B3539" t="str">
            <v>Caja de Ahorros para Obreros y Mon</v>
          </cell>
          <cell r="C3539" t="str">
            <v>te de Piedad</v>
          </cell>
          <cell r="D3539">
            <v>0</v>
          </cell>
        </row>
        <row r="3540">
          <cell r="A3540" t="str">
            <v>128.03.1.01.05.02.07.05</v>
          </cell>
          <cell r="B3540" t="str">
            <v>Corporaciòn de Fomento Industrial</v>
          </cell>
          <cell r="D3540">
            <v>0</v>
          </cell>
        </row>
        <row r="3541">
          <cell r="A3541" t="str">
            <v>128.03.1.01.05.02.07.99</v>
          </cell>
          <cell r="B3541" t="str">
            <v>Otras instituciones financieras pù</v>
          </cell>
          <cell r="C3541" t="str">
            <v>blicas</v>
          </cell>
          <cell r="D3541">
            <v>0</v>
          </cell>
        </row>
        <row r="3542">
          <cell r="A3542" t="str">
            <v>128.03.1.01.05.02.08</v>
          </cell>
          <cell r="B3542" t="str">
            <v>Compañias de Seguros</v>
          </cell>
          <cell r="D3542">
            <v>0</v>
          </cell>
        </row>
        <row r="3543">
          <cell r="A3543" t="str">
            <v>128.03.1.01.05.02.09</v>
          </cell>
          <cell r="B3543" t="str">
            <v>Administradoras de Fondos de Pensi</v>
          </cell>
          <cell r="C3543" t="str">
            <v>ones</v>
          </cell>
          <cell r="D3543">
            <v>0</v>
          </cell>
        </row>
        <row r="3544">
          <cell r="A3544" t="str">
            <v>128.03.1.01.05.02.10</v>
          </cell>
          <cell r="B3544" t="str">
            <v>Administradoras de Fondos Mutuos</v>
          </cell>
          <cell r="D3544">
            <v>0</v>
          </cell>
        </row>
        <row r="3545">
          <cell r="A3545" t="str">
            <v>128.03.1.01.05.02.11</v>
          </cell>
          <cell r="B3545" t="str">
            <v>Puestos de Bolsa de Valores</v>
          </cell>
          <cell r="D3545">
            <v>0</v>
          </cell>
        </row>
        <row r="3546">
          <cell r="A3546" t="str">
            <v>128.03.1.01.05.02.12</v>
          </cell>
          <cell r="B3546" t="str">
            <v>Agentes de Cambio y Remesas</v>
          </cell>
          <cell r="D3546">
            <v>0</v>
          </cell>
        </row>
        <row r="3547">
          <cell r="A3547" t="str">
            <v>128.03.1.01.05.03</v>
          </cell>
          <cell r="B3547" t="str">
            <v>Sector Privado no Financiero</v>
          </cell>
          <cell r="D3547">
            <v>0</v>
          </cell>
        </row>
        <row r="3548">
          <cell r="A3548" t="str">
            <v>128.03.1.01.05.03.01</v>
          </cell>
          <cell r="B3548" t="str">
            <v>Empresas Privadas</v>
          </cell>
          <cell r="D3548">
            <v>0</v>
          </cell>
        </row>
        <row r="3549">
          <cell r="A3549" t="str">
            <v>128.03.1.01.05.03.01.01</v>
          </cell>
          <cell r="B3549" t="str">
            <v>Refidomsa</v>
          </cell>
          <cell r="D3549">
            <v>0</v>
          </cell>
        </row>
        <row r="3550">
          <cell r="A3550" t="str">
            <v>128.03.1.01.05.03.01.02</v>
          </cell>
          <cell r="B3550" t="str">
            <v>Rosario Dominicana</v>
          </cell>
          <cell r="D3550">
            <v>0</v>
          </cell>
        </row>
        <row r="3551">
          <cell r="A3551" t="str">
            <v>128.03.1.01.05.03.01.99</v>
          </cell>
          <cell r="B3551" t="str">
            <v>Otras Instituciones Privadas</v>
          </cell>
          <cell r="D3551">
            <v>0</v>
          </cell>
        </row>
        <row r="3552">
          <cell r="A3552" t="str">
            <v>128.03.1.01.05.03.02</v>
          </cell>
          <cell r="B3552" t="str">
            <v>Hogares</v>
          </cell>
          <cell r="D3552">
            <v>0</v>
          </cell>
        </row>
        <row r="3553">
          <cell r="A3553" t="str">
            <v>128.03.1.01.05.03.02.01</v>
          </cell>
          <cell r="B3553" t="str">
            <v>Microempresas</v>
          </cell>
          <cell r="D3553">
            <v>0</v>
          </cell>
        </row>
        <row r="3554">
          <cell r="A3554" t="str">
            <v>128.03.1.01.05.03.02.02</v>
          </cell>
          <cell r="B3554" t="str">
            <v>Resto de Hogares</v>
          </cell>
          <cell r="D3554">
            <v>0</v>
          </cell>
        </row>
        <row r="3555">
          <cell r="A3555" t="str">
            <v>128.03.1.01.05.03.03</v>
          </cell>
          <cell r="B3555" t="str">
            <v>Instituciones sin fines de lucro q</v>
          </cell>
          <cell r="C3555" t="str">
            <v>ue sirven a los hogares</v>
          </cell>
          <cell r="D3555">
            <v>0</v>
          </cell>
        </row>
        <row r="3556">
          <cell r="A3556" t="str">
            <v>128.03.1.01.05.04</v>
          </cell>
          <cell r="B3556" t="str">
            <v>Sector no Residente</v>
          </cell>
          <cell r="D3556">
            <v>0</v>
          </cell>
        </row>
        <row r="3557">
          <cell r="A3557" t="str">
            <v>128.03.1.01.05.04.01</v>
          </cell>
          <cell r="B3557" t="str">
            <v>Embajadas, Consulados y Otras Repr</v>
          </cell>
          <cell r="C3557" t="str">
            <v>esentaciones</v>
          </cell>
          <cell r="D3557">
            <v>0</v>
          </cell>
        </row>
        <row r="3558">
          <cell r="A3558" t="str">
            <v>128.03.1.01.05.04.02</v>
          </cell>
          <cell r="B3558" t="str">
            <v>Empresas Extranjeras</v>
          </cell>
          <cell r="D3558">
            <v>0</v>
          </cell>
        </row>
        <row r="3559">
          <cell r="A3559" t="str">
            <v>128.03.1.01.05.04.03</v>
          </cell>
          <cell r="B3559" t="str">
            <v>Entidades Financieras en el Exteri</v>
          </cell>
          <cell r="C3559" t="str">
            <v>or</v>
          </cell>
          <cell r="D3559">
            <v>0</v>
          </cell>
        </row>
        <row r="3560">
          <cell r="A3560" t="str">
            <v>128.03.1.01.05.04.04</v>
          </cell>
          <cell r="B3560" t="str">
            <v>Casa Matriz y Sucursales</v>
          </cell>
          <cell r="D3560">
            <v>0</v>
          </cell>
        </row>
        <row r="3561">
          <cell r="A3561" t="str">
            <v>128.03.1.01.05.04.99</v>
          </cell>
          <cell r="B3561" t="str">
            <v>Otras Empresas del exterior</v>
          </cell>
          <cell r="D3561">
            <v>0</v>
          </cell>
        </row>
        <row r="3562">
          <cell r="A3562" t="str">
            <v>128.03.1.01.06</v>
          </cell>
          <cell r="B3562" t="str">
            <v>Anticipos sobre documentos de expo</v>
          </cell>
          <cell r="C3562" t="str">
            <v>rtaciòn</v>
          </cell>
          <cell r="D3562">
            <v>0</v>
          </cell>
        </row>
        <row r="3563">
          <cell r="A3563" t="str">
            <v>128.03.1.01.06.01</v>
          </cell>
          <cell r="B3563" t="str">
            <v>Sector pùblico no financiero</v>
          </cell>
          <cell r="D3563">
            <v>0</v>
          </cell>
        </row>
        <row r="3564">
          <cell r="A3564" t="str">
            <v>128.03.1.01.06.01.01</v>
          </cell>
          <cell r="B3564" t="str">
            <v>Administraciòn Central</v>
          </cell>
          <cell r="D3564">
            <v>0</v>
          </cell>
        </row>
        <row r="3565">
          <cell r="A3565" t="str">
            <v>128.03.1.01.06.01.02</v>
          </cell>
          <cell r="B3565" t="str">
            <v>Instituciones pública Descentraliz</v>
          </cell>
          <cell r="C3565" t="str">
            <v>adas o Autonomas</v>
          </cell>
          <cell r="D3565">
            <v>0</v>
          </cell>
        </row>
        <row r="3566">
          <cell r="A3566" t="str">
            <v>128.03.1.01.06.01.03</v>
          </cell>
          <cell r="B3566" t="str">
            <v>Instituciones de Seguridad Social</v>
          </cell>
          <cell r="D3566">
            <v>0</v>
          </cell>
        </row>
        <row r="3567">
          <cell r="A3567" t="str">
            <v>128.03.1.01.06.01.04</v>
          </cell>
          <cell r="B3567" t="str">
            <v>Municipios</v>
          </cell>
          <cell r="D3567">
            <v>0</v>
          </cell>
        </row>
        <row r="3568">
          <cell r="A3568" t="str">
            <v>128.03.1.01.06.01.05</v>
          </cell>
          <cell r="B3568" t="str">
            <v>Empresas Pùblicas no financieras</v>
          </cell>
          <cell r="D3568">
            <v>0</v>
          </cell>
        </row>
        <row r="3569">
          <cell r="A3569" t="str">
            <v>128.03.1.01.06.01.05.01</v>
          </cell>
          <cell r="B3569" t="str">
            <v>Corporaciòn de Empresas Estatales</v>
          </cell>
          <cell r="D3569">
            <v>0</v>
          </cell>
        </row>
        <row r="3570">
          <cell r="A3570" t="str">
            <v>128.03.1.01.06.01.05.02</v>
          </cell>
          <cell r="B3570" t="str">
            <v>Consejo Estatal del Azùcar</v>
          </cell>
          <cell r="D3570">
            <v>0</v>
          </cell>
        </row>
        <row r="3571">
          <cell r="A3571" t="str">
            <v>128.03.1.01.06.01.05.03</v>
          </cell>
          <cell r="B3571" t="str">
            <v>Corporaciòn Dominicana de Empresas</v>
          </cell>
          <cell r="C3571" t="str">
            <v>Elèctricas Estatales, EDENORTE Y EDESUR</v>
          </cell>
          <cell r="D3571">
            <v>0</v>
          </cell>
        </row>
        <row r="3572">
          <cell r="A3572" t="str">
            <v>128.03.1.01.06.01.05.04</v>
          </cell>
          <cell r="B3572" t="str">
            <v>Instituto Nacional de Estabilizaci</v>
          </cell>
          <cell r="C3572" t="str">
            <v>òn de Precios</v>
          </cell>
          <cell r="D3572">
            <v>0</v>
          </cell>
        </row>
        <row r="3573">
          <cell r="A3573" t="str">
            <v>128.03.1.01.06.01.05.99</v>
          </cell>
          <cell r="B3573" t="str">
            <v>Otras Empresas pùblicas no financi</v>
          </cell>
          <cell r="C3573" t="str">
            <v>eras</v>
          </cell>
          <cell r="D3573">
            <v>0</v>
          </cell>
        </row>
        <row r="3574">
          <cell r="A3574" t="str">
            <v>128.03.1.01.06.03</v>
          </cell>
          <cell r="B3574" t="str">
            <v>Sector Privado no Financiero</v>
          </cell>
          <cell r="D3574">
            <v>0</v>
          </cell>
        </row>
        <row r="3575">
          <cell r="A3575" t="str">
            <v>128.03.1.01.06.03.01</v>
          </cell>
          <cell r="B3575" t="str">
            <v>Empresas Privadas</v>
          </cell>
          <cell r="D3575">
            <v>0</v>
          </cell>
        </row>
        <row r="3576">
          <cell r="A3576" t="str">
            <v>128.03.1.01.06.03.01.01</v>
          </cell>
          <cell r="B3576" t="str">
            <v>Refidomsa</v>
          </cell>
          <cell r="D3576">
            <v>0</v>
          </cell>
        </row>
        <row r="3577">
          <cell r="A3577" t="str">
            <v>128.03.1.01.06.03.01.02</v>
          </cell>
          <cell r="B3577" t="str">
            <v>Rosario Dominicana</v>
          </cell>
          <cell r="D3577">
            <v>0</v>
          </cell>
        </row>
        <row r="3578">
          <cell r="A3578" t="str">
            <v>128.03.1.01.06.03.01.99</v>
          </cell>
          <cell r="B3578" t="str">
            <v>Otras Instituciones Privadas</v>
          </cell>
          <cell r="D3578">
            <v>0</v>
          </cell>
        </row>
        <row r="3579">
          <cell r="A3579" t="str">
            <v>128.03.1.01.06.03.02</v>
          </cell>
          <cell r="B3579" t="str">
            <v>Hogares</v>
          </cell>
          <cell r="D3579">
            <v>0</v>
          </cell>
        </row>
        <row r="3580">
          <cell r="A3580" t="str">
            <v>128.03.1.01.06.03.02.01</v>
          </cell>
          <cell r="B3580" t="str">
            <v>Microempresas</v>
          </cell>
          <cell r="D3580">
            <v>0</v>
          </cell>
        </row>
        <row r="3581">
          <cell r="A3581" t="str">
            <v>128.03.1.01.06.03.02.02</v>
          </cell>
          <cell r="B3581" t="str">
            <v>Resto de Hogares</v>
          </cell>
          <cell r="D3581">
            <v>0</v>
          </cell>
        </row>
        <row r="3582">
          <cell r="A3582" t="str">
            <v>128.03.1.01.06.03.03</v>
          </cell>
          <cell r="B3582" t="str">
            <v>Instituciones sin fines de lucro q</v>
          </cell>
          <cell r="C3582" t="str">
            <v>ue sirven a los hogares</v>
          </cell>
          <cell r="D3582">
            <v>0</v>
          </cell>
        </row>
        <row r="3583">
          <cell r="A3583" t="str">
            <v>128.03.1.01.06.04</v>
          </cell>
          <cell r="B3583" t="str">
            <v>Sector no Residente</v>
          </cell>
          <cell r="D3583">
            <v>0</v>
          </cell>
        </row>
        <row r="3584">
          <cell r="A3584" t="str">
            <v>128.03.1.01.06.04.01</v>
          </cell>
          <cell r="B3584" t="str">
            <v>Embajadas, Consulados y Otras Repr</v>
          </cell>
          <cell r="C3584" t="str">
            <v>esentaciones</v>
          </cell>
          <cell r="D3584">
            <v>0</v>
          </cell>
        </row>
        <row r="3585">
          <cell r="A3585" t="str">
            <v>128.03.1.01.06.04.02</v>
          </cell>
          <cell r="B3585" t="str">
            <v>Empresas extranjeras</v>
          </cell>
          <cell r="D3585">
            <v>0</v>
          </cell>
        </row>
        <row r="3586">
          <cell r="A3586" t="str">
            <v>128.03.1.01.06.04.99</v>
          </cell>
          <cell r="B3586" t="str">
            <v>Otras empresas  del exterior</v>
          </cell>
          <cell r="D3586">
            <v>0</v>
          </cell>
        </row>
        <row r="3587">
          <cell r="A3587" t="str">
            <v>128.03.1.01.07</v>
          </cell>
          <cell r="B3587" t="str">
            <v>Cartas de Crèditos emitidas negoci</v>
          </cell>
          <cell r="C3587" t="str">
            <v>adas</v>
          </cell>
          <cell r="D3587">
            <v>0</v>
          </cell>
        </row>
        <row r="3588">
          <cell r="A3588" t="str">
            <v>128.03.1.01.07.01</v>
          </cell>
          <cell r="B3588" t="str">
            <v>Sector pùblico no financiero</v>
          </cell>
          <cell r="D3588">
            <v>0</v>
          </cell>
        </row>
        <row r="3589">
          <cell r="A3589" t="str">
            <v>128.03.1.01.07.01.01</v>
          </cell>
          <cell r="B3589" t="str">
            <v>Administraciòn Central</v>
          </cell>
          <cell r="D3589">
            <v>0</v>
          </cell>
        </row>
        <row r="3590">
          <cell r="A3590" t="str">
            <v>128.03.1.01.07.01.02</v>
          </cell>
          <cell r="B3590" t="str">
            <v>Instituciones pública Descentraliz</v>
          </cell>
          <cell r="C3590" t="str">
            <v>adas o Autonomas</v>
          </cell>
          <cell r="D3590">
            <v>0</v>
          </cell>
        </row>
        <row r="3591">
          <cell r="A3591" t="str">
            <v>128.03.1.01.07.01.03</v>
          </cell>
          <cell r="B3591" t="str">
            <v>Instituciones de Seguridad Social</v>
          </cell>
          <cell r="D3591">
            <v>0</v>
          </cell>
        </row>
        <row r="3592">
          <cell r="A3592" t="str">
            <v>128.03.1.01.07.01.04</v>
          </cell>
          <cell r="B3592" t="str">
            <v>Municipios</v>
          </cell>
          <cell r="D3592">
            <v>0</v>
          </cell>
        </row>
        <row r="3593">
          <cell r="A3593" t="str">
            <v>128.03.1.01.07.01.05</v>
          </cell>
          <cell r="B3593" t="str">
            <v>Empresas Pùblicas no financieras</v>
          </cell>
          <cell r="D3593">
            <v>0</v>
          </cell>
        </row>
        <row r="3594">
          <cell r="A3594" t="str">
            <v>128.03.1.01.07.01.05.01</v>
          </cell>
          <cell r="B3594" t="str">
            <v>Corporaciòn de Empresas Estatales</v>
          </cell>
          <cell r="D3594">
            <v>0</v>
          </cell>
        </row>
        <row r="3595">
          <cell r="A3595" t="str">
            <v>128.03.1.01.07.01.05.02</v>
          </cell>
          <cell r="B3595" t="str">
            <v>Consejo Estatal del Azùcar</v>
          </cell>
          <cell r="D3595">
            <v>0</v>
          </cell>
        </row>
        <row r="3596">
          <cell r="A3596" t="str">
            <v>128.03.1.01.07.01.05.03</v>
          </cell>
          <cell r="B3596" t="str">
            <v>Corporaciòn Dominicana de Empresas</v>
          </cell>
          <cell r="C3596" t="str">
            <v>Elèctricas Estatales, EDENORTE Y EDESUR</v>
          </cell>
          <cell r="D3596">
            <v>0</v>
          </cell>
        </row>
        <row r="3597">
          <cell r="A3597" t="str">
            <v>128.03.1.01.07.01.05.04</v>
          </cell>
          <cell r="B3597" t="str">
            <v>Instituto Nacional de Estabilizaci</v>
          </cell>
          <cell r="C3597" t="str">
            <v>òn de Precios</v>
          </cell>
          <cell r="D3597">
            <v>0</v>
          </cell>
        </row>
        <row r="3598">
          <cell r="A3598" t="str">
            <v>128.03.1.01.07.01.05.99</v>
          </cell>
          <cell r="B3598" t="str">
            <v>Otras Empresas pùblicas no financi</v>
          </cell>
          <cell r="C3598" t="str">
            <v>eras</v>
          </cell>
          <cell r="D3598">
            <v>0</v>
          </cell>
        </row>
        <row r="3599">
          <cell r="A3599" t="str">
            <v>128.03.1.01.07.03</v>
          </cell>
          <cell r="B3599" t="str">
            <v>Sector Privado no Financiero</v>
          </cell>
          <cell r="D3599">
            <v>0</v>
          </cell>
        </row>
        <row r="3600">
          <cell r="A3600" t="str">
            <v>128.03.1.01.07.03.01</v>
          </cell>
          <cell r="B3600" t="str">
            <v>Empresas Privadas</v>
          </cell>
          <cell r="D3600">
            <v>0</v>
          </cell>
        </row>
        <row r="3601">
          <cell r="A3601" t="str">
            <v>128.03.1.01.07.03.01.01</v>
          </cell>
          <cell r="B3601" t="str">
            <v>Refidomsa</v>
          </cell>
          <cell r="D3601">
            <v>0</v>
          </cell>
        </row>
        <row r="3602">
          <cell r="A3602" t="str">
            <v>128.03.1.01.07.03.01.02</v>
          </cell>
          <cell r="B3602" t="str">
            <v>Rosario Dominicana</v>
          </cell>
          <cell r="D3602">
            <v>0</v>
          </cell>
        </row>
        <row r="3603">
          <cell r="A3603" t="str">
            <v>128.03.1.01.07.03.01.99</v>
          </cell>
          <cell r="B3603" t="str">
            <v>Otras Instituciones Privadas</v>
          </cell>
          <cell r="D3603">
            <v>0</v>
          </cell>
        </row>
        <row r="3604">
          <cell r="A3604" t="str">
            <v>128.03.1.01.07.03.02</v>
          </cell>
          <cell r="B3604" t="str">
            <v>Hogares</v>
          </cell>
          <cell r="D3604">
            <v>0</v>
          </cell>
        </row>
        <row r="3605">
          <cell r="A3605" t="str">
            <v>128.03.1.01.07.03.02.01</v>
          </cell>
          <cell r="B3605" t="str">
            <v>Microempresas</v>
          </cell>
          <cell r="D3605">
            <v>0</v>
          </cell>
        </row>
        <row r="3606">
          <cell r="A3606" t="str">
            <v>128.03.1.01.07.03.02.02</v>
          </cell>
          <cell r="B3606" t="str">
            <v>Resto de Hogares</v>
          </cell>
          <cell r="D3606">
            <v>0</v>
          </cell>
        </row>
        <row r="3607">
          <cell r="A3607" t="str">
            <v>128.03.1.01.07.03.03</v>
          </cell>
          <cell r="B3607" t="str">
            <v>Instituciones sin fines de lucro q</v>
          </cell>
          <cell r="C3607" t="str">
            <v>ue sirven a los hogares</v>
          </cell>
          <cell r="D3607">
            <v>0</v>
          </cell>
        </row>
        <row r="3608">
          <cell r="A3608" t="str">
            <v>128.03.1.01.07.04</v>
          </cell>
          <cell r="B3608" t="str">
            <v>Sector no Residente</v>
          </cell>
          <cell r="D3608">
            <v>0</v>
          </cell>
        </row>
        <row r="3609">
          <cell r="A3609" t="str">
            <v>128.03.1.01.07.04.01</v>
          </cell>
          <cell r="B3609" t="str">
            <v>Embajadas, Consulados y Otras Repr</v>
          </cell>
          <cell r="C3609" t="str">
            <v>esentaciones</v>
          </cell>
          <cell r="D3609">
            <v>0</v>
          </cell>
        </row>
        <row r="3610">
          <cell r="A3610" t="str">
            <v>128.03.1.01.07.04.02</v>
          </cell>
          <cell r="B3610" t="str">
            <v>Empresas extranjeras</v>
          </cell>
          <cell r="D3610">
            <v>0</v>
          </cell>
        </row>
        <row r="3611">
          <cell r="A3611" t="str">
            <v>128.03.1.01.07.04.99</v>
          </cell>
          <cell r="B3611" t="str">
            <v>Otras empresas  del exterior</v>
          </cell>
          <cell r="D3611">
            <v>0</v>
          </cell>
        </row>
        <row r="3612">
          <cell r="A3612" t="str">
            <v>128.03.1.01.08</v>
          </cell>
          <cell r="B3612" t="str">
            <v>Cartas de créditos confirmadas neg</v>
          </cell>
          <cell r="C3612" t="str">
            <v>aciadas</v>
          </cell>
          <cell r="D3612">
            <v>0</v>
          </cell>
        </row>
        <row r="3613">
          <cell r="A3613" t="str">
            <v>128.03.1.01.09</v>
          </cell>
          <cell r="B3613" t="str">
            <v>Compras de titulos con pacto de re</v>
          </cell>
          <cell r="C3613" t="str">
            <v>venta</v>
          </cell>
          <cell r="D3613">
            <v>0</v>
          </cell>
        </row>
        <row r="3614">
          <cell r="A3614" t="str">
            <v>128.03.1.01.09.01</v>
          </cell>
          <cell r="B3614" t="str">
            <v>Sector pùblico no financiero</v>
          </cell>
          <cell r="D3614">
            <v>0</v>
          </cell>
        </row>
        <row r="3615">
          <cell r="A3615" t="str">
            <v>128.03.1.01.09.01.01</v>
          </cell>
          <cell r="B3615" t="str">
            <v>Administraciòn Central</v>
          </cell>
          <cell r="D3615">
            <v>0</v>
          </cell>
        </row>
        <row r="3616">
          <cell r="A3616" t="str">
            <v>128.03.1.01.09.01.02</v>
          </cell>
          <cell r="B3616" t="str">
            <v>Instituciones pública Descentraliz</v>
          </cell>
          <cell r="C3616" t="str">
            <v>adas o Autonomas</v>
          </cell>
          <cell r="D3616">
            <v>0</v>
          </cell>
        </row>
        <row r="3617">
          <cell r="A3617" t="str">
            <v>128.03.1.01.09.01.03</v>
          </cell>
          <cell r="B3617" t="str">
            <v>Instituciones de Seguridad Social</v>
          </cell>
          <cell r="D3617">
            <v>0</v>
          </cell>
        </row>
        <row r="3618">
          <cell r="A3618" t="str">
            <v>128.03.1.01.09.01.04</v>
          </cell>
          <cell r="B3618" t="str">
            <v>Municipios</v>
          </cell>
          <cell r="D3618">
            <v>0</v>
          </cell>
        </row>
        <row r="3619">
          <cell r="A3619" t="str">
            <v>128.03.1.01.09.01.05</v>
          </cell>
          <cell r="B3619" t="str">
            <v>Empresas Pùblicas no financieras</v>
          </cell>
          <cell r="D3619">
            <v>0</v>
          </cell>
        </row>
        <row r="3620">
          <cell r="A3620" t="str">
            <v>128.03.1.01.09.01.05.01</v>
          </cell>
          <cell r="B3620" t="str">
            <v>Corporaciòn de Empresas Estatales</v>
          </cell>
          <cell r="D3620">
            <v>0</v>
          </cell>
        </row>
        <row r="3621">
          <cell r="A3621" t="str">
            <v>128.03.1.01.09.01.05.02</v>
          </cell>
          <cell r="B3621" t="str">
            <v>Consejo Estatal del Azùcar</v>
          </cell>
          <cell r="D3621">
            <v>0</v>
          </cell>
        </row>
        <row r="3622">
          <cell r="A3622" t="str">
            <v>128.03.1.01.09.01.05.03</v>
          </cell>
          <cell r="B3622" t="str">
            <v>Corporaciòn Dominicana de Empresas</v>
          </cell>
          <cell r="C3622" t="str">
            <v>Elèctricas Estatales, EDENORTE Y EDESUR</v>
          </cell>
          <cell r="D3622">
            <v>0</v>
          </cell>
        </row>
        <row r="3623">
          <cell r="A3623" t="str">
            <v>128.03.1.01.09.01.05.04</v>
          </cell>
          <cell r="B3623" t="str">
            <v>Instituto Nacional de Estabilizaci</v>
          </cell>
          <cell r="C3623" t="str">
            <v>òn de Precios</v>
          </cell>
          <cell r="D3623">
            <v>0</v>
          </cell>
        </row>
        <row r="3624">
          <cell r="A3624" t="str">
            <v>128.03.1.01.09.01.05.99</v>
          </cell>
          <cell r="B3624" t="str">
            <v>Otras Empresas pùblicas no financi</v>
          </cell>
          <cell r="C3624" t="str">
            <v>eras</v>
          </cell>
          <cell r="D3624">
            <v>0</v>
          </cell>
        </row>
        <row r="3625">
          <cell r="A3625" t="str">
            <v>128.03.1.01.09.02</v>
          </cell>
          <cell r="B3625" t="str">
            <v>Sector Financiero</v>
          </cell>
          <cell r="D3625">
            <v>0</v>
          </cell>
        </row>
        <row r="3626">
          <cell r="A3626" t="str">
            <v>128.03.1.01.09.02.02</v>
          </cell>
          <cell r="B3626" t="str">
            <v>Bancos Mùltiples</v>
          </cell>
          <cell r="D3626">
            <v>0</v>
          </cell>
        </row>
        <row r="3627">
          <cell r="A3627" t="str">
            <v>128.03.1.01.09.02.03</v>
          </cell>
          <cell r="B3627" t="str">
            <v>Bancos de Ahorro y Crèdito</v>
          </cell>
          <cell r="D3627">
            <v>0</v>
          </cell>
        </row>
        <row r="3628">
          <cell r="A3628" t="str">
            <v>128.03.1.01.09.02.04</v>
          </cell>
          <cell r="B3628" t="str">
            <v>Corporaciones de Crèditos</v>
          </cell>
          <cell r="D3628">
            <v>0</v>
          </cell>
        </row>
        <row r="3629">
          <cell r="A3629" t="str">
            <v>128.03.1.01.09.02.05</v>
          </cell>
          <cell r="B3629" t="str">
            <v>Asociaciones de Ahorros y Prèstamo</v>
          </cell>
          <cell r="C3629" t="str">
            <v>s</v>
          </cell>
          <cell r="D3629">
            <v>0</v>
          </cell>
        </row>
        <row r="3630">
          <cell r="A3630" t="str">
            <v>128.03.1.01.09.02.06</v>
          </cell>
          <cell r="B3630" t="str">
            <v>Cooperativas de ahorros y crèditos</v>
          </cell>
          <cell r="D3630">
            <v>0</v>
          </cell>
        </row>
        <row r="3631">
          <cell r="A3631" t="str">
            <v>128.03.1.01.09.02.07</v>
          </cell>
          <cell r="B3631" t="str">
            <v>Entidades financieras pùblicas</v>
          </cell>
          <cell r="D3631">
            <v>0</v>
          </cell>
        </row>
        <row r="3632">
          <cell r="A3632" t="str">
            <v>128.03.1.01.09.02.07.01</v>
          </cell>
          <cell r="B3632" t="str">
            <v>Banco Agrìcola de la RD</v>
          </cell>
          <cell r="D3632">
            <v>0</v>
          </cell>
        </row>
        <row r="3633">
          <cell r="A3633" t="str">
            <v>128.03.1.01.09.02.07.02</v>
          </cell>
          <cell r="B3633" t="str">
            <v>Banco Nacional de Fomento de la Vi</v>
          </cell>
          <cell r="C3633" t="str">
            <v>vienda y la Producciòn</v>
          </cell>
          <cell r="D3633">
            <v>0</v>
          </cell>
        </row>
        <row r="3634">
          <cell r="A3634" t="str">
            <v>128.03.1.01.09.02.07.03</v>
          </cell>
          <cell r="B3634" t="str">
            <v>Instituto de Desarrollo y Crèdito</v>
          </cell>
          <cell r="C3634" t="str">
            <v>Cooperativo</v>
          </cell>
          <cell r="D3634">
            <v>0</v>
          </cell>
        </row>
        <row r="3635">
          <cell r="A3635" t="str">
            <v>128.03.1.01.09.02.07.04</v>
          </cell>
          <cell r="B3635" t="str">
            <v>Caja de Ahorros para Obreros y Mon</v>
          </cell>
          <cell r="C3635" t="str">
            <v>te de Piedad</v>
          </cell>
          <cell r="D3635">
            <v>0</v>
          </cell>
        </row>
        <row r="3636">
          <cell r="A3636" t="str">
            <v>128.03.1.01.09.02.07.05</v>
          </cell>
          <cell r="B3636" t="str">
            <v>Corporaciòn de Fomento Industrial</v>
          </cell>
          <cell r="D3636">
            <v>0</v>
          </cell>
        </row>
        <row r="3637">
          <cell r="A3637" t="str">
            <v>128.03.1.01.09.02.07.99</v>
          </cell>
          <cell r="B3637" t="str">
            <v>Otras instituciones financieras pù</v>
          </cell>
          <cell r="C3637" t="str">
            <v>blicas</v>
          </cell>
          <cell r="D3637">
            <v>0</v>
          </cell>
        </row>
        <row r="3638">
          <cell r="A3638" t="str">
            <v>128.03.1.01.09.02.08</v>
          </cell>
          <cell r="B3638" t="str">
            <v>Compañias de Seguros</v>
          </cell>
          <cell r="D3638">
            <v>0</v>
          </cell>
        </row>
        <row r="3639">
          <cell r="A3639" t="str">
            <v>128.03.1.01.09.02.09</v>
          </cell>
          <cell r="B3639" t="str">
            <v>Administradoras de Fondos de Pensi</v>
          </cell>
          <cell r="C3639" t="str">
            <v>ones</v>
          </cell>
          <cell r="D3639">
            <v>0</v>
          </cell>
        </row>
        <row r="3640">
          <cell r="A3640" t="str">
            <v>128.03.1.01.09.02.10</v>
          </cell>
          <cell r="B3640" t="str">
            <v>Administradoras de Fondos Mutuos</v>
          </cell>
          <cell r="D3640">
            <v>0</v>
          </cell>
        </row>
        <row r="3641">
          <cell r="A3641" t="str">
            <v>128.03.1.01.09.02.11</v>
          </cell>
          <cell r="B3641" t="str">
            <v>Puestos de Bolsa de Valores</v>
          </cell>
          <cell r="D3641">
            <v>0</v>
          </cell>
        </row>
        <row r="3642">
          <cell r="A3642" t="str">
            <v>128.03.1.01.09.02.12</v>
          </cell>
          <cell r="B3642" t="str">
            <v>Agentes de Cambio y Remesas</v>
          </cell>
          <cell r="D3642">
            <v>0</v>
          </cell>
        </row>
        <row r="3643">
          <cell r="A3643" t="str">
            <v>128.03.1.01.09.03</v>
          </cell>
          <cell r="B3643" t="str">
            <v>Sector Privado no Financiero</v>
          </cell>
          <cell r="D3643">
            <v>0</v>
          </cell>
        </row>
        <row r="3644">
          <cell r="A3644" t="str">
            <v>128.03.1.01.09.03.01</v>
          </cell>
          <cell r="B3644" t="str">
            <v>Empresas Privadas</v>
          </cell>
          <cell r="D3644">
            <v>0</v>
          </cell>
        </row>
        <row r="3645">
          <cell r="A3645" t="str">
            <v>128.03.1.01.09.03.01.01</v>
          </cell>
          <cell r="B3645" t="str">
            <v>Refidomsa</v>
          </cell>
          <cell r="D3645">
            <v>0</v>
          </cell>
        </row>
        <row r="3646">
          <cell r="A3646" t="str">
            <v>128.03.1.01.09.03.01.02</v>
          </cell>
          <cell r="B3646" t="str">
            <v>Rosario Dominicana</v>
          </cell>
          <cell r="D3646">
            <v>0</v>
          </cell>
        </row>
        <row r="3647">
          <cell r="A3647" t="str">
            <v>128.03.1.01.09.03.01.99</v>
          </cell>
          <cell r="B3647" t="str">
            <v>Otras Instituciones Privadas</v>
          </cell>
          <cell r="D3647">
            <v>0</v>
          </cell>
        </row>
        <row r="3648">
          <cell r="A3648" t="str">
            <v>128.03.1.01.09.03.02</v>
          </cell>
          <cell r="B3648" t="str">
            <v>Hogares</v>
          </cell>
          <cell r="D3648">
            <v>0</v>
          </cell>
        </row>
        <row r="3649">
          <cell r="A3649" t="str">
            <v>128.03.1.01.09.03.02.01</v>
          </cell>
          <cell r="B3649" t="str">
            <v>Microempresas</v>
          </cell>
          <cell r="D3649">
            <v>0</v>
          </cell>
        </row>
        <row r="3650">
          <cell r="A3650" t="str">
            <v>128.03.1.01.09.03.02.02</v>
          </cell>
          <cell r="B3650" t="str">
            <v>Resto de Hogares</v>
          </cell>
          <cell r="D3650">
            <v>0</v>
          </cell>
        </row>
        <row r="3651">
          <cell r="A3651" t="str">
            <v>128.03.1.01.09.03.03</v>
          </cell>
          <cell r="B3651" t="str">
            <v>Instituciones sin fines de lucro q</v>
          </cell>
          <cell r="C3651" t="str">
            <v>ue sirven a los hogares</v>
          </cell>
          <cell r="D3651">
            <v>0</v>
          </cell>
        </row>
        <row r="3652">
          <cell r="A3652" t="str">
            <v>128.03.1.01.09.04</v>
          </cell>
          <cell r="B3652" t="str">
            <v>Sector no Residente</v>
          </cell>
          <cell r="D3652">
            <v>0</v>
          </cell>
        </row>
        <row r="3653">
          <cell r="A3653" t="str">
            <v>128.03.1.01.09.04.01</v>
          </cell>
          <cell r="B3653" t="str">
            <v>Embajadas, Consulados y Otras Repr</v>
          </cell>
          <cell r="C3653" t="str">
            <v>esentaciones</v>
          </cell>
          <cell r="D3653">
            <v>0</v>
          </cell>
        </row>
        <row r="3654">
          <cell r="A3654" t="str">
            <v>128.03.1.01.09.04.02</v>
          </cell>
          <cell r="B3654" t="str">
            <v>Empresas Extranjeras</v>
          </cell>
          <cell r="D3654">
            <v>0</v>
          </cell>
        </row>
        <row r="3655">
          <cell r="A3655" t="str">
            <v>128.03.1.01.09.04.03</v>
          </cell>
          <cell r="B3655" t="str">
            <v>Entidades Financieras en el Exteri</v>
          </cell>
          <cell r="C3655" t="str">
            <v>or</v>
          </cell>
          <cell r="D3655">
            <v>0</v>
          </cell>
        </row>
        <row r="3656">
          <cell r="A3656" t="str">
            <v>128.03.1.01.09.04.04</v>
          </cell>
          <cell r="B3656" t="str">
            <v>Casa Matriz y Sucursales</v>
          </cell>
          <cell r="D3656">
            <v>0</v>
          </cell>
        </row>
        <row r="3657">
          <cell r="A3657" t="str">
            <v>128.03.1.01.09.04.99</v>
          </cell>
          <cell r="B3657" t="str">
            <v>Otras Empresas del exterior</v>
          </cell>
          <cell r="D3657">
            <v>0</v>
          </cell>
        </row>
        <row r="3658">
          <cell r="A3658" t="str">
            <v>128.03.1.01.10</v>
          </cell>
          <cell r="B3658" t="str">
            <v>Participaciòn en hipotecas asegura</v>
          </cell>
          <cell r="C3658" t="str">
            <v>das</v>
          </cell>
          <cell r="D3658">
            <v>0</v>
          </cell>
        </row>
        <row r="3659">
          <cell r="A3659" t="str">
            <v>128.03.1.01.11</v>
          </cell>
          <cell r="B3659" t="str">
            <v>Ventas de bienes recibidos en recu</v>
          </cell>
          <cell r="C3659" t="str">
            <v>peraciòn de crèditos</v>
          </cell>
          <cell r="D3659">
            <v>0</v>
          </cell>
        </row>
        <row r="3660">
          <cell r="A3660" t="str">
            <v>128.03.1.01.11.01</v>
          </cell>
          <cell r="B3660" t="str">
            <v>Sector pùblico no financiero</v>
          </cell>
          <cell r="D3660">
            <v>0</v>
          </cell>
        </row>
        <row r="3661">
          <cell r="A3661" t="str">
            <v>128.03.1.01.11.01.01</v>
          </cell>
          <cell r="B3661" t="str">
            <v>Administraciòn Central</v>
          </cell>
          <cell r="D3661">
            <v>0</v>
          </cell>
        </row>
        <row r="3662">
          <cell r="A3662" t="str">
            <v>128.03.1.01.11.01.02</v>
          </cell>
          <cell r="B3662" t="str">
            <v>Instituciones pública Descentraliz</v>
          </cell>
          <cell r="C3662" t="str">
            <v>adas o Autonomas</v>
          </cell>
          <cell r="D3662">
            <v>0</v>
          </cell>
        </row>
        <row r="3663">
          <cell r="A3663" t="str">
            <v>128.03.1.01.11.01.03</v>
          </cell>
          <cell r="B3663" t="str">
            <v>Instituciones de Seguridad Social</v>
          </cell>
          <cell r="D3663">
            <v>0</v>
          </cell>
        </row>
        <row r="3664">
          <cell r="A3664" t="str">
            <v>128.03.1.01.11.01.04</v>
          </cell>
          <cell r="B3664" t="str">
            <v>Municipios</v>
          </cell>
          <cell r="D3664">
            <v>0</v>
          </cell>
        </row>
        <row r="3665">
          <cell r="A3665" t="str">
            <v>128.03.1.01.11.01.05</v>
          </cell>
          <cell r="B3665" t="str">
            <v>Empresas Pùblicas no financieras</v>
          </cell>
          <cell r="D3665">
            <v>0</v>
          </cell>
        </row>
        <row r="3666">
          <cell r="A3666" t="str">
            <v>128.03.1.01.11.01.05.01</v>
          </cell>
          <cell r="B3666" t="str">
            <v>Corporaciòn de Empresas Estatales</v>
          </cell>
          <cell r="D3666">
            <v>0</v>
          </cell>
        </row>
        <row r="3667">
          <cell r="A3667" t="str">
            <v>128.03.1.01.11.01.05.02</v>
          </cell>
          <cell r="B3667" t="str">
            <v>Consejo Estatal del Azùcar</v>
          </cell>
          <cell r="D3667">
            <v>0</v>
          </cell>
        </row>
        <row r="3668">
          <cell r="A3668" t="str">
            <v>128.03.1.01.11.01.05.03</v>
          </cell>
          <cell r="B3668" t="str">
            <v>Corporaciòn Dominicana de Empresas</v>
          </cell>
          <cell r="C3668" t="str">
            <v>Elèctricas Estatales, EDENORTE Y EDESUR</v>
          </cell>
          <cell r="D3668">
            <v>0</v>
          </cell>
        </row>
        <row r="3669">
          <cell r="A3669" t="str">
            <v>128.03.1.01.11.01.05.04</v>
          </cell>
          <cell r="B3669" t="str">
            <v>Instituto Nacional de Estabilizaci</v>
          </cell>
          <cell r="C3669" t="str">
            <v>òn de Precios</v>
          </cell>
          <cell r="D3669">
            <v>0</v>
          </cell>
        </row>
        <row r="3670">
          <cell r="A3670" t="str">
            <v>128.03.1.01.11.01.05.99</v>
          </cell>
          <cell r="B3670" t="str">
            <v>Otras Empresas pùblicas no financi</v>
          </cell>
          <cell r="C3670" t="str">
            <v>eras</v>
          </cell>
          <cell r="D3670">
            <v>0</v>
          </cell>
        </row>
        <row r="3671">
          <cell r="A3671" t="str">
            <v>128.03.1.01.11.03</v>
          </cell>
          <cell r="B3671" t="str">
            <v>Sector Privado no Financiero</v>
          </cell>
          <cell r="D3671">
            <v>0</v>
          </cell>
        </row>
        <row r="3672">
          <cell r="A3672" t="str">
            <v>128.03.1.01.11.03.01</v>
          </cell>
          <cell r="B3672" t="str">
            <v>Empresas Privadas</v>
          </cell>
          <cell r="D3672">
            <v>0</v>
          </cell>
        </row>
        <row r="3673">
          <cell r="A3673" t="str">
            <v>128.03.1.01.11.03.01.01</v>
          </cell>
          <cell r="B3673" t="str">
            <v>Refidomsa</v>
          </cell>
          <cell r="D3673">
            <v>0</v>
          </cell>
        </row>
        <row r="3674">
          <cell r="A3674" t="str">
            <v>128.03.1.01.11.03.01.02</v>
          </cell>
          <cell r="B3674" t="str">
            <v>Rosario Dominicana</v>
          </cell>
          <cell r="D3674">
            <v>0</v>
          </cell>
        </row>
        <row r="3675">
          <cell r="A3675" t="str">
            <v>128.03.1.01.11.03.01.99</v>
          </cell>
          <cell r="B3675" t="str">
            <v>Otras Instituciones Privadas</v>
          </cell>
          <cell r="D3675">
            <v>0</v>
          </cell>
        </row>
        <row r="3676">
          <cell r="A3676" t="str">
            <v>128.03.1.01.11.03.02</v>
          </cell>
          <cell r="B3676" t="str">
            <v>Hogares</v>
          </cell>
          <cell r="D3676">
            <v>0</v>
          </cell>
        </row>
        <row r="3677">
          <cell r="A3677" t="str">
            <v>128.03.1.01.11.03.02.01</v>
          </cell>
          <cell r="B3677" t="str">
            <v>Microempresas</v>
          </cell>
          <cell r="D3677">
            <v>0</v>
          </cell>
        </row>
        <row r="3678">
          <cell r="A3678" t="str">
            <v>128.03.1.01.11.03.02.02</v>
          </cell>
          <cell r="B3678" t="str">
            <v>Resto de Hogares</v>
          </cell>
          <cell r="D3678">
            <v>0</v>
          </cell>
        </row>
        <row r="3679">
          <cell r="A3679" t="str">
            <v>128.03.1.01.11.03.03</v>
          </cell>
          <cell r="B3679" t="str">
            <v>Instituciones sin fines de lucro q</v>
          </cell>
          <cell r="C3679" t="str">
            <v>ue sirven a los hogares</v>
          </cell>
          <cell r="D3679">
            <v>0</v>
          </cell>
        </row>
        <row r="3680">
          <cell r="A3680" t="str">
            <v>128.03.1.01.11.04</v>
          </cell>
          <cell r="B3680" t="str">
            <v>Sector no Residente</v>
          </cell>
          <cell r="D3680">
            <v>0</v>
          </cell>
        </row>
        <row r="3681">
          <cell r="A3681" t="str">
            <v>128.03.1.01.11.04.01</v>
          </cell>
          <cell r="B3681" t="str">
            <v>Embajadas, Consulados y Otras Repr</v>
          </cell>
          <cell r="C3681" t="str">
            <v>esentaciones</v>
          </cell>
          <cell r="D3681">
            <v>0</v>
          </cell>
        </row>
        <row r="3682">
          <cell r="A3682" t="str">
            <v>128.03.1.01.11.04.02</v>
          </cell>
          <cell r="B3682" t="str">
            <v>Empresas Extranjeras</v>
          </cell>
          <cell r="D3682">
            <v>0</v>
          </cell>
        </row>
        <row r="3683">
          <cell r="A3683" t="str">
            <v>128.03.1.01.11.04.03</v>
          </cell>
          <cell r="B3683" t="str">
            <v>Entidades Financieras en el Exteri</v>
          </cell>
          <cell r="C3683" t="str">
            <v>or</v>
          </cell>
          <cell r="D3683">
            <v>0</v>
          </cell>
        </row>
        <row r="3684">
          <cell r="A3684" t="str">
            <v>128.03.1.01.11.04.04</v>
          </cell>
          <cell r="B3684" t="str">
            <v>Casa Matriz y Sucursales</v>
          </cell>
          <cell r="D3684">
            <v>0</v>
          </cell>
        </row>
        <row r="3685">
          <cell r="A3685" t="str">
            <v>128.03.1.01.11.04.99</v>
          </cell>
          <cell r="B3685" t="str">
            <v>Otras Empresas del exterior</v>
          </cell>
          <cell r="D3685">
            <v>0</v>
          </cell>
        </row>
        <row r="3686">
          <cell r="A3686" t="str">
            <v>128.03.1.01.99</v>
          </cell>
          <cell r="B3686" t="str">
            <v>Otros creditos</v>
          </cell>
          <cell r="D3686">
            <v>0</v>
          </cell>
        </row>
        <row r="3687">
          <cell r="A3687" t="str">
            <v>128.03.1.01.99.01</v>
          </cell>
          <cell r="B3687" t="str">
            <v>Sector pùblico no financiero</v>
          </cell>
          <cell r="D3687">
            <v>0</v>
          </cell>
        </row>
        <row r="3688">
          <cell r="A3688" t="str">
            <v>128.03.1.01.99.01.01</v>
          </cell>
          <cell r="B3688" t="str">
            <v>Administraciòn Central</v>
          </cell>
          <cell r="D3688">
            <v>0</v>
          </cell>
        </row>
        <row r="3689">
          <cell r="A3689" t="str">
            <v>128.03.1.01.99.01.02</v>
          </cell>
          <cell r="B3689" t="str">
            <v>Instituciones pública Descentraliz</v>
          </cell>
          <cell r="C3689" t="str">
            <v>adas o Autonomas</v>
          </cell>
          <cell r="D3689">
            <v>0</v>
          </cell>
        </row>
        <row r="3690">
          <cell r="A3690" t="str">
            <v>128.03.1.01.99.01.03</v>
          </cell>
          <cell r="B3690" t="str">
            <v>Instituciones de Seguridad Social</v>
          </cell>
          <cell r="D3690">
            <v>0</v>
          </cell>
        </row>
        <row r="3691">
          <cell r="A3691" t="str">
            <v>128.03.1.01.99.01.04</v>
          </cell>
          <cell r="B3691" t="str">
            <v>Municipios</v>
          </cell>
          <cell r="D3691">
            <v>0</v>
          </cell>
        </row>
        <row r="3692">
          <cell r="A3692" t="str">
            <v>128.03.1.01.99.01.05</v>
          </cell>
          <cell r="B3692" t="str">
            <v>Empresas Pùblicas no financieras</v>
          </cell>
          <cell r="D3692">
            <v>0</v>
          </cell>
        </row>
        <row r="3693">
          <cell r="A3693" t="str">
            <v>128.03.1.01.99.01.05.01</v>
          </cell>
          <cell r="B3693" t="str">
            <v>Corporaciòn de Empresas Estatales</v>
          </cell>
          <cell r="D3693">
            <v>0</v>
          </cell>
        </row>
        <row r="3694">
          <cell r="A3694" t="str">
            <v>128.03.1.01.99.01.05.02</v>
          </cell>
          <cell r="B3694" t="str">
            <v>Consejo Estatal del Azùcar</v>
          </cell>
          <cell r="D3694">
            <v>0</v>
          </cell>
        </row>
        <row r="3695">
          <cell r="A3695" t="str">
            <v>128.03.1.01.99.01.05.03</v>
          </cell>
          <cell r="B3695" t="str">
            <v>Corporaciòn Dominicana de Empresas</v>
          </cell>
          <cell r="C3695" t="str">
            <v>Elèctricas Estatales, EDENORTE Y EDESUR</v>
          </cell>
          <cell r="D3695">
            <v>0</v>
          </cell>
        </row>
        <row r="3696">
          <cell r="A3696" t="str">
            <v>128.03.1.01.99.01.05.04</v>
          </cell>
          <cell r="B3696" t="str">
            <v>Instituto Nacional de Estabilizaci</v>
          </cell>
          <cell r="C3696" t="str">
            <v>òn de Precios</v>
          </cell>
          <cell r="D3696">
            <v>0</v>
          </cell>
        </row>
        <row r="3697">
          <cell r="A3697" t="str">
            <v>128.03.1.01.99.01.05.99</v>
          </cell>
          <cell r="B3697" t="str">
            <v>Otras Empresas pùblicas no financi</v>
          </cell>
          <cell r="C3697" t="str">
            <v>eras</v>
          </cell>
          <cell r="D3697">
            <v>0</v>
          </cell>
        </row>
        <row r="3698">
          <cell r="A3698" t="str">
            <v>128.03.1.01.99.02</v>
          </cell>
          <cell r="B3698" t="str">
            <v>Sector Financiero</v>
          </cell>
          <cell r="D3698">
            <v>0</v>
          </cell>
        </row>
        <row r="3699">
          <cell r="A3699" t="str">
            <v>128.03.1.01.99.02.02</v>
          </cell>
          <cell r="B3699" t="str">
            <v>Bancos Mùltiples</v>
          </cell>
          <cell r="D3699">
            <v>0</v>
          </cell>
        </row>
        <row r="3700">
          <cell r="A3700" t="str">
            <v>128.03.1.01.99.02.03</v>
          </cell>
          <cell r="B3700" t="str">
            <v>Bancos de Ahorro y Crèdito</v>
          </cell>
          <cell r="D3700">
            <v>0</v>
          </cell>
        </row>
        <row r="3701">
          <cell r="A3701" t="str">
            <v>128.03.1.01.99.02.04</v>
          </cell>
          <cell r="B3701" t="str">
            <v>Corporaciones de Crèditos</v>
          </cell>
          <cell r="D3701">
            <v>0</v>
          </cell>
        </row>
        <row r="3702">
          <cell r="A3702" t="str">
            <v>128.03.1.01.99.02.05</v>
          </cell>
          <cell r="B3702" t="str">
            <v>Asociaciones de Ahorros y Prèstamo</v>
          </cell>
          <cell r="C3702" t="str">
            <v>s</v>
          </cell>
          <cell r="D3702">
            <v>0</v>
          </cell>
        </row>
        <row r="3703">
          <cell r="A3703" t="str">
            <v>128.03.1.01.99.02.06</v>
          </cell>
          <cell r="B3703" t="str">
            <v>Cooperativas de ahorros y crèditos</v>
          </cell>
          <cell r="D3703">
            <v>0</v>
          </cell>
        </row>
        <row r="3704">
          <cell r="A3704" t="str">
            <v>128.03.1.01.99.02.07</v>
          </cell>
          <cell r="B3704" t="str">
            <v>Entidades financieras pùblicas</v>
          </cell>
          <cell r="D3704">
            <v>0</v>
          </cell>
        </row>
        <row r="3705">
          <cell r="A3705" t="str">
            <v>128.03.1.01.99.02.07.01</v>
          </cell>
          <cell r="B3705" t="str">
            <v>Banco Agrìcola de la RD</v>
          </cell>
          <cell r="D3705">
            <v>0</v>
          </cell>
        </row>
        <row r="3706">
          <cell r="A3706" t="str">
            <v>128.03.1.01.99.02.07.02</v>
          </cell>
          <cell r="B3706" t="str">
            <v>Banco Nacional de Fomento de la Vi</v>
          </cell>
          <cell r="C3706" t="str">
            <v>vienda y la Producciòn</v>
          </cell>
          <cell r="D3706">
            <v>0</v>
          </cell>
        </row>
        <row r="3707">
          <cell r="A3707" t="str">
            <v>128.03.1.01.99.02.07.03</v>
          </cell>
          <cell r="B3707" t="str">
            <v>Instituto de Desarrollo y Crèdito</v>
          </cell>
          <cell r="C3707" t="str">
            <v>Cooperativo</v>
          </cell>
          <cell r="D3707">
            <v>0</v>
          </cell>
        </row>
        <row r="3708">
          <cell r="A3708" t="str">
            <v>128.03.1.01.99.02.07.04</v>
          </cell>
          <cell r="B3708" t="str">
            <v>Caja de Ahorros para Obreros y Mon</v>
          </cell>
          <cell r="C3708" t="str">
            <v>te de Piedad</v>
          </cell>
          <cell r="D3708">
            <v>0</v>
          </cell>
        </row>
        <row r="3709">
          <cell r="A3709" t="str">
            <v>128.03.1.01.99.02.07.05</v>
          </cell>
          <cell r="B3709" t="str">
            <v>Corporaciòn de Fomento Industrial</v>
          </cell>
          <cell r="D3709">
            <v>0</v>
          </cell>
        </row>
        <row r="3710">
          <cell r="A3710" t="str">
            <v>128.03.1.01.99.02.07.99</v>
          </cell>
          <cell r="B3710" t="str">
            <v>Otras instituciones financieras pù</v>
          </cell>
          <cell r="C3710" t="str">
            <v>blicas</v>
          </cell>
          <cell r="D3710">
            <v>0</v>
          </cell>
        </row>
        <row r="3711">
          <cell r="A3711" t="str">
            <v>128.03.1.01.99.02.08</v>
          </cell>
          <cell r="B3711" t="str">
            <v>Compañias de Seguros</v>
          </cell>
          <cell r="D3711">
            <v>0</v>
          </cell>
        </row>
        <row r="3712">
          <cell r="A3712" t="str">
            <v>128.03.1.01.99.02.09</v>
          </cell>
          <cell r="B3712" t="str">
            <v>Administradoras de Fondos de Pensi</v>
          </cell>
          <cell r="C3712" t="str">
            <v>ones</v>
          </cell>
          <cell r="D3712">
            <v>0</v>
          </cell>
        </row>
        <row r="3713">
          <cell r="A3713" t="str">
            <v>128.03.1.01.99.02.10</v>
          </cell>
          <cell r="B3713" t="str">
            <v>Administradoras de Fondos Mutuos</v>
          </cell>
          <cell r="D3713">
            <v>0</v>
          </cell>
        </row>
        <row r="3714">
          <cell r="A3714" t="str">
            <v>128.03.1.01.99.02.11</v>
          </cell>
          <cell r="B3714" t="str">
            <v>Puestos de Bolsa de Valores</v>
          </cell>
          <cell r="D3714">
            <v>0</v>
          </cell>
        </row>
        <row r="3715">
          <cell r="A3715" t="str">
            <v>128.03.1.01.99.02.12</v>
          </cell>
          <cell r="B3715" t="str">
            <v>Agentes de Cambio y Remesas</v>
          </cell>
          <cell r="D3715">
            <v>0</v>
          </cell>
        </row>
        <row r="3716">
          <cell r="A3716" t="str">
            <v>128.03.1.01.99.03</v>
          </cell>
          <cell r="B3716" t="str">
            <v>Sector Privado no Financiero</v>
          </cell>
          <cell r="D3716">
            <v>0</v>
          </cell>
        </row>
        <row r="3717">
          <cell r="A3717" t="str">
            <v>128.03.1.01.99.03.01</v>
          </cell>
          <cell r="B3717" t="str">
            <v>Empresas Privadas</v>
          </cell>
          <cell r="D3717">
            <v>0</v>
          </cell>
        </row>
        <row r="3718">
          <cell r="A3718" t="str">
            <v>128.03.1.01.99.03.01.01</v>
          </cell>
          <cell r="B3718" t="str">
            <v>Refidomsa</v>
          </cell>
          <cell r="D3718">
            <v>0</v>
          </cell>
        </row>
        <row r="3719">
          <cell r="A3719" t="str">
            <v>128.03.1.01.99.03.01.02</v>
          </cell>
          <cell r="B3719" t="str">
            <v>Rosario Dominicana</v>
          </cell>
          <cell r="D3719">
            <v>0</v>
          </cell>
        </row>
        <row r="3720">
          <cell r="A3720" t="str">
            <v>128.03.1.01.99.03.01.99</v>
          </cell>
          <cell r="B3720" t="str">
            <v>Otras Instituciones Privadas</v>
          </cell>
          <cell r="D3720">
            <v>0</v>
          </cell>
        </row>
        <row r="3721">
          <cell r="A3721" t="str">
            <v>128.03.1.01.99.03.02</v>
          </cell>
          <cell r="B3721" t="str">
            <v>Hogares</v>
          </cell>
          <cell r="D3721">
            <v>0</v>
          </cell>
        </row>
        <row r="3722">
          <cell r="A3722" t="str">
            <v>128.03.1.01.99.03.02.01</v>
          </cell>
          <cell r="B3722" t="str">
            <v>Microempresas</v>
          </cell>
          <cell r="D3722">
            <v>0</v>
          </cell>
        </row>
        <row r="3723">
          <cell r="A3723" t="str">
            <v>128.03.1.01.99.03.02.02</v>
          </cell>
          <cell r="B3723" t="str">
            <v>Resto de Hogares</v>
          </cell>
          <cell r="D3723">
            <v>0</v>
          </cell>
        </row>
        <row r="3724">
          <cell r="A3724" t="str">
            <v>128.03.1.01.99.03.03</v>
          </cell>
          <cell r="B3724" t="str">
            <v>Instituciones sin fines de lucro q</v>
          </cell>
          <cell r="C3724" t="str">
            <v>ue sirven a los hogares</v>
          </cell>
          <cell r="D3724">
            <v>0</v>
          </cell>
        </row>
        <row r="3725">
          <cell r="A3725" t="str">
            <v>128.03.1.01.99.04</v>
          </cell>
          <cell r="B3725" t="str">
            <v>Sector no Residente</v>
          </cell>
          <cell r="D3725">
            <v>0</v>
          </cell>
        </row>
        <row r="3726">
          <cell r="A3726" t="str">
            <v>128.03.1.01.99.04.01</v>
          </cell>
          <cell r="B3726" t="str">
            <v>Embajadas, Consulados y Otras Repr</v>
          </cell>
          <cell r="C3726" t="str">
            <v>esentaciones</v>
          </cell>
          <cell r="D3726">
            <v>0</v>
          </cell>
        </row>
        <row r="3727">
          <cell r="A3727" t="str">
            <v>128.03.1.01.99.04.02</v>
          </cell>
          <cell r="B3727" t="str">
            <v>Empresas Extranjeras</v>
          </cell>
          <cell r="D3727">
            <v>0</v>
          </cell>
        </row>
        <row r="3728">
          <cell r="A3728" t="str">
            <v>128.03.1.01.99.04.03</v>
          </cell>
          <cell r="B3728" t="str">
            <v>Entidades Financieras en el Exteri</v>
          </cell>
          <cell r="C3728" t="str">
            <v>or</v>
          </cell>
          <cell r="D3728">
            <v>0</v>
          </cell>
        </row>
        <row r="3729">
          <cell r="A3729" t="str">
            <v>128.03.1.01.99.04.04</v>
          </cell>
          <cell r="B3729" t="str">
            <v>Casa Matriz y Sucursales</v>
          </cell>
          <cell r="D3729">
            <v>0</v>
          </cell>
        </row>
        <row r="3730">
          <cell r="A3730" t="str">
            <v>128.03.1.01.99.04.99</v>
          </cell>
          <cell r="B3730" t="str">
            <v>Otras Empresas del exterior</v>
          </cell>
          <cell r="D3730">
            <v>0</v>
          </cell>
        </row>
        <row r="3731">
          <cell r="A3731" t="str">
            <v>128.03.1.02</v>
          </cell>
          <cell r="B3731" t="str">
            <v>Creditos de Consumo</v>
          </cell>
          <cell r="D3731">
            <v>602268</v>
          </cell>
        </row>
        <row r="3732">
          <cell r="A3732" t="str">
            <v>128.03.1.02.01</v>
          </cell>
          <cell r="B3732" t="str">
            <v>Tarjetas de Crédito Personales</v>
          </cell>
          <cell r="D3732">
            <v>0</v>
          </cell>
        </row>
        <row r="3733">
          <cell r="A3733" t="str">
            <v>128.03.1.02.02</v>
          </cell>
          <cell r="B3733" t="str">
            <v>Préstamos de Consumo</v>
          </cell>
          <cell r="D3733">
            <v>602268</v>
          </cell>
        </row>
        <row r="3734">
          <cell r="A3734" t="str">
            <v>128.03.1.03</v>
          </cell>
          <cell r="B3734" t="str">
            <v>Créditos Hipotecarios para la Vivi</v>
          </cell>
          <cell r="C3734" t="str">
            <v>enda</v>
          </cell>
          <cell r="D3734">
            <v>296598</v>
          </cell>
        </row>
        <row r="3735">
          <cell r="A3735" t="str">
            <v>128.03.1.03.01</v>
          </cell>
          <cell r="B3735" t="str">
            <v>Adquisición de Viviendas</v>
          </cell>
          <cell r="D3735">
            <v>296598</v>
          </cell>
        </row>
        <row r="3736">
          <cell r="A3736" t="str">
            <v>128.03.1.03.02</v>
          </cell>
          <cell r="B3736" t="str">
            <v>Construcción, remodelación, repara</v>
          </cell>
          <cell r="C3736" t="str">
            <v>ción, ampliación y Otros</v>
          </cell>
          <cell r="D3736">
            <v>0</v>
          </cell>
        </row>
        <row r="3737">
          <cell r="A3737" t="str">
            <v>128.03.2</v>
          </cell>
          <cell r="B3737" t="str">
            <v>Rendimientos por cobrar de crédito</v>
          </cell>
          <cell r="C3737" t="str">
            <v>s vencidos de 31 a 90 días</v>
          </cell>
          <cell r="D3737">
            <v>0</v>
          </cell>
        </row>
        <row r="3738">
          <cell r="A3738" t="str">
            <v>128.03.2.01</v>
          </cell>
          <cell r="B3738" t="str">
            <v>Créditos Comerciales</v>
          </cell>
          <cell r="D3738">
            <v>0</v>
          </cell>
        </row>
        <row r="3739">
          <cell r="A3739" t="str">
            <v>128.03.2.01.02</v>
          </cell>
          <cell r="B3739" t="str">
            <v>Préstamos</v>
          </cell>
          <cell r="D3739">
            <v>0</v>
          </cell>
        </row>
        <row r="3740">
          <cell r="A3740" t="str">
            <v>128.03.2.01.02.01</v>
          </cell>
          <cell r="B3740" t="str">
            <v>Sector público no financiero</v>
          </cell>
          <cell r="D3740">
            <v>0</v>
          </cell>
        </row>
        <row r="3741">
          <cell r="A3741" t="str">
            <v>128.03.2.01.02.01.01</v>
          </cell>
          <cell r="B3741" t="str">
            <v>Administraciòn Central</v>
          </cell>
          <cell r="D3741">
            <v>0</v>
          </cell>
        </row>
        <row r="3742">
          <cell r="A3742" t="str">
            <v>128.03.2.01.02.01.02</v>
          </cell>
          <cell r="B3742" t="str">
            <v>Instituciones pública Descentraliz</v>
          </cell>
          <cell r="C3742" t="str">
            <v>adas o Autonomas</v>
          </cell>
          <cell r="D3742">
            <v>0</v>
          </cell>
        </row>
        <row r="3743">
          <cell r="A3743" t="str">
            <v>128.03.2.01.02.01.03</v>
          </cell>
          <cell r="B3743" t="str">
            <v>Instituciones de Seguridad Social</v>
          </cell>
          <cell r="D3743">
            <v>0</v>
          </cell>
        </row>
        <row r="3744">
          <cell r="A3744" t="str">
            <v>128.03.2.01.02.01.04</v>
          </cell>
          <cell r="B3744" t="str">
            <v>Municipios</v>
          </cell>
          <cell r="D3744">
            <v>0</v>
          </cell>
        </row>
        <row r="3745">
          <cell r="A3745" t="str">
            <v>128.03.2.01.02.01.05</v>
          </cell>
          <cell r="B3745" t="str">
            <v>Empresas Pùblicas no financieras</v>
          </cell>
          <cell r="D3745">
            <v>0</v>
          </cell>
        </row>
        <row r="3746">
          <cell r="A3746" t="str">
            <v>128.03.2.01.02.01.05.01</v>
          </cell>
          <cell r="B3746" t="str">
            <v>Corporaciòn de Empresas Estatales</v>
          </cell>
          <cell r="D3746">
            <v>0</v>
          </cell>
        </row>
        <row r="3747">
          <cell r="A3747" t="str">
            <v>128.03.2.01.02.01.05.02</v>
          </cell>
          <cell r="B3747" t="str">
            <v>Consejo Estatal del Azùcar</v>
          </cell>
          <cell r="D3747">
            <v>0</v>
          </cell>
        </row>
        <row r="3748">
          <cell r="A3748" t="str">
            <v>128.03.2.01.02.01.05.03</v>
          </cell>
          <cell r="B3748" t="str">
            <v>Corporaciòn Dominicana de Empresas</v>
          </cell>
          <cell r="C3748" t="str">
            <v>Elèctricas Estatales, EDENORTE Y EDESUR</v>
          </cell>
          <cell r="D3748">
            <v>0</v>
          </cell>
        </row>
        <row r="3749">
          <cell r="A3749" t="str">
            <v>128.03.2.01.02.01.05.04</v>
          </cell>
          <cell r="B3749" t="str">
            <v>Instituto Nacional de Estabilizaci</v>
          </cell>
          <cell r="C3749" t="str">
            <v>òn de Precios</v>
          </cell>
          <cell r="D3749">
            <v>0</v>
          </cell>
        </row>
        <row r="3750">
          <cell r="A3750" t="str">
            <v>128.03.2.01.02.01.05.99</v>
          </cell>
          <cell r="B3750" t="str">
            <v>Otras Empresas pùblicas no financi</v>
          </cell>
          <cell r="C3750" t="str">
            <v>eras</v>
          </cell>
          <cell r="D3750">
            <v>0</v>
          </cell>
        </row>
        <row r="3751">
          <cell r="A3751" t="str">
            <v>128.03.2.01.02.02</v>
          </cell>
          <cell r="B3751" t="str">
            <v>Sector Financiero</v>
          </cell>
          <cell r="D3751">
            <v>0</v>
          </cell>
        </row>
        <row r="3752">
          <cell r="A3752" t="str">
            <v>128.03.2.01.02.02.02</v>
          </cell>
          <cell r="B3752" t="str">
            <v>Bancos Mùltiples</v>
          </cell>
          <cell r="D3752">
            <v>0</v>
          </cell>
        </row>
        <row r="3753">
          <cell r="A3753" t="str">
            <v>128.03.2.01.02.02.03</v>
          </cell>
          <cell r="B3753" t="str">
            <v>Bancos de Ahorro y Crèdito</v>
          </cell>
          <cell r="D3753">
            <v>0</v>
          </cell>
        </row>
        <row r="3754">
          <cell r="A3754" t="str">
            <v>128.03.2.01.02.02.04</v>
          </cell>
          <cell r="B3754" t="str">
            <v>Corporaciòn de Crèditos</v>
          </cell>
          <cell r="D3754">
            <v>0</v>
          </cell>
        </row>
        <row r="3755">
          <cell r="A3755" t="str">
            <v>128.03.2.01.02.02.05</v>
          </cell>
          <cell r="B3755" t="str">
            <v>Asociaciòn de Ahorros y Prèstamos</v>
          </cell>
          <cell r="D3755">
            <v>0</v>
          </cell>
        </row>
        <row r="3756">
          <cell r="A3756" t="str">
            <v>128.03.2.01.02.02.06</v>
          </cell>
          <cell r="B3756" t="str">
            <v>Cooperativas de ahorros y crèditos</v>
          </cell>
          <cell r="D3756">
            <v>0</v>
          </cell>
        </row>
        <row r="3757">
          <cell r="A3757" t="str">
            <v>128.03.2.01.02.02.07</v>
          </cell>
          <cell r="B3757" t="str">
            <v>Entidades financieras pùblicas</v>
          </cell>
          <cell r="D3757">
            <v>0</v>
          </cell>
        </row>
        <row r="3758">
          <cell r="A3758" t="str">
            <v>128.03.2.01.02.02.07.01</v>
          </cell>
          <cell r="B3758" t="str">
            <v>Banco Agrìcola de la RD</v>
          </cell>
          <cell r="D3758">
            <v>0</v>
          </cell>
        </row>
        <row r="3759">
          <cell r="A3759" t="str">
            <v>128.03.2.01.02.02.07.02</v>
          </cell>
          <cell r="B3759" t="str">
            <v>Banco Nacional de Fomento de la Vi</v>
          </cell>
          <cell r="C3759" t="str">
            <v>vienda y la Producciòn</v>
          </cell>
          <cell r="D3759">
            <v>0</v>
          </cell>
        </row>
        <row r="3760">
          <cell r="A3760" t="str">
            <v>128.03.2.01.02.02.07.03</v>
          </cell>
          <cell r="B3760" t="str">
            <v>Instituto de Desarrollo y Crèdito</v>
          </cell>
          <cell r="C3760" t="str">
            <v>Cooperativo</v>
          </cell>
          <cell r="D3760">
            <v>0</v>
          </cell>
        </row>
        <row r="3761">
          <cell r="A3761" t="str">
            <v>128.03.2.01.02.02.07.04</v>
          </cell>
          <cell r="B3761" t="str">
            <v>Caja de Ahorros para Obreros y Mon</v>
          </cell>
          <cell r="C3761" t="str">
            <v>te de Piedad</v>
          </cell>
          <cell r="D3761">
            <v>0</v>
          </cell>
        </row>
        <row r="3762">
          <cell r="A3762" t="str">
            <v>128.03.2.01.02.02.07.05</v>
          </cell>
          <cell r="B3762" t="str">
            <v>Corporaciòn de Fomento Industrial</v>
          </cell>
          <cell r="D3762">
            <v>0</v>
          </cell>
        </row>
        <row r="3763">
          <cell r="A3763" t="str">
            <v>128.03.2.01.02.02.07.99</v>
          </cell>
          <cell r="B3763" t="str">
            <v>Otras instituciones financieras pù</v>
          </cell>
          <cell r="C3763" t="str">
            <v>blicas</v>
          </cell>
          <cell r="D3763">
            <v>0</v>
          </cell>
        </row>
        <row r="3764">
          <cell r="A3764" t="str">
            <v>128.03.2.01.02.02.08</v>
          </cell>
          <cell r="B3764" t="str">
            <v>Compañias de Seguros</v>
          </cell>
          <cell r="D3764">
            <v>0</v>
          </cell>
        </row>
        <row r="3765">
          <cell r="A3765" t="str">
            <v>128.03.2.01.02.02.09</v>
          </cell>
          <cell r="B3765" t="str">
            <v>Administradoras de Fondos de Pensi</v>
          </cell>
          <cell r="C3765" t="str">
            <v>ones</v>
          </cell>
          <cell r="D3765">
            <v>0</v>
          </cell>
        </row>
        <row r="3766">
          <cell r="A3766" t="str">
            <v>128.03.2.01.02.02.10</v>
          </cell>
          <cell r="B3766" t="str">
            <v>Administradoras de Fondos Mutuos</v>
          </cell>
          <cell r="D3766">
            <v>0</v>
          </cell>
        </row>
        <row r="3767">
          <cell r="A3767" t="str">
            <v>128.03.2.01.02.02.11</v>
          </cell>
          <cell r="B3767" t="str">
            <v>Puestos de Bolsas de Valores</v>
          </cell>
          <cell r="D3767">
            <v>0</v>
          </cell>
        </row>
        <row r="3768">
          <cell r="A3768" t="str">
            <v>128.03.2.01.02.02.12</v>
          </cell>
          <cell r="B3768" t="str">
            <v>Agentes de Cambios y Remesas</v>
          </cell>
          <cell r="D3768">
            <v>0</v>
          </cell>
        </row>
        <row r="3769">
          <cell r="A3769" t="str">
            <v>128.03.2.01.02.03</v>
          </cell>
          <cell r="B3769" t="str">
            <v>Sector Privado no Financiero</v>
          </cell>
          <cell r="D3769">
            <v>0</v>
          </cell>
        </row>
        <row r="3770">
          <cell r="A3770" t="str">
            <v>128.03.2.01.02.03.01</v>
          </cell>
          <cell r="B3770" t="str">
            <v>Empresas Privadas</v>
          </cell>
          <cell r="D3770">
            <v>0</v>
          </cell>
        </row>
        <row r="3771">
          <cell r="A3771" t="str">
            <v>128.03.2.01.02.03.01.01</v>
          </cell>
          <cell r="B3771" t="str">
            <v>Refidomsa</v>
          </cell>
          <cell r="D3771">
            <v>0</v>
          </cell>
        </row>
        <row r="3772">
          <cell r="A3772" t="str">
            <v>128.03.2.01.02.03.01.02</v>
          </cell>
          <cell r="B3772" t="str">
            <v>Rosario Dominicana</v>
          </cell>
          <cell r="D3772">
            <v>0</v>
          </cell>
        </row>
        <row r="3773">
          <cell r="A3773" t="str">
            <v>128.03.2.01.02.03.01.99</v>
          </cell>
          <cell r="B3773" t="str">
            <v>Otras Instituciones Privadas</v>
          </cell>
          <cell r="D3773">
            <v>0</v>
          </cell>
        </row>
        <row r="3774">
          <cell r="A3774" t="str">
            <v>128.03.2.01.02.03.02</v>
          </cell>
          <cell r="B3774" t="str">
            <v>Hogares</v>
          </cell>
          <cell r="D3774">
            <v>0</v>
          </cell>
        </row>
        <row r="3775">
          <cell r="A3775" t="str">
            <v>128.03.2.01.02.03.02.01</v>
          </cell>
          <cell r="B3775" t="str">
            <v>Microempresas</v>
          </cell>
          <cell r="D3775">
            <v>0</v>
          </cell>
        </row>
        <row r="3776">
          <cell r="A3776" t="str">
            <v>128.03.2.01.02.03.02.02</v>
          </cell>
          <cell r="B3776" t="str">
            <v>Resto de Hogares</v>
          </cell>
          <cell r="D3776">
            <v>0</v>
          </cell>
        </row>
        <row r="3777">
          <cell r="A3777" t="str">
            <v>128.03.2.01.02.03.03</v>
          </cell>
          <cell r="B3777" t="str">
            <v>Instituciones sin fines de lucro q</v>
          </cell>
          <cell r="C3777" t="str">
            <v>ue sirven a los hogares</v>
          </cell>
          <cell r="D3777">
            <v>0</v>
          </cell>
        </row>
        <row r="3778">
          <cell r="A3778" t="str">
            <v>128.03.2.01.02.04</v>
          </cell>
          <cell r="B3778" t="str">
            <v>Sector no Residente</v>
          </cell>
          <cell r="D3778">
            <v>0</v>
          </cell>
        </row>
        <row r="3779">
          <cell r="A3779" t="str">
            <v>128.03.2.01.02.04.01</v>
          </cell>
          <cell r="B3779" t="str">
            <v>Embajadas, Consulados y Otras Repr</v>
          </cell>
          <cell r="C3779" t="str">
            <v>esentaciones</v>
          </cell>
          <cell r="D3779">
            <v>0</v>
          </cell>
        </row>
        <row r="3780">
          <cell r="A3780" t="str">
            <v>128.03.2.01.02.04.02</v>
          </cell>
          <cell r="B3780" t="str">
            <v>Empresas Extranjeras</v>
          </cell>
          <cell r="D3780">
            <v>0</v>
          </cell>
        </row>
        <row r="3781">
          <cell r="A3781" t="str">
            <v>128.03.2.01.02.04.03</v>
          </cell>
          <cell r="B3781" t="str">
            <v>Entidades Financieras en el Exteri</v>
          </cell>
          <cell r="C3781" t="str">
            <v>or</v>
          </cell>
          <cell r="D3781">
            <v>0</v>
          </cell>
        </row>
        <row r="3782">
          <cell r="A3782" t="str">
            <v>128.03.2.01.02.04.04</v>
          </cell>
          <cell r="B3782" t="str">
            <v>Casa Matriz y Sucursales</v>
          </cell>
          <cell r="D3782">
            <v>0</v>
          </cell>
        </row>
        <row r="3783">
          <cell r="A3783" t="str">
            <v>128.03.2.01.02.04.99</v>
          </cell>
          <cell r="B3783" t="str">
            <v>Otras Empresas del exterior</v>
          </cell>
          <cell r="D3783">
            <v>0</v>
          </cell>
        </row>
        <row r="3784">
          <cell r="A3784" t="str">
            <v>128.03.2.01.06</v>
          </cell>
          <cell r="B3784" t="str">
            <v>Anticipos sobre documentos de expo</v>
          </cell>
          <cell r="C3784" t="str">
            <v>rtación</v>
          </cell>
          <cell r="D3784">
            <v>0</v>
          </cell>
        </row>
        <row r="3785">
          <cell r="A3785" t="str">
            <v>128.03.2.01.06.01</v>
          </cell>
          <cell r="B3785" t="str">
            <v>Sector público no financiero</v>
          </cell>
          <cell r="D3785">
            <v>0</v>
          </cell>
        </row>
        <row r="3786">
          <cell r="A3786" t="str">
            <v>128.03.2.01.06.01.01</v>
          </cell>
          <cell r="B3786" t="str">
            <v>Administraciòn Central</v>
          </cell>
          <cell r="D3786">
            <v>0</v>
          </cell>
        </row>
        <row r="3787">
          <cell r="A3787" t="str">
            <v>128.03.2.01.06.01.02</v>
          </cell>
          <cell r="B3787" t="str">
            <v>Instituciones pública Descentraliz</v>
          </cell>
          <cell r="C3787" t="str">
            <v>adas o Autonomas</v>
          </cell>
          <cell r="D3787">
            <v>0</v>
          </cell>
        </row>
        <row r="3788">
          <cell r="A3788" t="str">
            <v>128.03.2.01.06.01.03</v>
          </cell>
          <cell r="B3788" t="str">
            <v>Instituciones de Seguridad Social</v>
          </cell>
          <cell r="D3788">
            <v>0</v>
          </cell>
        </row>
        <row r="3789">
          <cell r="A3789" t="str">
            <v>128.03.2.01.06.01.04</v>
          </cell>
          <cell r="B3789" t="str">
            <v>Municipios</v>
          </cell>
          <cell r="D3789">
            <v>0</v>
          </cell>
        </row>
        <row r="3790">
          <cell r="A3790" t="str">
            <v>128.03.2.01.06.01.05</v>
          </cell>
          <cell r="B3790" t="str">
            <v>Empresas Pùblicas no financieras</v>
          </cell>
          <cell r="D3790">
            <v>0</v>
          </cell>
        </row>
        <row r="3791">
          <cell r="A3791" t="str">
            <v>128.03.2.01.06.01.05.01</v>
          </cell>
          <cell r="B3791" t="str">
            <v>Corporaciòn de Empresas Estatales</v>
          </cell>
          <cell r="D3791">
            <v>0</v>
          </cell>
        </row>
        <row r="3792">
          <cell r="A3792" t="str">
            <v>128.03.2.01.06.01.05.02</v>
          </cell>
          <cell r="B3792" t="str">
            <v>Consejo Estatal del Azùcar</v>
          </cell>
          <cell r="D3792">
            <v>0</v>
          </cell>
        </row>
        <row r="3793">
          <cell r="A3793" t="str">
            <v>128.03.2.01.06.01.05.03</v>
          </cell>
          <cell r="B3793" t="str">
            <v>Corporaciòn Dominicana de Empresas</v>
          </cell>
          <cell r="C3793" t="str">
            <v>Elèctricas Estatales, EDENORTE Y EDESUR</v>
          </cell>
          <cell r="D3793">
            <v>0</v>
          </cell>
        </row>
        <row r="3794">
          <cell r="A3794" t="str">
            <v>128.03.2.01.06.01.05.04</v>
          </cell>
          <cell r="B3794" t="str">
            <v>Instituto Nacional de Estabilizaci</v>
          </cell>
          <cell r="C3794" t="str">
            <v>òn de Precios</v>
          </cell>
          <cell r="D3794">
            <v>0</v>
          </cell>
        </row>
        <row r="3795">
          <cell r="A3795" t="str">
            <v>128.03.2.01.06.01.05.99</v>
          </cell>
          <cell r="B3795" t="str">
            <v>Otras Empresas pùblicas no financi</v>
          </cell>
          <cell r="C3795" t="str">
            <v>eras</v>
          </cell>
          <cell r="D3795">
            <v>0</v>
          </cell>
        </row>
        <row r="3796">
          <cell r="A3796" t="str">
            <v>128.03.2.01.06.03</v>
          </cell>
          <cell r="B3796" t="str">
            <v>Sector Privado no Financiero</v>
          </cell>
          <cell r="D3796">
            <v>0</v>
          </cell>
        </row>
        <row r="3797">
          <cell r="A3797" t="str">
            <v>128.03.2.01.06.03.01</v>
          </cell>
          <cell r="B3797" t="str">
            <v>Empresas Privadas</v>
          </cell>
          <cell r="D3797">
            <v>0</v>
          </cell>
        </row>
        <row r="3798">
          <cell r="A3798" t="str">
            <v>128.03.2.01.06.03.01.01</v>
          </cell>
          <cell r="B3798" t="str">
            <v>Refidomsa</v>
          </cell>
          <cell r="D3798">
            <v>0</v>
          </cell>
        </row>
        <row r="3799">
          <cell r="A3799" t="str">
            <v>128.03.2.01.06.03.01.02</v>
          </cell>
          <cell r="B3799" t="str">
            <v>Rosario Dominicana</v>
          </cell>
          <cell r="D3799">
            <v>0</v>
          </cell>
        </row>
        <row r="3800">
          <cell r="A3800" t="str">
            <v>128.03.2.01.06.03.01.99</v>
          </cell>
          <cell r="B3800" t="str">
            <v>Otras Instituciones Privadas</v>
          </cell>
          <cell r="D3800">
            <v>0</v>
          </cell>
        </row>
        <row r="3801">
          <cell r="A3801" t="str">
            <v>128.03.2.01.06.03.02</v>
          </cell>
          <cell r="B3801" t="str">
            <v>Hogares</v>
          </cell>
          <cell r="D3801">
            <v>0</v>
          </cell>
        </row>
        <row r="3802">
          <cell r="A3802" t="str">
            <v>128.03.2.01.06.03.02.01</v>
          </cell>
          <cell r="B3802" t="str">
            <v>Microempresas</v>
          </cell>
          <cell r="D3802">
            <v>0</v>
          </cell>
        </row>
        <row r="3803">
          <cell r="A3803" t="str">
            <v>128.03.2.01.06.03.02.02</v>
          </cell>
          <cell r="B3803" t="str">
            <v>Resto de Hogares</v>
          </cell>
          <cell r="D3803">
            <v>0</v>
          </cell>
        </row>
        <row r="3804">
          <cell r="A3804" t="str">
            <v>128.03.2.01.06.03.03</v>
          </cell>
          <cell r="B3804" t="str">
            <v>Instituciones sin fines de lucro q</v>
          </cell>
          <cell r="C3804" t="str">
            <v>ue sirven a los hogares</v>
          </cell>
          <cell r="D3804">
            <v>0</v>
          </cell>
        </row>
        <row r="3805">
          <cell r="A3805" t="str">
            <v>128.03.2.01.06.04</v>
          </cell>
          <cell r="B3805" t="str">
            <v>Sector no Residente</v>
          </cell>
          <cell r="D3805">
            <v>0</v>
          </cell>
        </row>
        <row r="3806">
          <cell r="A3806" t="str">
            <v>128.03.2.01.06.04.01</v>
          </cell>
          <cell r="B3806" t="str">
            <v>Embajadas, Consulados y Otras Repr</v>
          </cell>
          <cell r="C3806" t="str">
            <v>esentaciones</v>
          </cell>
          <cell r="D3806">
            <v>0</v>
          </cell>
        </row>
        <row r="3807">
          <cell r="A3807" t="str">
            <v>128.03.2.01.06.04.02</v>
          </cell>
          <cell r="B3807" t="str">
            <v>Empresas extranjeras</v>
          </cell>
          <cell r="D3807">
            <v>0</v>
          </cell>
        </row>
        <row r="3808">
          <cell r="A3808" t="str">
            <v>128.03.2.01.06.04.99</v>
          </cell>
          <cell r="B3808" t="str">
            <v>Otras empresas  del exterior</v>
          </cell>
          <cell r="D3808">
            <v>0</v>
          </cell>
        </row>
        <row r="3809">
          <cell r="A3809" t="str">
            <v>128.03.2.01.07</v>
          </cell>
          <cell r="B3809" t="str">
            <v>Cartas de Créditos emitidas negoci</v>
          </cell>
          <cell r="C3809" t="str">
            <v>adas</v>
          </cell>
          <cell r="D3809">
            <v>0</v>
          </cell>
        </row>
        <row r="3810">
          <cell r="A3810" t="str">
            <v>128.03.2.01.07.01</v>
          </cell>
          <cell r="B3810" t="str">
            <v>Sector público no financiero</v>
          </cell>
          <cell r="D3810">
            <v>0</v>
          </cell>
        </row>
        <row r="3811">
          <cell r="A3811" t="str">
            <v>128.03.2.01.07.01.01</v>
          </cell>
          <cell r="B3811" t="str">
            <v>Administraciòn Central</v>
          </cell>
          <cell r="D3811">
            <v>0</v>
          </cell>
        </row>
        <row r="3812">
          <cell r="A3812" t="str">
            <v>128.03.2.01.07.01.02</v>
          </cell>
          <cell r="B3812" t="str">
            <v>Instituciones pública Descentraliz</v>
          </cell>
          <cell r="C3812" t="str">
            <v>adas o Autonomas</v>
          </cell>
          <cell r="D3812">
            <v>0</v>
          </cell>
        </row>
        <row r="3813">
          <cell r="A3813" t="str">
            <v>128.03.2.01.07.01.03</v>
          </cell>
          <cell r="B3813" t="str">
            <v>Instituciones de Seguridad Social</v>
          </cell>
          <cell r="D3813">
            <v>0</v>
          </cell>
        </row>
        <row r="3814">
          <cell r="A3814" t="str">
            <v>128.03.2.01.07.01.04</v>
          </cell>
          <cell r="B3814" t="str">
            <v>Municipios</v>
          </cell>
          <cell r="D3814">
            <v>0</v>
          </cell>
        </row>
        <row r="3815">
          <cell r="A3815" t="str">
            <v>128.03.2.01.07.01.05</v>
          </cell>
          <cell r="B3815" t="str">
            <v>Empresas Pùblicas no financieras</v>
          </cell>
          <cell r="D3815">
            <v>0</v>
          </cell>
        </row>
        <row r="3816">
          <cell r="A3816" t="str">
            <v>128.03.2.01.07.01.05.01</v>
          </cell>
          <cell r="B3816" t="str">
            <v>Corporaciòn de Empresas Estatales</v>
          </cell>
          <cell r="D3816">
            <v>0</v>
          </cell>
        </row>
        <row r="3817">
          <cell r="A3817" t="str">
            <v>128.03.2.01.07.01.05.02</v>
          </cell>
          <cell r="B3817" t="str">
            <v>Consejo Estatal del Azùcar</v>
          </cell>
          <cell r="D3817">
            <v>0</v>
          </cell>
        </row>
        <row r="3818">
          <cell r="A3818" t="str">
            <v>128.03.2.01.07.01.05.03</v>
          </cell>
          <cell r="B3818" t="str">
            <v>Corporaciòn Dominicana de Empresas</v>
          </cell>
          <cell r="C3818" t="str">
            <v>Elèctricas Estatales, EDENORTE Y EDESUR</v>
          </cell>
          <cell r="D3818">
            <v>0</v>
          </cell>
        </row>
        <row r="3819">
          <cell r="A3819" t="str">
            <v>128.03.2.01.07.01.05.04</v>
          </cell>
          <cell r="B3819" t="str">
            <v>Instituto Nacional de Estabilizaci</v>
          </cell>
          <cell r="C3819" t="str">
            <v>òn de Precios</v>
          </cell>
          <cell r="D3819">
            <v>0</v>
          </cell>
        </row>
        <row r="3820">
          <cell r="A3820" t="str">
            <v>128.03.2.01.07.01.05.99</v>
          </cell>
          <cell r="B3820" t="str">
            <v>Otras Empresas pùblicas no financi</v>
          </cell>
          <cell r="C3820" t="str">
            <v>eras</v>
          </cell>
          <cell r="D3820">
            <v>0</v>
          </cell>
        </row>
        <row r="3821">
          <cell r="A3821" t="str">
            <v>128.03.2.01.07.03</v>
          </cell>
          <cell r="B3821" t="str">
            <v>Sector Privado no Financiero</v>
          </cell>
          <cell r="D3821">
            <v>0</v>
          </cell>
        </row>
        <row r="3822">
          <cell r="A3822" t="str">
            <v>128.03.2.01.07.03.01</v>
          </cell>
          <cell r="B3822" t="str">
            <v>Empresas Privadas</v>
          </cell>
          <cell r="D3822">
            <v>0</v>
          </cell>
        </row>
        <row r="3823">
          <cell r="A3823" t="str">
            <v>128.03.2.01.07.03.01.01</v>
          </cell>
          <cell r="B3823" t="str">
            <v>Refidomsa</v>
          </cell>
          <cell r="D3823">
            <v>0</v>
          </cell>
        </row>
        <row r="3824">
          <cell r="A3824" t="str">
            <v>128.03.2.01.07.03.01.02</v>
          </cell>
          <cell r="B3824" t="str">
            <v>Rosario Dominicana</v>
          </cell>
          <cell r="D3824">
            <v>0</v>
          </cell>
        </row>
        <row r="3825">
          <cell r="A3825" t="str">
            <v>128.03.2.01.07.03.01.99</v>
          </cell>
          <cell r="B3825" t="str">
            <v>Otras Instituciones Privadas</v>
          </cell>
          <cell r="D3825">
            <v>0</v>
          </cell>
        </row>
        <row r="3826">
          <cell r="A3826" t="str">
            <v>128.03.2.01.07.03.02</v>
          </cell>
          <cell r="B3826" t="str">
            <v>Hogares</v>
          </cell>
          <cell r="D3826">
            <v>0</v>
          </cell>
        </row>
        <row r="3827">
          <cell r="A3827" t="str">
            <v>128.03.2.01.07.03.02.01</v>
          </cell>
          <cell r="B3827" t="str">
            <v>Microempresas</v>
          </cell>
          <cell r="D3827">
            <v>0</v>
          </cell>
        </row>
        <row r="3828">
          <cell r="A3828" t="str">
            <v>128.03.2.01.07.03.02.02</v>
          </cell>
          <cell r="B3828" t="str">
            <v>Resto de Hogares</v>
          </cell>
          <cell r="D3828">
            <v>0</v>
          </cell>
        </row>
        <row r="3829">
          <cell r="A3829" t="str">
            <v>128.03.2.01.07.03.03</v>
          </cell>
          <cell r="B3829" t="str">
            <v>Instituciones sin fines de lucro q</v>
          </cell>
          <cell r="C3829" t="str">
            <v>ue sirven a los hogares</v>
          </cell>
          <cell r="D3829">
            <v>0</v>
          </cell>
        </row>
        <row r="3830">
          <cell r="A3830" t="str">
            <v>128.03.2.01.07.04</v>
          </cell>
          <cell r="B3830" t="str">
            <v>Sector no Residente</v>
          </cell>
          <cell r="D3830">
            <v>0</v>
          </cell>
        </row>
        <row r="3831">
          <cell r="A3831" t="str">
            <v>128.03.2.01.07.04.01</v>
          </cell>
          <cell r="B3831" t="str">
            <v>Embajadas, Consulados y Otras Repr</v>
          </cell>
          <cell r="C3831" t="str">
            <v>esentaciones</v>
          </cell>
          <cell r="D3831">
            <v>0</v>
          </cell>
        </row>
        <row r="3832">
          <cell r="A3832" t="str">
            <v>128.03.2.01.07.04.02</v>
          </cell>
          <cell r="B3832" t="str">
            <v>Empresas extranjeras</v>
          </cell>
          <cell r="D3832">
            <v>0</v>
          </cell>
        </row>
        <row r="3833">
          <cell r="A3833" t="str">
            <v>128.03.2.01.07.04.99</v>
          </cell>
          <cell r="B3833" t="str">
            <v>Otras empresas  del exterior</v>
          </cell>
          <cell r="D3833">
            <v>0</v>
          </cell>
        </row>
        <row r="3834">
          <cell r="A3834" t="str">
            <v>128.03.2.01.08</v>
          </cell>
          <cell r="B3834" t="str">
            <v>Cartas de Créditos confirmadas neg</v>
          </cell>
          <cell r="C3834" t="str">
            <v>aciadas</v>
          </cell>
          <cell r="D3834">
            <v>0</v>
          </cell>
        </row>
        <row r="3835">
          <cell r="A3835" t="str">
            <v>128.03.2.02</v>
          </cell>
          <cell r="B3835" t="str">
            <v>Creditos de Consumo</v>
          </cell>
          <cell r="D3835">
            <v>0</v>
          </cell>
        </row>
        <row r="3836">
          <cell r="A3836" t="str">
            <v>128.03.2.02.01</v>
          </cell>
          <cell r="B3836" t="str">
            <v>Tarjetas de Crédito Personales</v>
          </cell>
          <cell r="D3836">
            <v>0</v>
          </cell>
        </row>
        <row r="3837">
          <cell r="A3837" t="str">
            <v>128.03.2.03</v>
          </cell>
          <cell r="B3837" t="str">
            <v>Créditos Hipotecarios para la Vivi</v>
          </cell>
          <cell r="C3837" t="str">
            <v>enda</v>
          </cell>
          <cell r="D3837">
            <v>0</v>
          </cell>
        </row>
        <row r="3838">
          <cell r="A3838" t="str">
            <v>128.03.2.03.01</v>
          </cell>
          <cell r="B3838" t="str">
            <v>Adquisición de Viviendas</v>
          </cell>
          <cell r="D3838">
            <v>0</v>
          </cell>
        </row>
        <row r="3839">
          <cell r="A3839" t="str">
            <v>128.03.2.03.02</v>
          </cell>
          <cell r="B3839" t="str">
            <v>Construcción, remodelación, repara</v>
          </cell>
          <cell r="C3839" t="str">
            <v>ción, ampliación y Otros</v>
          </cell>
          <cell r="D3839">
            <v>0</v>
          </cell>
        </row>
        <row r="3840">
          <cell r="A3840">
            <v>128.04</v>
          </cell>
          <cell r="B3840" t="str">
            <v>Rendimientos por cobrar de crédito</v>
          </cell>
          <cell r="C3840" t="str">
            <v>s reestructurados</v>
          </cell>
          <cell r="D3840">
            <v>0</v>
          </cell>
        </row>
        <row r="3841">
          <cell r="A3841" t="str">
            <v>128.04.1</v>
          </cell>
          <cell r="B3841" t="str">
            <v>Rendimientos por cobrar de crédito</v>
          </cell>
          <cell r="C3841" t="str">
            <v>s reestructurados</v>
          </cell>
          <cell r="D3841">
            <v>0</v>
          </cell>
        </row>
        <row r="3842">
          <cell r="A3842" t="str">
            <v>128.04.1.01</v>
          </cell>
          <cell r="B3842" t="str">
            <v>Créditos Comerciales</v>
          </cell>
          <cell r="D3842">
            <v>0</v>
          </cell>
        </row>
        <row r="3843">
          <cell r="A3843" t="str">
            <v>128.04.1.01.01</v>
          </cell>
          <cell r="B3843" t="str">
            <v>Adelantos en cuenta corriente</v>
          </cell>
          <cell r="D3843">
            <v>0</v>
          </cell>
        </row>
        <row r="3844">
          <cell r="A3844" t="str">
            <v>128.04.1.01.01.01</v>
          </cell>
          <cell r="B3844" t="str">
            <v>Sector público no financiero</v>
          </cell>
          <cell r="D3844">
            <v>0</v>
          </cell>
        </row>
        <row r="3845">
          <cell r="A3845" t="str">
            <v>128.04.1.01.01.01.01</v>
          </cell>
          <cell r="B3845" t="str">
            <v>Administraciòn Central</v>
          </cell>
          <cell r="D3845">
            <v>0</v>
          </cell>
        </row>
        <row r="3846">
          <cell r="A3846" t="str">
            <v>128.04.1.01.01.01.02</v>
          </cell>
          <cell r="B3846" t="str">
            <v>Instituciones pública Descentraliz</v>
          </cell>
          <cell r="C3846" t="str">
            <v>adas o Autonomas</v>
          </cell>
          <cell r="D3846">
            <v>0</v>
          </cell>
        </row>
        <row r="3847">
          <cell r="A3847" t="str">
            <v>128.04.1.01.01.01.03</v>
          </cell>
          <cell r="B3847" t="str">
            <v>Instituciones de Seguridad Social</v>
          </cell>
          <cell r="D3847">
            <v>0</v>
          </cell>
        </row>
        <row r="3848">
          <cell r="A3848" t="str">
            <v>128.04.1.01.01.01.04</v>
          </cell>
          <cell r="B3848" t="str">
            <v>Municipios</v>
          </cell>
          <cell r="D3848">
            <v>0</v>
          </cell>
        </row>
        <row r="3849">
          <cell r="A3849" t="str">
            <v>128.04.1.01.01.01.05</v>
          </cell>
          <cell r="B3849" t="str">
            <v>Empresas Pùblicas no financieras</v>
          </cell>
          <cell r="D3849">
            <v>0</v>
          </cell>
        </row>
        <row r="3850">
          <cell r="A3850" t="str">
            <v>128.04.1.01.01.01.05.01</v>
          </cell>
          <cell r="B3850" t="str">
            <v>Corporaciòn de Empresas Estatales</v>
          </cell>
          <cell r="D3850">
            <v>0</v>
          </cell>
        </row>
        <row r="3851">
          <cell r="A3851" t="str">
            <v>128.04.1.01.01.01.05.02</v>
          </cell>
          <cell r="B3851" t="str">
            <v>Consejo Estatal del Azùcar</v>
          </cell>
          <cell r="D3851">
            <v>0</v>
          </cell>
        </row>
        <row r="3852">
          <cell r="A3852" t="str">
            <v>128.04.1.01.01.01.05.03</v>
          </cell>
          <cell r="B3852" t="str">
            <v>Corporaciòn Dominicana de Empresas</v>
          </cell>
          <cell r="C3852" t="str">
            <v>Elèctricas Estatales, EDENORTE Y EDESUR</v>
          </cell>
          <cell r="D3852">
            <v>0</v>
          </cell>
        </row>
        <row r="3853">
          <cell r="A3853" t="str">
            <v>128.04.1.01.01.01.05.04</v>
          </cell>
          <cell r="B3853" t="str">
            <v>Instituto Nacional de Estabilizaci</v>
          </cell>
          <cell r="C3853" t="str">
            <v>òn de Precios</v>
          </cell>
          <cell r="D3853">
            <v>0</v>
          </cell>
        </row>
        <row r="3854">
          <cell r="A3854" t="str">
            <v>128.04.1.01.01.01.05.99</v>
          </cell>
          <cell r="B3854" t="str">
            <v>Otras Empresas pùblicas no financi</v>
          </cell>
          <cell r="C3854" t="str">
            <v>eras</v>
          </cell>
          <cell r="D3854">
            <v>0</v>
          </cell>
        </row>
        <row r="3855">
          <cell r="A3855" t="str">
            <v>128.04.1.01.01.02</v>
          </cell>
          <cell r="B3855" t="str">
            <v>Sector Financiero</v>
          </cell>
          <cell r="D3855">
            <v>0</v>
          </cell>
        </row>
        <row r="3856">
          <cell r="A3856" t="str">
            <v>128.04.1.01.01.02.02</v>
          </cell>
          <cell r="B3856" t="str">
            <v>Bancos Mùltiples</v>
          </cell>
          <cell r="D3856">
            <v>0</v>
          </cell>
        </row>
        <row r="3857">
          <cell r="A3857" t="str">
            <v>128.04.1.01.01.02.03</v>
          </cell>
          <cell r="B3857" t="str">
            <v>Bancos de Ahorro y Crèdito</v>
          </cell>
          <cell r="D3857">
            <v>0</v>
          </cell>
        </row>
        <row r="3858">
          <cell r="A3858" t="str">
            <v>128.04.1.01.01.02.04</v>
          </cell>
          <cell r="B3858" t="str">
            <v>Corporaciòn de Crèditos</v>
          </cell>
          <cell r="D3858">
            <v>0</v>
          </cell>
        </row>
        <row r="3859">
          <cell r="A3859" t="str">
            <v>128.04.1.01.01.02.05</v>
          </cell>
          <cell r="B3859" t="str">
            <v>Asociaciòn de Ahorros y Prèstamos</v>
          </cell>
          <cell r="D3859">
            <v>0</v>
          </cell>
        </row>
        <row r="3860">
          <cell r="A3860" t="str">
            <v>128.04.1.01.01.02.06</v>
          </cell>
          <cell r="B3860" t="str">
            <v>Cooperativas de ahorros y crèditos</v>
          </cell>
          <cell r="D3860">
            <v>0</v>
          </cell>
        </row>
        <row r="3861">
          <cell r="A3861" t="str">
            <v>128.04.1.01.01.02.07</v>
          </cell>
          <cell r="B3861" t="str">
            <v>Entidades financieras pùblicas</v>
          </cell>
          <cell r="D3861">
            <v>0</v>
          </cell>
        </row>
        <row r="3862">
          <cell r="A3862" t="str">
            <v>128.04.1.01.01.02.07.01</v>
          </cell>
          <cell r="B3862" t="str">
            <v>Banco Agrìcola de la RD</v>
          </cell>
          <cell r="D3862">
            <v>0</v>
          </cell>
        </row>
        <row r="3863">
          <cell r="A3863" t="str">
            <v>128.04.1.01.01.02.07.02</v>
          </cell>
          <cell r="B3863" t="str">
            <v>Banco Nacional de Fomento de la Vi</v>
          </cell>
          <cell r="C3863" t="str">
            <v>vienda y la Producciòn</v>
          </cell>
          <cell r="D3863">
            <v>0</v>
          </cell>
        </row>
        <row r="3864">
          <cell r="A3864" t="str">
            <v>128.04.1.01.01.02.07.03</v>
          </cell>
          <cell r="B3864" t="str">
            <v>Instituto de Desarrollo y Crèdito</v>
          </cell>
          <cell r="C3864" t="str">
            <v>Cooperativo</v>
          </cell>
          <cell r="D3864">
            <v>0</v>
          </cell>
        </row>
        <row r="3865">
          <cell r="A3865" t="str">
            <v>128.04.1.01.01.02.07.04</v>
          </cell>
          <cell r="B3865" t="str">
            <v>Caja de Ahorros para Obreros y Mon</v>
          </cell>
          <cell r="C3865" t="str">
            <v>te de Piedad</v>
          </cell>
          <cell r="D3865">
            <v>0</v>
          </cell>
        </row>
        <row r="3866">
          <cell r="A3866" t="str">
            <v>128.04.1.01.01.02.07.05</v>
          </cell>
          <cell r="B3866" t="str">
            <v>Corporaciòn de Fomento Industrial</v>
          </cell>
          <cell r="D3866">
            <v>0</v>
          </cell>
        </row>
        <row r="3867">
          <cell r="A3867" t="str">
            <v>128.04.1.01.01.02.07.99</v>
          </cell>
          <cell r="B3867" t="str">
            <v>Otras instituciones financieras pù</v>
          </cell>
          <cell r="C3867" t="str">
            <v>blicas</v>
          </cell>
          <cell r="D3867">
            <v>0</v>
          </cell>
        </row>
        <row r="3868">
          <cell r="A3868" t="str">
            <v>128.04.1.01.01.02.08</v>
          </cell>
          <cell r="B3868" t="str">
            <v>Compañias de Seguros</v>
          </cell>
          <cell r="D3868">
            <v>0</v>
          </cell>
        </row>
        <row r="3869">
          <cell r="A3869" t="str">
            <v>128.04.1.01.01.02.09</v>
          </cell>
          <cell r="B3869" t="str">
            <v>Administradoras de Fondos de Pensi</v>
          </cell>
          <cell r="C3869" t="str">
            <v>ones</v>
          </cell>
          <cell r="D3869">
            <v>0</v>
          </cell>
        </row>
        <row r="3870">
          <cell r="A3870" t="str">
            <v>128.04.1.01.01.02.10</v>
          </cell>
          <cell r="B3870" t="str">
            <v>Administradoras de Fondos Mutuos</v>
          </cell>
          <cell r="D3870">
            <v>0</v>
          </cell>
        </row>
        <row r="3871">
          <cell r="A3871" t="str">
            <v>128.04.1.01.01.02.11</v>
          </cell>
          <cell r="B3871" t="str">
            <v>Puestos de Bolsas de Valores</v>
          </cell>
          <cell r="D3871">
            <v>0</v>
          </cell>
        </row>
        <row r="3872">
          <cell r="A3872" t="str">
            <v>128.04.1.01.01.02.12</v>
          </cell>
          <cell r="B3872" t="str">
            <v>Agentes de Cambios y Remesas</v>
          </cell>
          <cell r="D3872">
            <v>0</v>
          </cell>
        </row>
        <row r="3873">
          <cell r="A3873" t="str">
            <v>128.04.1.01.01.03</v>
          </cell>
          <cell r="B3873" t="str">
            <v>Sector Privado no Financiero</v>
          </cell>
          <cell r="D3873">
            <v>0</v>
          </cell>
        </row>
        <row r="3874">
          <cell r="A3874" t="str">
            <v>128.04.1.01.01.03.01</v>
          </cell>
          <cell r="B3874" t="str">
            <v>Empresas Privadas</v>
          </cell>
          <cell r="D3874">
            <v>0</v>
          </cell>
        </row>
        <row r="3875">
          <cell r="A3875" t="str">
            <v>128.04.1.01.01.03.01.01</v>
          </cell>
          <cell r="B3875" t="str">
            <v>Refidomsa</v>
          </cell>
          <cell r="D3875">
            <v>0</v>
          </cell>
        </row>
        <row r="3876">
          <cell r="A3876" t="str">
            <v>128.04.1.01.01.03.01.02</v>
          </cell>
          <cell r="B3876" t="str">
            <v>Rosario Dominicana</v>
          </cell>
          <cell r="D3876">
            <v>0</v>
          </cell>
        </row>
        <row r="3877">
          <cell r="A3877" t="str">
            <v>128.04.1.01.01.03.01.99</v>
          </cell>
          <cell r="B3877" t="str">
            <v>Otras Instituciones Privadas</v>
          </cell>
          <cell r="D3877">
            <v>0</v>
          </cell>
        </row>
        <row r="3878">
          <cell r="A3878" t="str">
            <v>128.04.1.01.01.03.02</v>
          </cell>
          <cell r="B3878" t="str">
            <v>Hogares</v>
          </cell>
          <cell r="D3878">
            <v>0</v>
          </cell>
        </row>
        <row r="3879">
          <cell r="A3879" t="str">
            <v>128.04.1.01.01.03.02.01</v>
          </cell>
          <cell r="B3879" t="str">
            <v>Microempresas</v>
          </cell>
          <cell r="D3879">
            <v>0</v>
          </cell>
        </row>
        <row r="3880">
          <cell r="A3880" t="str">
            <v>128.04.1.01.01.03.02.02</v>
          </cell>
          <cell r="B3880" t="str">
            <v>Resto de Hogares</v>
          </cell>
          <cell r="D3880">
            <v>0</v>
          </cell>
        </row>
        <row r="3881">
          <cell r="A3881" t="str">
            <v>128.04.1.01.01.03.03</v>
          </cell>
          <cell r="B3881" t="str">
            <v>Instituciones sin fines de lucro q</v>
          </cell>
          <cell r="C3881" t="str">
            <v>ue sirven a los hogares</v>
          </cell>
          <cell r="D3881">
            <v>0</v>
          </cell>
        </row>
        <row r="3882">
          <cell r="A3882" t="str">
            <v>128.04.1.01.01.04</v>
          </cell>
          <cell r="B3882" t="str">
            <v>Sector no Residente</v>
          </cell>
          <cell r="D3882">
            <v>0</v>
          </cell>
        </row>
        <row r="3883">
          <cell r="A3883" t="str">
            <v>128.04.1.01.01.04.01</v>
          </cell>
          <cell r="B3883" t="str">
            <v>Embajadas, Consulados y Otras Repr</v>
          </cell>
          <cell r="C3883" t="str">
            <v>esentaciones</v>
          </cell>
          <cell r="D3883">
            <v>0</v>
          </cell>
        </row>
        <row r="3884">
          <cell r="A3884" t="str">
            <v>128.04.1.01.01.04.02</v>
          </cell>
          <cell r="B3884" t="str">
            <v>Empresas Extranjeras</v>
          </cell>
          <cell r="D3884">
            <v>0</v>
          </cell>
        </row>
        <row r="3885">
          <cell r="A3885" t="str">
            <v>128.04.1.01.01.04.03</v>
          </cell>
          <cell r="B3885" t="str">
            <v>Entidades Financieras en el Exteri</v>
          </cell>
          <cell r="C3885" t="str">
            <v>or</v>
          </cell>
          <cell r="D3885">
            <v>0</v>
          </cell>
        </row>
        <row r="3886">
          <cell r="A3886" t="str">
            <v>128.04.1.01.01.04.04</v>
          </cell>
          <cell r="B3886" t="str">
            <v>Casa Matriz y Sucursales</v>
          </cell>
          <cell r="D3886">
            <v>0</v>
          </cell>
        </row>
        <row r="3887">
          <cell r="A3887" t="str">
            <v>128.04.1.01.01.04.99</v>
          </cell>
          <cell r="B3887" t="str">
            <v>Otras Empresas del exterior</v>
          </cell>
          <cell r="D3887">
            <v>0</v>
          </cell>
        </row>
        <row r="3888">
          <cell r="A3888" t="str">
            <v>128.04.1.01.02</v>
          </cell>
          <cell r="B3888" t="str">
            <v>Prèstamos</v>
          </cell>
          <cell r="D3888">
            <v>0</v>
          </cell>
        </row>
        <row r="3889">
          <cell r="A3889" t="str">
            <v>128.04.1.01.02.01</v>
          </cell>
          <cell r="B3889" t="str">
            <v>Sector pùblico no financiero</v>
          </cell>
          <cell r="D3889">
            <v>0</v>
          </cell>
        </row>
        <row r="3890">
          <cell r="A3890" t="str">
            <v>128.04.1.01.02.01.01</v>
          </cell>
          <cell r="B3890" t="str">
            <v>Administraciòn Central</v>
          </cell>
          <cell r="D3890">
            <v>0</v>
          </cell>
        </row>
        <row r="3891">
          <cell r="A3891" t="str">
            <v>128.04.1.01.02.01.02</v>
          </cell>
          <cell r="B3891" t="str">
            <v>Instituciones pública Descentraliz</v>
          </cell>
          <cell r="C3891" t="str">
            <v>adas o Autonomas</v>
          </cell>
          <cell r="D3891">
            <v>0</v>
          </cell>
        </row>
        <row r="3892">
          <cell r="A3892" t="str">
            <v>128.04.1.01.02.01.03</v>
          </cell>
          <cell r="B3892" t="str">
            <v>Instituciones de Seguridad Social</v>
          </cell>
          <cell r="D3892">
            <v>0</v>
          </cell>
        </row>
        <row r="3893">
          <cell r="A3893" t="str">
            <v>128.04.1.01.02.01.04</v>
          </cell>
          <cell r="B3893" t="str">
            <v>Municipios</v>
          </cell>
          <cell r="D3893">
            <v>0</v>
          </cell>
        </row>
        <row r="3894">
          <cell r="A3894" t="str">
            <v>128.04.1.01.02.01.05</v>
          </cell>
          <cell r="B3894" t="str">
            <v>Empresas Pùblicas no financieras</v>
          </cell>
          <cell r="D3894">
            <v>0</v>
          </cell>
        </row>
        <row r="3895">
          <cell r="A3895" t="str">
            <v>128.04.1.01.02.01.05.01</v>
          </cell>
          <cell r="B3895" t="str">
            <v>Corporaciòn de Empresas Estatales</v>
          </cell>
          <cell r="D3895">
            <v>0</v>
          </cell>
        </row>
        <row r="3896">
          <cell r="A3896" t="str">
            <v>128.04.1.01.02.01.05.02</v>
          </cell>
          <cell r="B3896" t="str">
            <v>Consejo Estatal del Azùcar</v>
          </cell>
          <cell r="D3896">
            <v>0</v>
          </cell>
        </row>
        <row r="3897">
          <cell r="A3897" t="str">
            <v>128.04.1.01.02.01.05.03</v>
          </cell>
          <cell r="B3897" t="str">
            <v>Corporaciòn Dominicana de Empresas</v>
          </cell>
          <cell r="C3897" t="str">
            <v>Elèctricas Estatales, EDENORTE Y EDESUR</v>
          </cell>
          <cell r="D3897">
            <v>0</v>
          </cell>
        </row>
        <row r="3898">
          <cell r="A3898" t="str">
            <v>128.04.1.01.02.01.05.04</v>
          </cell>
          <cell r="B3898" t="str">
            <v>Instituto Nacional de Estabilizaci</v>
          </cell>
          <cell r="C3898" t="str">
            <v>òn de Precios</v>
          </cell>
          <cell r="D3898">
            <v>0</v>
          </cell>
        </row>
        <row r="3899">
          <cell r="A3899" t="str">
            <v>128.04.1.01.02.01.05.99</v>
          </cell>
          <cell r="B3899" t="str">
            <v>Otras Empresas pùblicas no financi</v>
          </cell>
          <cell r="C3899" t="str">
            <v>eras</v>
          </cell>
          <cell r="D3899">
            <v>0</v>
          </cell>
        </row>
        <row r="3900">
          <cell r="A3900" t="str">
            <v>128.04.1.01.02.02</v>
          </cell>
          <cell r="B3900" t="str">
            <v>Sector Financiero</v>
          </cell>
          <cell r="D3900">
            <v>0</v>
          </cell>
        </row>
        <row r="3901">
          <cell r="A3901" t="str">
            <v>128.04.1.01.02.02.02</v>
          </cell>
          <cell r="B3901" t="str">
            <v>Bancos Mùltiples</v>
          </cell>
          <cell r="D3901">
            <v>0</v>
          </cell>
        </row>
        <row r="3902">
          <cell r="A3902" t="str">
            <v>128.04.1.01.02.02.03</v>
          </cell>
          <cell r="B3902" t="str">
            <v>Bancos de Ahorro y Crèdito</v>
          </cell>
          <cell r="D3902">
            <v>0</v>
          </cell>
        </row>
        <row r="3903">
          <cell r="A3903" t="str">
            <v>128.04.1.01.02.02.04</v>
          </cell>
          <cell r="B3903" t="str">
            <v>Corporaciòn de Crèditos</v>
          </cell>
          <cell r="D3903">
            <v>0</v>
          </cell>
        </row>
        <row r="3904">
          <cell r="A3904" t="str">
            <v>128.04.1.01.02.02.05</v>
          </cell>
          <cell r="B3904" t="str">
            <v>Asociaciòn de Ahorros y Prèstamos</v>
          </cell>
          <cell r="D3904">
            <v>0</v>
          </cell>
        </row>
        <row r="3905">
          <cell r="A3905" t="str">
            <v>128.04.1.01.02.02.06</v>
          </cell>
          <cell r="B3905" t="str">
            <v>Cooperativas de ahorros y crèditos</v>
          </cell>
          <cell r="D3905">
            <v>0</v>
          </cell>
        </row>
        <row r="3906">
          <cell r="A3906" t="str">
            <v>128.04.1.01.02.02.07</v>
          </cell>
          <cell r="B3906" t="str">
            <v>Entidades financieras pùblicas</v>
          </cell>
          <cell r="D3906">
            <v>0</v>
          </cell>
        </row>
        <row r="3907">
          <cell r="A3907" t="str">
            <v>128.04.1.01.02.02.07.01</v>
          </cell>
          <cell r="B3907" t="str">
            <v>Banco Agrìcola de la RD</v>
          </cell>
          <cell r="D3907">
            <v>0</v>
          </cell>
        </row>
        <row r="3908">
          <cell r="A3908" t="str">
            <v>128.04.1.01.02.02.07.02</v>
          </cell>
          <cell r="B3908" t="str">
            <v>Banco Nacional de Fomento de la Vi</v>
          </cell>
          <cell r="C3908" t="str">
            <v>vienda y la Producciòn</v>
          </cell>
          <cell r="D3908">
            <v>0</v>
          </cell>
        </row>
        <row r="3909">
          <cell r="A3909" t="str">
            <v>128.04.1.01.02.02.07.03</v>
          </cell>
          <cell r="B3909" t="str">
            <v>Instituto de Desarrollo y Crèdito</v>
          </cell>
          <cell r="C3909" t="str">
            <v>Cooperativo</v>
          </cell>
          <cell r="D3909">
            <v>0</v>
          </cell>
        </row>
        <row r="3910">
          <cell r="A3910" t="str">
            <v>128.04.1.01.02.02.07.04</v>
          </cell>
          <cell r="B3910" t="str">
            <v>Caja de Ahorros para Obreros y Mon</v>
          </cell>
          <cell r="C3910" t="str">
            <v>te de Piedad</v>
          </cell>
          <cell r="D3910">
            <v>0</v>
          </cell>
        </row>
        <row r="3911">
          <cell r="A3911" t="str">
            <v>128.04.1.01.02.02.07.05</v>
          </cell>
          <cell r="B3911" t="str">
            <v>Corporaciòn de Fomento Industrial</v>
          </cell>
          <cell r="D3911">
            <v>0</v>
          </cell>
        </row>
        <row r="3912">
          <cell r="A3912" t="str">
            <v>128.04.1.01.02.02.07.99</v>
          </cell>
          <cell r="B3912" t="str">
            <v>Otras instituciones financieras pù</v>
          </cell>
          <cell r="C3912" t="str">
            <v>blicas</v>
          </cell>
          <cell r="D3912">
            <v>0</v>
          </cell>
        </row>
        <row r="3913">
          <cell r="A3913" t="str">
            <v>128.04.1.01.02.02.08</v>
          </cell>
          <cell r="B3913" t="str">
            <v>Compañias de Seguros</v>
          </cell>
          <cell r="D3913">
            <v>0</v>
          </cell>
        </row>
        <row r="3914">
          <cell r="A3914" t="str">
            <v>128.04.1.01.02.02.09</v>
          </cell>
          <cell r="B3914" t="str">
            <v>Administradoras de Fondos de Pensi</v>
          </cell>
          <cell r="C3914" t="str">
            <v>ones</v>
          </cell>
          <cell r="D3914">
            <v>0</v>
          </cell>
        </row>
        <row r="3915">
          <cell r="A3915" t="str">
            <v>128.04.1.01.02.02.10</v>
          </cell>
          <cell r="B3915" t="str">
            <v>Administradoras de Fondos Mutuos</v>
          </cell>
          <cell r="D3915">
            <v>0</v>
          </cell>
        </row>
        <row r="3916">
          <cell r="A3916" t="str">
            <v>128.04.1.01.02.02.11</v>
          </cell>
          <cell r="B3916" t="str">
            <v>Puestos de Bolsas de Valores</v>
          </cell>
          <cell r="D3916">
            <v>0</v>
          </cell>
        </row>
        <row r="3917">
          <cell r="A3917" t="str">
            <v>128.04.1.01.02.02.12</v>
          </cell>
          <cell r="B3917" t="str">
            <v>Agentes de Cambios y Remesas</v>
          </cell>
          <cell r="D3917">
            <v>0</v>
          </cell>
        </row>
        <row r="3918">
          <cell r="A3918" t="str">
            <v>128.04.1.01.02.03</v>
          </cell>
          <cell r="B3918" t="str">
            <v>Sector Privado no Financiero</v>
          </cell>
          <cell r="D3918">
            <v>0</v>
          </cell>
        </row>
        <row r="3919">
          <cell r="A3919" t="str">
            <v>128.04.1.01.02.03.01</v>
          </cell>
          <cell r="B3919" t="str">
            <v>Empresas Privadas</v>
          </cell>
          <cell r="D3919">
            <v>0</v>
          </cell>
        </row>
        <row r="3920">
          <cell r="A3920" t="str">
            <v>128.04.1.01.02.03.01.01</v>
          </cell>
          <cell r="B3920" t="str">
            <v>Refidomsa</v>
          </cell>
          <cell r="D3920">
            <v>0</v>
          </cell>
        </row>
        <row r="3921">
          <cell r="A3921" t="str">
            <v>128.04.1.01.02.03.01.02</v>
          </cell>
          <cell r="B3921" t="str">
            <v>Rosario Dominicana</v>
          </cell>
          <cell r="D3921">
            <v>0</v>
          </cell>
        </row>
        <row r="3922">
          <cell r="A3922" t="str">
            <v>128.04.1.01.02.03.01.99</v>
          </cell>
          <cell r="B3922" t="str">
            <v>Otras Instituciones Privadas</v>
          </cell>
          <cell r="D3922">
            <v>0</v>
          </cell>
        </row>
        <row r="3923">
          <cell r="A3923" t="str">
            <v>128.04.1.01.02.03.02</v>
          </cell>
          <cell r="B3923" t="str">
            <v>Hogares</v>
          </cell>
          <cell r="D3923">
            <v>0</v>
          </cell>
        </row>
        <row r="3924">
          <cell r="A3924" t="str">
            <v>128.04.1.01.02.03.02.01</v>
          </cell>
          <cell r="B3924" t="str">
            <v>Microempresas</v>
          </cell>
          <cell r="D3924">
            <v>0</v>
          </cell>
        </row>
        <row r="3925">
          <cell r="A3925" t="str">
            <v>128.04.1.01.02.03.02.02</v>
          </cell>
          <cell r="B3925" t="str">
            <v>Resto de Hogares</v>
          </cell>
          <cell r="D3925">
            <v>0</v>
          </cell>
        </row>
        <row r="3926">
          <cell r="A3926" t="str">
            <v>128.04.1.01.02.03.03</v>
          </cell>
          <cell r="B3926" t="str">
            <v>Instituciones sin fines de lucro q</v>
          </cell>
          <cell r="C3926" t="str">
            <v>ue sirven a los hogares</v>
          </cell>
          <cell r="D3926">
            <v>0</v>
          </cell>
        </row>
        <row r="3927">
          <cell r="A3927" t="str">
            <v>128.04.1.01.02.04</v>
          </cell>
          <cell r="B3927" t="str">
            <v>Sector no Residente</v>
          </cell>
          <cell r="D3927">
            <v>0</v>
          </cell>
        </row>
        <row r="3928">
          <cell r="A3928" t="str">
            <v>128.04.1.01.02.04.01</v>
          </cell>
          <cell r="B3928" t="str">
            <v>Embajadas, Consulados y Otras Repr</v>
          </cell>
          <cell r="C3928" t="str">
            <v>esentaciones</v>
          </cell>
          <cell r="D3928">
            <v>0</v>
          </cell>
        </row>
        <row r="3929">
          <cell r="A3929" t="str">
            <v>128.04.1.01.02.04.02</v>
          </cell>
          <cell r="B3929" t="str">
            <v>Empresas Extranjeras</v>
          </cell>
          <cell r="D3929">
            <v>0</v>
          </cell>
        </row>
        <row r="3930">
          <cell r="A3930" t="str">
            <v>128.04.1.01.02.04.03</v>
          </cell>
          <cell r="B3930" t="str">
            <v>Entidades Financieras en el Exteri</v>
          </cell>
          <cell r="C3930" t="str">
            <v>or</v>
          </cell>
          <cell r="D3930">
            <v>0</v>
          </cell>
        </row>
        <row r="3931">
          <cell r="A3931" t="str">
            <v>128.04.1.01.02.04.04</v>
          </cell>
          <cell r="B3931" t="str">
            <v>Casa Matriz y Sucursales</v>
          </cell>
          <cell r="D3931">
            <v>0</v>
          </cell>
        </row>
        <row r="3932">
          <cell r="A3932" t="str">
            <v>128.04.1.01.02.04.99</v>
          </cell>
          <cell r="B3932" t="str">
            <v>Otras Empresas del exterior</v>
          </cell>
          <cell r="D3932">
            <v>0</v>
          </cell>
        </row>
        <row r="3933">
          <cell r="A3933" t="str">
            <v>128.04.1.01.03</v>
          </cell>
          <cell r="B3933" t="str">
            <v>Documentos Descontados</v>
          </cell>
          <cell r="D3933">
            <v>0</v>
          </cell>
        </row>
        <row r="3934">
          <cell r="A3934" t="str">
            <v>128.04.1.01.03.01</v>
          </cell>
          <cell r="B3934" t="str">
            <v>Sector pùblico no financiero</v>
          </cell>
          <cell r="D3934">
            <v>0</v>
          </cell>
        </row>
        <row r="3935">
          <cell r="A3935" t="str">
            <v>128.04.1.01.03.01.01</v>
          </cell>
          <cell r="B3935" t="str">
            <v>Administraciòn Central</v>
          </cell>
          <cell r="D3935">
            <v>0</v>
          </cell>
        </row>
        <row r="3936">
          <cell r="A3936" t="str">
            <v>128.04.1.01.03.01.02</v>
          </cell>
          <cell r="B3936" t="str">
            <v>Instituciones pública Descentraliz</v>
          </cell>
          <cell r="C3936" t="str">
            <v>adas o Autonomas</v>
          </cell>
          <cell r="D3936">
            <v>0</v>
          </cell>
        </row>
        <row r="3937">
          <cell r="A3937" t="str">
            <v>128.04.1.01.03.01.03</v>
          </cell>
          <cell r="B3937" t="str">
            <v>Instituciones de Seguridad Social</v>
          </cell>
          <cell r="D3937">
            <v>0</v>
          </cell>
        </row>
        <row r="3938">
          <cell r="A3938" t="str">
            <v>128.04.1.01.03.01.04</v>
          </cell>
          <cell r="B3938" t="str">
            <v>Municipios</v>
          </cell>
          <cell r="D3938">
            <v>0</v>
          </cell>
        </row>
        <row r="3939">
          <cell r="A3939" t="str">
            <v>128.04.1.01.03.01.05</v>
          </cell>
          <cell r="B3939" t="str">
            <v>Empresas Pùblicas no financieras</v>
          </cell>
          <cell r="D3939">
            <v>0</v>
          </cell>
        </row>
        <row r="3940">
          <cell r="A3940" t="str">
            <v>128.04.1.01.03.01.05.01</v>
          </cell>
          <cell r="B3940" t="str">
            <v>Corporaciòn de Empresas Estatales</v>
          </cell>
          <cell r="D3940">
            <v>0</v>
          </cell>
        </row>
        <row r="3941">
          <cell r="A3941" t="str">
            <v>128.04.1.01.03.01.05.02</v>
          </cell>
          <cell r="B3941" t="str">
            <v>Consejo Estatal del Azùcar</v>
          </cell>
          <cell r="D3941">
            <v>0</v>
          </cell>
        </row>
        <row r="3942">
          <cell r="A3942" t="str">
            <v>128.04.1.01.03.01.05.03</v>
          </cell>
          <cell r="B3942" t="str">
            <v>Corporaciòn Dominicana de Empresas</v>
          </cell>
          <cell r="C3942" t="str">
            <v>Elèctricas Estatales, EDENORTE Y EDESUR</v>
          </cell>
          <cell r="D3942">
            <v>0</v>
          </cell>
        </row>
        <row r="3943">
          <cell r="A3943" t="str">
            <v>128.04.1.01.03.01.05.04</v>
          </cell>
          <cell r="B3943" t="str">
            <v>Instituto Nacional de Estabilizaci</v>
          </cell>
          <cell r="C3943" t="str">
            <v>òn de Precios</v>
          </cell>
          <cell r="D3943">
            <v>0</v>
          </cell>
        </row>
        <row r="3944">
          <cell r="A3944" t="str">
            <v>128.04.1.01.03.01.05.99</v>
          </cell>
          <cell r="B3944" t="str">
            <v>Otras Empresas pùblicas no financi</v>
          </cell>
          <cell r="C3944" t="str">
            <v>eras</v>
          </cell>
          <cell r="D3944">
            <v>0</v>
          </cell>
        </row>
        <row r="3945">
          <cell r="A3945" t="str">
            <v>128.04.1.01.03.03</v>
          </cell>
          <cell r="B3945" t="str">
            <v>Sector Privado no Financiero</v>
          </cell>
          <cell r="D3945">
            <v>0</v>
          </cell>
        </row>
        <row r="3946">
          <cell r="A3946" t="str">
            <v>128.04.1.01.03.03.01</v>
          </cell>
          <cell r="B3946" t="str">
            <v>Empresas Privadas</v>
          </cell>
          <cell r="D3946">
            <v>0</v>
          </cell>
        </row>
        <row r="3947">
          <cell r="A3947" t="str">
            <v>128.04.1.01.03.03.01.01</v>
          </cell>
          <cell r="B3947" t="str">
            <v>Refidomsa</v>
          </cell>
          <cell r="D3947">
            <v>0</v>
          </cell>
        </row>
        <row r="3948">
          <cell r="A3948" t="str">
            <v>128.04.1.01.03.03.01.02</v>
          </cell>
          <cell r="B3948" t="str">
            <v>Rosario Dominicana</v>
          </cell>
          <cell r="D3948">
            <v>0</v>
          </cell>
        </row>
        <row r="3949">
          <cell r="A3949" t="str">
            <v>128.04.1.01.03.03.01.99</v>
          </cell>
          <cell r="B3949" t="str">
            <v>Otras Instituciones Privadas</v>
          </cell>
          <cell r="D3949">
            <v>0</v>
          </cell>
        </row>
        <row r="3950">
          <cell r="A3950" t="str">
            <v>128.04.1.01.03.03.02</v>
          </cell>
          <cell r="B3950" t="str">
            <v>Hogares</v>
          </cell>
          <cell r="D3950">
            <v>0</v>
          </cell>
        </row>
        <row r="3951">
          <cell r="A3951" t="str">
            <v>128.04.1.01.03.03.02.01</v>
          </cell>
          <cell r="B3951" t="str">
            <v>Microempresas</v>
          </cell>
          <cell r="D3951">
            <v>0</v>
          </cell>
        </row>
        <row r="3952">
          <cell r="A3952" t="str">
            <v>128.04.1.01.03.03.02.02</v>
          </cell>
          <cell r="B3952" t="str">
            <v>Resto de Hogares</v>
          </cell>
          <cell r="D3952">
            <v>0</v>
          </cell>
        </row>
        <row r="3953">
          <cell r="A3953" t="str">
            <v>128.04.1.01.03.03.03</v>
          </cell>
          <cell r="B3953" t="str">
            <v>Instituciones sin fines de lucro q</v>
          </cell>
          <cell r="C3953" t="str">
            <v>ue sirven a los hogares</v>
          </cell>
          <cell r="D3953">
            <v>0</v>
          </cell>
        </row>
        <row r="3954">
          <cell r="A3954" t="str">
            <v>128.04.1.01.03.04</v>
          </cell>
          <cell r="B3954" t="str">
            <v>Sector no Residente</v>
          </cell>
          <cell r="D3954">
            <v>0</v>
          </cell>
        </row>
        <row r="3955">
          <cell r="A3955" t="str">
            <v>128.04.1.01.03.04.01</v>
          </cell>
          <cell r="B3955" t="str">
            <v>Embajadas, Consulados y Otras Repr</v>
          </cell>
          <cell r="C3955" t="str">
            <v>esentaciones</v>
          </cell>
          <cell r="D3955">
            <v>0</v>
          </cell>
        </row>
        <row r="3956">
          <cell r="A3956" t="str">
            <v>128.04.1.01.03.04.02</v>
          </cell>
          <cell r="B3956" t="str">
            <v>Empresas extranjeras</v>
          </cell>
          <cell r="D3956">
            <v>0</v>
          </cell>
        </row>
        <row r="3957">
          <cell r="A3957" t="str">
            <v>128.04.1.01.03.04.99</v>
          </cell>
          <cell r="B3957" t="str">
            <v>Otras empresas  del exterior</v>
          </cell>
          <cell r="D3957">
            <v>0</v>
          </cell>
        </row>
        <row r="3958">
          <cell r="A3958" t="str">
            <v>128.04.1.01.04</v>
          </cell>
          <cell r="B3958" t="str">
            <v>Descuentos de facturas</v>
          </cell>
          <cell r="D3958">
            <v>0</v>
          </cell>
        </row>
        <row r="3959">
          <cell r="A3959" t="str">
            <v>128.04.1.01.04.01</v>
          </cell>
          <cell r="B3959" t="str">
            <v>Sector pùblico no financiero</v>
          </cell>
          <cell r="D3959">
            <v>0</v>
          </cell>
        </row>
        <row r="3960">
          <cell r="A3960" t="str">
            <v>128.04.1.01.04.01.01</v>
          </cell>
          <cell r="B3960" t="str">
            <v>Administraciòn Central</v>
          </cell>
          <cell r="D3960">
            <v>0</v>
          </cell>
        </row>
        <row r="3961">
          <cell r="A3961" t="str">
            <v>128.04.1.01.04.01.02</v>
          </cell>
          <cell r="B3961" t="str">
            <v>Instituciones pública Descentraliz</v>
          </cell>
          <cell r="C3961" t="str">
            <v>adas o Autonomas</v>
          </cell>
          <cell r="D3961">
            <v>0</v>
          </cell>
        </row>
        <row r="3962">
          <cell r="A3962" t="str">
            <v>128.04.1.01.04.01.03</v>
          </cell>
          <cell r="B3962" t="str">
            <v>Instituciones de Seguridad Social</v>
          </cell>
          <cell r="D3962">
            <v>0</v>
          </cell>
        </row>
        <row r="3963">
          <cell r="A3963" t="str">
            <v>128.04.1.01.04.01.04</v>
          </cell>
          <cell r="B3963" t="str">
            <v>Municipios</v>
          </cell>
          <cell r="D3963">
            <v>0</v>
          </cell>
        </row>
        <row r="3964">
          <cell r="A3964" t="str">
            <v>128.04.1.01.04.01.05</v>
          </cell>
          <cell r="B3964" t="str">
            <v>Empresas Pùblicas no financieras</v>
          </cell>
          <cell r="D3964">
            <v>0</v>
          </cell>
        </row>
        <row r="3965">
          <cell r="A3965" t="str">
            <v>128.04.1.01.04.01.05.01</v>
          </cell>
          <cell r="B3965" t="str">
            <v>Corporaciòn de Empresas Estatales</v>
          </cell>
          <cell r="D3965">
            <v>0</v>
          </cell>
        </row>
        <row r="3966">
          <cell r="A3966" t="str">
            <v>128.04.1.01.04.01.05.02</v>
          </cell>
          <cell r="B3966" t="str">
            <v>Consejo Estatal del Azùcar</v>
          </cell>
          <cell r="D3966">
            <v>0</v>
          </cell>
        </row>
        <row r="3967">
          <cell r="A3967" t="str">
            <v>128.04.1.01.04.01.05.03</v>
          </cell>
          <cell r="B3967" t="str">
            <v>Corporaciòn Dominicana de Empresas</v>
          </cell>
          <cell r="C3967" t="str">
            <v>Elèctricas Estatales, EDENORTE Y EDESUR</v>
          </cell>
          <cell r="D3967">
            <v>0</v>
          </cell>
        </row>
        <row r="3968">
          <cell r="A3968" t="str">
            <v>128.04.1.01.04.01.05.04</v>
          </cell>
          <cell r="B3968" t="str">
            <v>Instituto Nacional de Estabilizaci</v>
          </cell>
          <cell r="C3968" t="str">
            <v>òn de Precios</v>
          </cell>
          <cell r="D3968">
            <v>0</v>
          </cell>
        </row>
        <row r="3969">
          <cell r="A3969" t="str">
            <v>128.04.1.01.04.01.05.99</v>
          </cell>
          <cell r="B3969" t="str">
            <v>Otras Empresas pùblicas no financi</v>
          </cell>
          <cell r="C3969" t="str">
            <v>eras</v>
          </cell>
          <cell r="D3969">
            <v>0</v>
          </cell>
        </row>
        <row r="3970">
          <cell r="A3970" t="str">
            <v>128.04.1.01.04.03</v>
          </cell>
          <cell r="B3970" t="str">
            <v>Sector Privado no Financiero</v>
          </cell>
          <cell r="D3970">
            <v>0</v>
          </cell>
        </row>
        <row r="3971">
          <cell r="A3971" t="str">
            <v>128.04.1.01.04.03.01</v>
          </cell>
          <cell r="B3971" t="str">
            <v>Empresas Privadas</v>
          </cell>
          <cell r="D3971">
            <v>0</v>
          </cell>
        </row>
        <row r="3972">
          <cell r="A3972" t="str">
            <v>128.04.1.01.04.03.01.01</v>
          </cell>
          <cell r="B3972" t="str">
            <v>Refidomsa</v>
          </cell>
          <cell r="D3972">
            <v>0</v>
          </cell>
        </row>
        <row r="3973">
          <cell r="A3973" t="str">
            <v>128.04.1.01.04.03.01.02</v>
          </cell>
          <cell r="B3973" t="str">
            <v>Rosario Dominicana</v>
          </cell>
          <cell r="D3973">
            <v>0</v>
          </cell>
        </row>
        <row r="3974">
          <cell r="A3974" t="str">
            <v>128.04.1.01.04.03.01.99</v>
          </cell>
          <cell r="B3974" t="str">
            <v>Otras Instituciones Privadas</v>
          </cell>
          <cell r="D3974">
            <v>0</v>
          </cell>
        </row>
        <row r="3975">
          <cell r="A3975" t="str">
            <v>128.04.1.01.04.03.02</v>
          </cell>
          <cell r="B3975" t="str">
            <v>Hogares</v>
          </cell>
          <cell r="D3975">
            <v>0</v>
          </cell>
        </row>
        <row r="3976">
          <cell r="A3976" t="str">
            <v>128.04.1.01.04.03.02.01</v>
          </cell>
          <cell r="B3976" t="str">
            <v>Microempresas</v>
          </cell>
          <cell r="D3976">
            <v>0</v>
          </cell>
        </row>
        <row r="3977">
          <cell r="A3977" t="str">
            <v>128.04.1.01.04.03.02.02</v>
          </cell>
          <cell r="B3977" t="str">
            <v>Resto de Hogares</v>
          </cell>
          <cell r="D3977">
            <v>0</v>
          </cell>
        </row>
        <row r="3978">
          <cell r="A3978" t="str">
            <v>128.04.1.01.04.03.03</v>
          </cell>
          <cell r="B3978" t="str">
            <v>Instituciones sin fines de lucro q</v>
          </cell>
          <cell r="C3978" t="str">
            <v>ue sirven a los hogares</v>
          </cell>
          <cell r="D3978">
            <v>0</v>
          </cell>
        </row>
        <row r="3979">
          <cell r="A3979" t="str">
            <v>128.04.1.01.04.04</v>
          </cell>
          <cell r="B3979" t="str">
            <v>Sector no Residente</v>
          </cell>
          <cell r="D3979">
            <v>0</v>
          </cell>
        </row>
        <row r="3980">
          <cell r="A3980" t="str">
            <v>128.04.1.01.04.04.01</v>
          </cell>
          <cell r="B3980" t="str">
            <v>Embajadas, Consulados y Otras Repr</v>
          </cell>
          <cell r="C3980" t="str">
            <v>esentaciones</v>
          </cell>
          <cell r="D3980">
            <v>0</v>
          </cell>
        </row>
        <row r="3981">
          <cell r="A3981" t="str">
            <v>128.04.1.01.04.04.02</v>
          </cell>
          <cell r="B3981" t="str">
            <v>Empresas extranjeras</v>
          </cell>
          <cell r="D3981">
            <v>0</v>
          </cell>
        </row>
        <row r="3982">
          <cell r="A3982" t="str">
            <v>128.04.1.01.04.04.99</v>
          </cell>
          <cell r="B3982" t="str">
            <v>Otras empresas  del exterior</v>
          </cell>
          <cell r="D3982">
            <v>0</v>
          </cell>
        </row>
        <row r="3983">
          <cell r="A3983" t="str">
            <v>128.04.1.01.05</v>
          </cell>
          <cell r="B3983" t="str">
            <v>Arrendamientos Financieros</v>
          </cell>
          <cell r="D3983">
            <v>0</v>
          </cell>
        </row>
        <row r="3984">
          <cell r="A3984" t="str">
            <v>128.04.1.01.05.01</v>
          </cell>
          <cell r="B3984" t="str">
            <v>Sector pùblico no financiero</v>
          </cell>
          <cell r="D3984">
            <v>0</v>
          </cell>
        </row>
        <row r="3985">
          <cell r="A3985" t="str">
            <v>128.04.1.01.05.01.01</v>
          </cell>
          <cell r="B3985" t="str">
            <v>Administraciòn Central</v>
          </cell>
          <cell r="D3985">
            <v>0</v>
          </cell>
        </row>
        <row r="3986">
          <cell r="A3986" t="str">
            <v>128.04.1.01.05.01.02</v>
          </cell>
          <cell r="B3986" t="str">
            <v>Instituciones pública Descentraliz</v>
          </cell>
          <cell r="C3986" t="str">
            <v>adas o Autonomas</v>
          </cell>
          <cell r="D3986">
            <v>0</v>
          </cell>
        </row>
        <row r="3987">
          <cell r="A3987" t="str">
            <v>128.04.1.01.05.01.03</v>
          </cell>
          <cell r="B3987" t="str">
            <v>Instituciones de Seguridad Social</v>
          </cell>
          <cell r="D3987">
            <v>0</v>
          </cell>
        </row>
        <row r="3988">
          <cell r="A3988" t="str">
            <v>128.04.1.01.05.01.04</v>
          </cell>
          <cell r="B3988" t="str">
            <v>Municipios</v>
          </cell>
          <cell r="D3988">
            <v>0</v>
          </cell>
        </row>
        <row r="3989">
          <cell r="A3989" t="str">
            <v>128.04.1.01.05.01.05</v>
          </cell>
          <cell r="B3989" t="str">
            <v>Empresas Pùblicas no financieras</v>
          </cell>
          <cell r="D3989">
            <v>0</v>
          </cell>
        </row>
        <row r="3990">
          <cell r="A3990" t="str">
            <v>128.04.1.01.05.01.05.01</v>
          </cell>
          <cell r="B3990" t="str">
            <v>Corporaciòn de Empresas Estatales</v>
          </cell>
          <cell r="D3990">
            <v>0</v>
          </cell>
        </row>
        <row r="3991">
          <cell r="A3991" t="str">
            <v>128.04.1.01.05.01.05.02</v>
          </cell>
          <cell r="B3991" t="str">
            <v>Consejo Estatal del Azùcar</v>
          </cell>
          <cell r="D3991">
            <v>0</v>
          </cell>
        </row>
        <row r="3992">
          <cell r="A3992" t="str">
            <v>128.04.1.01.05.01.05.03</v>
          </cell>
          <cell r="B3992" t="str">
            <v>Corporaciòn Dominicana de Empresas</v>
          </cell>
          <cell r="C3992" t="str">
            <v>Elèctricas Estatales, EDENORTE Y EDESUR</v>
          </cell>
          <cell r="D3992">
            <v>0</v>
          </cell>
        </row>
        <row r="3993">
          <cell r="A3993" t="str">
            <v>128.04.1.01.05.01.05.04</v>
          </cell>
          <cell r="B3993" t="str">
            <v>Instituto Nacional de Estabilizaci</v>
          </cell>
          <cell r="C3993" t="str">
            <v>òn de Precios</v>
          </cell>
          <cell r="D3993">
            <v>0</v>
          </cell>
        </row>
        <row r="3994">
          <cell r="A3994" t="str">
            <v>128.04.1.01.05.01.05.99</v>
          </cell>
          <cell r="B3994" t="str">
            <v>Otras Empresas pùblicas no financi</v>
          </cell>
          <cell r="C3994" t="str">
            <v>eras</v>
          </cell>
          <cell r="D3994">
            <v>0</v>
          </cell>
        </row>
        <row r="3995">
          <cell r="A3995" t="str">
            <v>128.04.1.01.05.02</v>
          </cell>
          <cell r="B3995" t="str">
            <v>Sector Financiero</v>
          </cell>
          <cell r="D3995">
            <v>0</v>
          </cell>
        </row>
        <row r="3996">
          <cell r="A3996" t="str">
            <v>128.04.1.01.05.02.02</v>
          </cell>
          <cell r="B3996" t="str">
            <v>Bancos Mùltiples</v>
          </cell>
          <cell r="D3996">
            <v>0</v>
          </cell>
        </row>
        <row r="3997">
          <cell r="A3997" t="str">
            <v>128.04.1.01.05.02.03</v>
          </cell>
          <cell r="B3997" t="str">
            <v>Bancos de Ahorro y Crèdito</v>
          </cell>
          <cell r="D3997">
            <v>0</v>
          </cell>
        </row>
        <row r="3998">
          <cell r="A3998" t="str">
            <v>128.04.1.01.05.02.04</v>
          </cell>
          <cell r="B3998" t="str">
            <v>Corporaciones de Crèditos</v>
          </cell>
          <cell r="D3998">
            <v>0</v>
          </cell>
        </row>
        <row r="3999">
          <cell r="A3999" t="str">
            <v>128.04.1.01.05.02.05</v>
          </cell>
          <cell r="B3999" t="str">
            <v>Asociaciones de Ahorros y Prèstamo</v>
          </cell>
          <cell r="C3999" t="str">
            <v>s</v>
          </cell>
          <cell r="D3999">
            <v>0</v>
          </cell>
        </row>
        <row r="4000">
          <cell r="A4000" t="str">
            <v>128.04.1.01.05.02.06</v>
          </cell>
          <cell r="B4000" t="str">
            <v>Cooperativas de ahorros y crèditos</v>
          </cell>
          <cell r="D4000">
            <v>0</v>
          </cell>
        </row>
        <row r="4001">
          <cell r="A4001" t="str">
            <v>128.04.1.01.05.02.07</v>
          </cell>
          <cell r="B4001" t="str">
            <v>Entidades financieras pùblicas</v>
          </cell>
          <cell r="D4001">
            <v>0</v>
          </cell>
        </row>
        <row r="4002">
          <cell r="A4002" t="str">
            <v>128.04.1.01.05.02.07.01</v>
          </cell>
          <cell r="B4002" t="str">
            <v>Banco Agrìcola de la RD</v>
          </cell>
          <cell r="D4002">
            <v>0</v>
          </cell>
        </row>
        <row r="4003">
          <cell r="A4003" t="str">
            <v>128.04.1.01.05.02.07.02</v>
          </cell>
          <cell r="B4003" t="str">
            <v>Banco Nacional de Fomento de la Vi</v>
          </cell>
          <cell r="C4003" t="str">
            <v>vienda y la Producciòn</v>
          </cell>
          <cell r="D4003">
            <v>0</v>
          </cell>
        </row>
        <row r="4004">
          <cell r="A4004" t="str">
            <v>128.04.1.01.05.02.07.03</v>
          </cell>
          <cell r="B4004" t="str">
            <v>Instituto de Desarrollo y Crèdito</v>
          </cell>
          <cell r="C4004" t="str">
            <v>Cooperativo</v>
          </cell>
          <cell r="D4004">
            <v>0</v>
          </cell>
        </row>
        <row r="4005">
          <cell r="A4005" t="str">
            <v>128.04.1.01.05.02.07.04</v>
          </cell>
          <cell r="B4005" t="str">
            <v>Caja de Ahorros para Obreros y Mon</v>
          </cell>
          <cell r="C4005" t="str">
            <v>te de Piedad</v>
          </cell>
          <cell r="D4005">
            <v>0</v>
          </cell>
        </row>
        <row r="4006">
          <cell r="A4006" t="str">
            <v>128.04.1.01.05.02.07.05</v>
          </cell>
          <cell r="B4006" t="str">
            <v>Corporaciòn de Fomento Industrial</v>
          </cell>
          <cell r="D4006">
            <v>0</v>
          </cell>
        </row>
        <row r="4007">
          <cell r="A4007" t="str">
            <v>128.04.1.01.05.02.07.99</v>
          </cell>
          <cell r="B4007" t="str">
            <v>Otras instituciones financieras pù</v>
          </cell>
          <cell r="C4007" t="str">
            <v>blicas</v>
          </cell>
          <cell r="D4007">
            <v>0</v>
          </cell>
        </row>
        <row r="4008">
          <cell r="A4008" t="str">
            <v>128.04.1.01.05.02.08</v>
          </cell>
          <cell r="B4008" t="str">
            <v>Compañias de Seguros</v>
          </cell>
          <cell r="D4008">
            <v>0</v>
          </cell>
        </row>
        <row r="4009">
          <cell r="A4009" t="str">
            <v>128.04.1.01.05.02.09</v>
          </cell>
          <cell r="B4009" t="str">
            <v>Administradoras de Fondos de Pensi</v>
          </cell>
          <cell r="C4009" t="str">
            <v>ones</v>
          </cell>
          <cell r="D4009">
            <v>0</v>
          </cell>
        </row>
        <row r="4010">
          <cell r="A4010" t="str">
            <v>128.04.1.01.05.02.10</v>
          </cell>
          <cell r="B4010" t="str">
            <v>Administradoras de Fondos Mutuos</v>
          </cell>
          <cell r="D4010">
            <v>0</v>
          </cell>
        </row>
        <row r="4011">
          <cell r="A4011" t="str">
            <v>128.04.1.01.05.02.11</v>
          </cell>
          <cell r="B4011" t="str">
            <v>Puestos de Bolsa de Valores</v>
          </cell>
          <cell r="D4011">
            <v>0</v>
          </cell>
        </row>
        <row r="4012">
          <cell r="A4012" t="str">
            <v>128.04.1.01.05.02.12</v>
          </cell>
          <cell r="B4012" t="str">
            <v>Agentes de Cambio y Remesas</v>
          </cell>
          <cell r="D4012">
            <v>0</v>
          </cell>
        </row>
        <row r="4013">
          <cell r="A4013" t="str">
            <v>128.04.1.01.05.03</v>
          </cell>
          <cell r="B4013" t="str">
            <v>Sector Privado no Financiero</v>
          </cell>
          <cell r="D4013">
            <v>0</v>
          </cell>
        </row>
        <row r="4014">
          <cell r="A4014" t="str">
            <v>128.04.1.01.05.03.01</v>
          </cell>
          <cell r="B4014" t="str">
            <v>Empresas Privadas</v>
          </cell>
          <cell r="D4014">
            <v>0</v>
          </cell>
        </row>
        <row r="4015">
          <cell r="A4015" t="str">
            <v>128.04.1.01.05.03.01.01</v>
          </cell>
          <cell r="B4015" t="str">
            <v>Refidomsa</v>
          </cell>
          <cell r="D4015">
            <v>0</v>
          </cell>
        </row>
        <row r="4016">
          <cell r="A4016" t="str">
            <v>128.04.1.01.05.03.01.02</v>
          </cell>
          <cell r="B4016" t="str">
            <v>Rosario Dominicana</v>
          </cell>
          <cell r="D4016">
            <v>0</v>
          </cell>
        </row>
        <row r="4017">
          <cell r="A4017" t="str">
            <v>128.04.1.01.05.03.01.99</v>
          </cell>
          <cell r="B4017" t="str">
            <v>Otras Instituciones Privadas</v>
          </cell>
          <cell r="D4017">
            <v>0</v>
          </cell>
        </row>
        <row r="4018">
          <cell r="A4018" t="str">
            <v>128.04.1.01.05.03.02</v>
          </cell>
          <cell r="B4018" t="str">
            <v>Hogares</v>
          </cell>
          <cell r="D4018">
            <v>0</v>
          </cell>
        </row>
        <row r="4019">
          <cell r="A4019" t="str">
            <v>128.04.1.01.05.03.02.01</v>
          </cell>
          <cell r="B4019" t="str">
            <v>Microempresas</v>
          </cell>
          <cell r="D4019">
            <v>0</v>
          </cell>
        </row>
        <row r="4020">
          <cell r="A4020" t="str">
            <v>128.04.1.01.05.03.02.02</v>
          </cell>
          <cell r="B4020" t="str">
            <v>Resto de Hogares</v>
          </cell>
          <cell r="D4020">
            <v>0</v>
          </cell>
        </row>
        <row r="4021">
          <cell r="A4021" t="str">
            <v>128.04.1.01.05.03.03</v>
          </cell>
          <cell r="B4021" t="str">
            <v>Instituciones sin fines de lucro q</v>
          </cell>
          <cell r="C4021" t="str">
            <v>ue sirven a los hogares</v>
          </cell>
          <cell r="D4021">
            <v>0</v>
          </cell>
        </row>
        <row r="4022">
          <cell r="A4022" t="str">
            <v>128.04.1.01.05.04</v>
          </cell>
          <cell r="B4022" t="str">
            <v>Sector no Residente</v>
          </cell>
          <cell r="D4022">
            <v>0</v>
          </cell>
        </row>
        <row r="4023">
          <cell r="A4023" t="str">
            <v>128.04.1.01.05.04.01</v>
          </cell>
          <cell r="B4023" t="str">
            <v>Embajadas, Consulados y Otras Repr</v>
          </cell>
          <cell r="C4023" t="str">
            <v>esentaciones</v>
          </cell>
          <cell r="D4023">
            <v>0</v>
          </cell>
        </row>
        <row r="4024">
          <cell r="A4024" t="str">
            <v>128.04.1.01.05.04.02</v>
          </cell>
          <cell r="B4024" t="str">
            <v>Empresas Extranjeras</v>
          </cell>
          <cell r="D4024">
            <v>0</v>
          </cell>
        </row>
        <row r="4025">
          <cell r="A4025" t="str">
            <v>128.04.1.01.05.04.03</v>
          </cell>
          <cell r="B4025" t="str">
            <v>Entidades Financieras en el Exteri</v>
          </cell>
          <cell r="C4025" t="str">
            <v>or</v>
          </cell>
          <cell r="D4025">
            <v>0</v>
          </cell>
        </row>
        <row r="4026">
          <cell r="A4026" t="str">
            <v>128.04.1.01.05.04.04</v>
          </cell>
          <cell r="B4026" t="str">
            <v>Casa Matriz y Sucursales</v>
          </cell>
          <cell r="D4026">
            <v>0</v>
          </cell>
        </row>
        <row r="4027">
          <cell r="A4027" t="str">
            <v>128.04.1.01.05.04.99</v>
          </cell>
          <cell r="B4027" t="str">
            <v>Otras Empresas del exterior</v>
          </cell>
          <cell r="D4027">
            <v>0</v>
          </cell>
        </row>
        <row r="4028">
          <cell r="A4028" t="str">
            <v>128.04.1.01.06</v>
          </cell>
          <cell r="B4028" t="str">
            <v>Anticipos sobre documentos de expo</v>
          </cell>
          <cell r="C4028" t="str">
            <v>rtaciòn</v>
          </cell>
          <cell r="D4028">
            <v>0</v>
          </cell>
        </row>
        <row r="4029">
          <cell r="A4029" t="str">
            <v>128.04.1.01.06.01</v>
          </cell>
          <cell r="B4029" t="str">
            <v>Sector pùblico no financiero</v>
          </cell>
          <cell r="D4029">
            <v>0</v>
          </cell>
        </row>
        <row r="4030">
          <cell r="A4030" t="str">
            <v>128.04.1.01.06.01.01</v>
          </cell>
          <cell r="B4030" t="str">
            <v>Administraciòn Central</v>
          </cell>
          <cell r="D4030">
            <v>0</v>
          </cell>
        </row>
        <row r="4031">
          <cell r="A4031" t="str">
            <v>128.04.1.01.06.01.02</v>
          </cell>
          <cell r="B4031" t="str">
            <v>Instituciones pública Descentraliz</v>
          </cell>
          <cell r="C4031" t="str">
            <v>adas o Autonomas</v>
          </cell>
          <cell r="D4031">
            <v>0</v>
          </cell>
        </row>
        <row r="4032">
          <cell r="A4032" t="str">
            <v>128.04.1.01.06.01.03</v>
          </cell>
          <cell r="B4032" t="str">
            <v>Instituciones de Seguridad Social</v>
          </cell>
          <cell r="D4032">
            <v>0</v>
          </cell>
        </row>
        <row r="4033">
          <cell r="A4033" t="str">
            <v>128.04.1.01.06.01.04</v>
          </cell>
          <cell r="B4033" t="str">
            <v>Municipios</v>
          </cell>
          <cell r="D4033">
            <v>0</v>
          </cell>
        </row>
        <row r="4034">
          <cell r="A4034" t="str">
            <v>128.04.1.01.06.01.05</v>
          </cell>
          <cell r="B4034" t="str">
            <v>Empresas Pùblicas no financieras</v>
          </cell>
          <cell r="D4034">
            <v>0</v>
          </cell>
        </row>
        <row r="4035">
          <cell r="A4035" t="str">
            <v>128.04.1.01.06.01.05.01</v>
          </cell>
          <cell r="B4035" t="str">
            <v>Corporaciòn de Empresas Estatales</v>
          </cell>
          <cell r="D4035">
            <v>0</v>
          </cell>
        </row>
        <row r="4036">
          <cell r="A4036" t="str">
            <v>128.04.1.01.06.01.05.02</v>
          </cell>
          <cell r="B4036" t="str">
            <v>Consejo Estatal del Azùcar</v>
          </cell>
          <cell r="D4036">
            <v>0</v>
          </cell>
        </row>
        <row r="4037">
          <cell r="A4037" t="str">
            <v>128.04.1.01.06.01.05.03</v>
          </cell>
          <cell r="B4037" t="str">
            <v>Corporaciòn Dominicana de Empresas</v>
          </cell>
          <cell r="C4037" t="str">
            <v>Elèctricas Estatales, EDENORTE Y EDESUR</v>
          </cell>
          <cell r="D4037">
            <v>0</v>
          </cell>
        </row>
        <row r="4038">
          <cell r="A4038" t="str">
            <v>128.04.1.01.06.01.05.04</v>
          </cell>
          <cell r="B4038" t="str">
            <v>Instituto Nacional de Estabilizaci</v>
          </cell>
          <cell r="C4038" t="str">
            <v>òn de Precios</v>
          </cell>
          <cell r="D4038">
            <v>0</v>
          </cell>
        </row>
        <row r="4039">
          <cell r="A4039" t="str">
            <v>128.04.1.01.06.01.05.99</v>
          </cell>
          <cell r="B4039" t="str">
            <v>Otras Empresas pùblicas no financi</v>
          </cell>
          <cell r="C4039" t="str">
            <v>eras</v>
          </cell>
          <cell r="D4039">
            <v>0</v>
          </cell>
        </row>
        <row r="4040">
          <cell r="A4040" t="str">
            <v>128.04.1.01.06.03</v>
          </cell>
          <cell r="B4040" t="str">
            <v>Sector Privado no Financiero</v>
          </cell>
          <cell r="D4040">
            <v>0</v>
          </cell>
        </row>
        <row r="4041">
          <cell r="A4041" t="str">
            <v>128.04.1.01.06.03.01</v>
          </cell>
          <cell r="B4041" t="str">
            <v>Empresas Privadas</v>
          </cell>
          <cell r="D4041">
            <v>0</v>
          </cell>
        </row>
        <row r="4042">
          <cell r="A4042" t="str">
            <v>128.04.1.01.06.03.01.01</v>
          </cell>
          <cell r="B4042" t="str">
            <v>Refidomsa</v>
          </cell>
          <cell r="D4042">
            <v>0</v>
          </cell>
        </row>
        <row r="4043">
          <cell r="A4043" t="str">
            <v>128.04.1.01.06.03.01.02</v>
          </cell>
          <cell r="B4043" t="str">
            <v>Rosario Dominicana</v>
          </cell>
          <cell r="D4043">
            <v>0</v>
          </cell>
        </row>
        <row r="4044">
          <cell r="A4044" t="str">
            <v>128.04.1.01.06.03.01.99</v>
          </cell>
          <cell r="B4044" t="str">
            <v>Otras Instituciones Privadas</v>
          </cell>
          <cell r="D4044">
            <v>0</v>
          </cell>
        </row>
        <row r="4045">
          <cell r="A4045" t="str">
            <v>128.04.1.01.06.03.02</v>
          </cell>
          <cell r="B4045" t="str">
            <v>Hogares</v>
          </cell>
          <cell r="D4045">
            <v>0</v>
          </cell>
        </row>
        <row r="4046">
          <cell r="A4046" t="str">
            <v>128.04.1.01.06.03.02.01</v>
          </cell>
          <cell r="B4046" t="str">
            <v>Microempresas</v>
          </cell>
          <cell r="D4046">
            <v>0</v>
          </cell>
        </row>
        <row r="4047">
          <cell r="A4047" t="str">
            <v>128.04.1.01.06.03.02.02</v>
          </cell>
          <cell r="B4047" t="str">
            <v>Resto de Hogares</v>
          </cell>
          <cell r="D4047">
            <v>0</v>
          </cell>
        </row>
        <row r="4048">
          <cell r="A4048" t="str">
            <v>128.04.1.01.06.03.03</v>
          </cell>
          <cell r="B4048" t="str">
            <v>Instituciones sin fines de lucro q</v>
          </cell>
          <cell r="C4048" t="str">
            <v>ue sirven a los hogares</v>
          </cell>
          <cell r="D4048">
            <v>0</v>
          </cell>
        </row>
        <row r="4049">
          <cell r="A4049" t="str">
            <v>128.04.1.01.06.04</v>
          </cell>
          <cell r="B4049" t="str">
            <v>Sector no Residente</v>
          </cell>
          <cell r="D4049">
            <v>0</v>
          </cell>
        </row>
        <row r="4050">
          <cell r="A4050" t="str">
            <v>128.04.1.01.06.04.01</v>
          </cell>
          <cell r="B4050" t="str">
            <v>Embajadas, Consulados y Otras Repr</v>
          </cell>
          <cell r="C4050" t="str">
            <v>esentaciones</v>
          </cell>
          <cell r="D4050">
            <v>0</v>
          </cell>
        </row>
        <row r="4051">
          <cell r="A4051" t="str">
            <v>128.04.1.01.06.04.02</v>
          </cell>
          <cell r="B4051" t="str">
            <v>Empresas extranjeras</v>
          </cell>
          <cell r="D4051">
            <v>0</v>
          </cell>
        </row>
        <row r="4052">
          <cell r="A4052" t="str">
            <v>128.04.1.01.06.04.99</v>
          </cell>
          <cell r="B4052" t="str">
            <v>Otras empresas  del exterior</v>
          </cell>
          <cell r="D4052">
            <v>0</v>
          </cell>
        </row>
        <row r="4053">
          <cell r="A4053" t="str">
            <v>128.04.1.01.07</v>
          </cell>
          <cell r="B4053" t="str">
            <v>Cartas de Crèditos emitidas negoci</v>
          </cell>
          <cell r="C4053" t="str">
            <v>adas</v>
          </cell>
          <cell r="D4053">
            <v>0</v>
          </cell>
        </row>
        <row r="4054">
          <cell r="A4054" t="str">
            <v>128.04.1.01.07.01</v>
          </cell>
          <cell r="B4054" t="str">
            <v>Sector pùblico no financiero</v>
          </cell>
          <cell r="D4054">
            <v>0</v>
          </cell>
        </row>
        <row r="4055">
          <cell r="A4055" t="str">
            <v>128.04.1.01.07.01.01</v>
          </cell>
          <cell r="B4055" t="str">
            <v>Administraciòn Central</v>
          </cell>
          <cell r="D4055">
            <v>0</v>
          </cell>
        </row>
        <row r="4056">
          <cell r="A4056" t="str">
            <v>128.04.1.01.07.01.02</v>
          </cell>
          <cell r="B4056" t="str">
            <v>Instituciones pública Descentraliz</v>
          </cell>
          <cell r="C4056" t="str">
            <v>adas o Autonomas</v>
          </cell>
          <cell r="D4056">
            <v>0</v>
          </cell>
        </row>
        <row r="4057">
          <cell r="A4057" t="str">
            <v>128.04.1.01.07.01.03</v>
          </cell>
          <cell r="B4057" t="str">
            <v>Instituciones de Seguridad Social</v>
          </cell>
          <cell r="D4057">
            <v>0</v>
          </cell>
        </row>
        <row r="4058">
          <cell r="A4058" t="str">
            <v>128.04.1.01.07.01.04</v>
          </cell>
          <cell r="B4058" t="str">
            <v>Municipios</v>
          </cell>
          <cell r="D4058">
            <v>0</v>
          </cell>
        </row>
        <row r="4059">
          <cell r="A4059" t="str">
            <v>128.04.1.01.07.01.05</v>
          </cell>
          <cell r="B4059" t="str">
            <v>Empresas Pùblicas no financieras</v>
          </cell>
          <cell r="D4059">
            <v>0</v>
          </cell>
        </row>
        <row r="4060">
          <cell r="A4060" t="str">
            <v>128.04.1.01.07.01.05.01</v>
          </cell>
          <cell r="B4060" t="str">
            <v>Corporaciòn de Empresas Estatales</v>
          </cell>
          <cell r="D4060">
            <v>0</v>
          </cell>
        </row>
        <row r="4061">
          <cell r="A4061" t="str">
            <v>128.04.1.01.07.01.05.02</v>
          </cell>
          <cell r="B4061" t="str">
            <v>Consejo Estatal del Azùcar</v>
          </cell>
          <cell r="D4061">
            <v>0</v>
          </cell>
        </row>
        <row r="4062">
          <cell r="A4062" t="str">
            <v>128.04.1.01.07.01.05.03</v>
          </cell>
          <cell r="B4062" t="str">
            <v>Corporaciòn Dominicana de Empresas</v>
          </cell>
          <cell r="C4062" t="str">
            <v>Elèctricas Estatales, EDENORTE Y EDESUR</v>
          </cell>
          <cell r="D4062">
            <v>0</v>
          </cell>
        </row>
        <row r="4063">
          <cell r="A4063" t="str">
            <v>128.04.1.01.07.01.05.04</v>
          </cell>
          <cell r="B4063" t="str">
            <v>Instituto Nacional de Estabilizaci</v>
          </cell>
          <cell r="C4063" t="str">
            <v>òn de Precios</v>
          </cell>
          <cell r="D4063">
            <v>0</v>
          </cell>
        </row>
        <row r="4064">
          <cell r="A4064" t="str">
            <v>128.04.1.01.07.01.05.99</v>
          </cell>
          <cell r="B4064" t="str">
            <v>Otras Empresas pùblicas no financi</v>
          </cell>
          <cell r="C4064" t="str">
            <v>eras</v>
          </cell>
          <cell r="D4064">
            <v>0</v>
          </cell>
        </row>
        <row r="4065">
          <cell r="A4065" t="str">
            <v>128.04.1.01.07.03</v>
          </cell>
          <cell r="B4065" t="str">
            <v>Sector Privado no Financiero</v>
          </cell>
          <cell r="D4065">
            <v>0</v>
          </cell>
        </row>
        <row r="4066">
          <cell r="A4066" t="str">
            <v>128.04.1.01.07.03.01</v>
          </cell>
          <cell r="B4066" t="str">
            <v>Empresas Privadas</v>
          </cell>
          <cell r="D4066">
            <v>0</v>
          </cell>
        </row>
        <row r="4067">
          <cell r="A4067" t="str">
            <v>128.04.1.01.07.03.01.01</v>
          </cell>
          <cell r="B4067" t="str">
            <v>Refidomsa</v>
          </cell>
          <cell r="D4067">
            <v>0</v>
          </cell>
        </row>
        <row r="4068">
          <cell r="A4068" t="str">
            <v>128.04.1.01.07.03.01.02</v>
          </cell>
          <cell r="B4068" t="str">
            <v>Rosario Dominicana</v>
          </cell>
          <cell r="D4068">
            <v>0</v>
          </cell>
        </row>
        <row r="4069">
          <cell r="A4069" t="str">
            <v>128.04.1.01.07.03.01.99</v>
          </cell>
          <cell r="B4069" t="str">
            <v>Otras Instituciones Privadas</v>
          </cell>
          <cell r="D4069">
            <v>0</v>
          </cell>
        </row>
        <row r="4070">
          <cell r="A4070" t="str">
            <v>128.04.1.01.07.03.02</v>
          </cell>
          <cell r="B4070" t="str">
            <v>Hogares</v>
          </cell>
          <cell r="D4070">
            <v>0</v>
          </cell>
        </row>
        <row r="4071">
          <cell r="A4071" t="str">
            <v>128.04.1.01.07.03.02.01</v>
          </cell>
          <cell r="B4071" t="str">
            <v>Microempresas</v>
          </cell>
          <cell r="D4071">
            <v>0</v>
          </cell>
        </row>
        <row r="4072">
          <cell r="A4072" t="str">
            <v>128.04.1.01.07.03.02.02</v>
          </cell>
          <cell r="B4072" t="str">
            <v>Resto de Hogares</v>
          </cell>
          <cell r="D4072">
            <v>0</v>
          </cell>
        </row>
        <row r="4073">
          <cell r="A4073" t="str">
            <v>128.04.1.01.07.03.03</v>
          </cell>
          <cell r="B4073" t="str">
            <v>Instituciones sin fines de lucro q</v>
          </cell>
          <cell r="C4073" t="str">
            <v>ue sirven a los hogares</v>
          </cell>
          <cell r="D4073">
            <v>0</v>
          </cell>
        </row>
        <row r="4074">
          <cell r="A4074" t="str">
            <v>128.04.1.01.07.04</v>
          </cell>
          <cell r="B4074" t="str">
            <v>Sector no Residente</v>
          </cell>
          <cell r="D4074">
            <v>0</v>
          </cell>
        </row>
        <row r="4075">
          <cell r="A4075" t="str">
            <v>128.04.1.01.07.04.01</v>
          </cell>
          <cell r="B4075" t="str">
            <v>Embajadas, Consulados y Otras Repr</v>
          </cell>
          <cell r="C4075" t="str">
            <v>esentaciones</v>
          </cell>
          <cell r="D4075">
            <v>0</v>
          </cell>
        </row>
        <row r="4076">
          <cell r="A4076" t="str">
            <v>128.04.1.01.07.04.02</v>
          </cell>
          <cell r="B4076" t="str">
            <v>Empresas extranjeras</v>
          </cell>
          <cell r="D4076">
            <v>0</v>
          </cell>
        </row>
        <row r="4077">
          <cell r="A4077" t="str">
            <v>128.04.1.01.07.04.99</v>
          </cell>
          <cell r="B4077" t="str">
            <v>Otras empresas  del exterior</v>
          </cell>
          <cell r="D4077">
            <v>0</v>
          </cell>
        </row>
        <row r="4078">
          <cell r="A4078" t="str">
            <v>128.04.1.01.08</v>
          </cell>
          <cell r="B4078" t="str">
            <v>Cartas de créditos confirmadas neg</v>
          </cell>
          <cell r="C4078" t="str">
            <v>aciadas</v>
          </cell>
          <cell r="D4078">
            <v>0</v>
          </cell>
        </row>
        <row r="4079">
          <cell r="A4079" t="str">
            <v>128.04.1.01.09</v>
          </cell>
          <cell r="B4079" t="str">
            <v>Compras de titulos con pacto de re</v>
          </cell>
          <cell r="C4079" t="str">
            <v>venta</v>
          </cell>
          <cell r="D4079">
            <v>0</v>
          </cell>
        </row>
        <row r="4080">
          <cell r="A4080" t="str">
            <v>128.04.1.01.09.01</v>
          </cell>
          <cell r="B4080" t="str">
            <v>Sector pùblico no financiero</v>
          </cell>
          <cell r="D4080">
            <v>0</v>
          </cell>
        </row>
        <row r="4081">
          <cell r="A4081" t="str">
            <v>128.04.1.01.09.01.01</v>
          </cell>
          <cell r="B4081" t="str">
            <v>Administraciòn Central</v>
          </cell>
          <cell r="D4081">
            <v>0</v>
          </cell>
        </row>
        <row r="4082">
          <cell r="A4082" t="str">
            <v>128.04.1.01.09.01.02</v>
          </cell>
          <cell r="B4082" t="str">
            <v>Instituciones pública Descentraliz</v>
          </cell>
          <cell r="C4082" t="str">
            <v>adas o Autonomas</v>
          </cell>
          <cell r="D4082">
            <v>0</v>
          </cell>
        </row>
        <row r="4083">
          <cell r="A4083" t="str">
            <v>128.04.1.01.09.01.03</v>
          </cell>
          <cell r="B4083" t="str">
            <v>Instituciones de Seguridad Social</v>
          </cell>
          <cell r="D4083">
            <v>0</v>
          </cell>
        </row>
        <row r="4084">
          <cell r="A4084" t="str">
            <v>128.04.1.01.09.01.04</v>
          </cell>
          <cell r="B4084" t="str">
            <v>Municipios</v>
          </cell>
          <cell r="D4084">
            <v>0</v>
          </cell>
        </row>
        <row r="4085">
          <cell r="A4085" t="str">
            <v>128.04.1.01.09.01.05</v>
          </cell>
          <cell r="B4085" t="str">
            <v>Empresas Pùblicas no financieras</v>
          </cell>
          <cell r="D4085">
            <v>0</v>
          </cell>
        </row>
        <row r="4086">
          <cell r="A4086" t="str">
            <v>128.04.1.01.09.01.05.01</v>
          </cell>
          <cell r="B4086" t="str">
            <v>Corporaciòn de Empresas Estatales</v>
          </cell>
          <cell r="D4086">
            <v>0</v>
          </cell>
        </row>
        <row r="4087">
          <cell r="A4087" t="str">
            <v>128.04.1.01.09.01.05.02</v>
          </cell>
          <cell r="B4087" t="str">
            <v>Consejo Estatal del Azùcar</v>
          </cell>
          <cell r="D4087">
            <v>0</v>
          </cell>
        </row>
        <row r="4088">
          <cell r="A4088" t="str">
            <v>128.04.1.01.09.01.05.03</v>
          </cell>
          <cell r="B4088" t="str">
            <v>Corporaciòn Dominicana de Empresas</v>
          </cell>
          <cell r="C4088" t="str">
            <v>Elèctricas Estatales, EDENORTE Y EDESUR</v>
          </cell>
          <cell r="D4088">
            <v>0</v>
          </cell>
        </row>
        <row r="4089">
          <cell r="A4089" t="str">
            <v>128.04.1.01.09.01.05.04</v>
          </cell>
          <cell r="B4089" t="str">
            <v>Instituto Nacional de Estabilizaci</v>
          </cell>
          <cell r="C4089" t="str">
            <v>òn de Precios</v>
          </cell>
          <cell r="D4089">
            <v>0</v>
          </cell>
        </row>
        <row r="4090">
          <cell r="A4090" t="str">
            <v>128.04.1.01.09.01.05.99</v>
          </cell>
          <cell r="B4090" t="str">
            <v>Otras Empresas pùblicas no financi</v>
          </cell>
          <cell r="C4090" t="str">
            <v>eras</v>
          </cell>
          <cell r="D4090">
            <v>0</v>
          </cell>
        </row>
        <row r="4091">
          <cell r="A4091" t="str">
            <v>128.04.1.01.09.02</v>
          </cell>
          <cell r="B4091" t="str">
            <v>Sector Financiero</v>
          </cell>
          <cell r="D4091">
            <v>0</v>
          </cell>
        </row>
        <row r="4092">
          <cell r="A4092" t="str">
            <v>128.04.1.01.09.02.02</v>
          </cell>
          <cell r="B4092" t="str">
            <v>Bancos Mùltiples</v>
          </cell>
          <cell r="D4092">
            <v>0</v>
          </cell>
        </row>
        <row r="4093">
          <cell r="A4093" t="str">
            <v>128.04.1.01.09.02.03</v>
          </cell>
          <cell r="B4093" t="str">
            <v>Bancos de Ahorro y Crèdito</v>
          </cell>
          <cell r="D4093">
            <v>0</v>
          </cell>
        </row>
        <row r="4094">
          <cell r="A4094" t="str">
            <v>128.04.1.01.09.02.04</v>
          </cell>
          <cell r="B4094" t="str">
            <v>Corporaciones de Crèditos</v>
          </cell>
          <cell r="D4094">
            <v>0</v>
          </cell>
        </row>
        <row r="4095">
          <cell r="A4095" t="str">
            <v>128.04.1.01.09.02.05</v>
          </cell>
          <cell r="B4095" t="str">
            <v>Asociaciones de Ahorros y Prèstamo</v>
          </cell>
          <cell r="C4095" t="str">
            <v>s</v>
          </cell>
          <cell r="D4095">
            <v>0</v>
          </cell>
        </row>
        <row r="4096">
          <cell r="A4096" t="str">
            <v>128.04.1.01.09.02.06</v>
          </cell>
          <cell r="B4096" t="str">
            <v>Cooperativas de ahorros y crèditos</v>
          </cell>
          <cell r="D4096">
            <v>0</v>
          </cell>
        </row>
        <row r="4097">
          <cell r="A4097" t="str">
            <v>128.04.1.01.09.02.07</v>
          </cell>
          <cell r="B4097" t="str">
            <v>Entidades financieras pùblicas</v>
          </cell>
          <cell r="D4097">
            <v>0</v>
          </cell>
        </row>
        <row r="4098">
          <cell r="A4098" t="str">
            <v>128.04.1.01.09.02.07.01</v>
          </cell>
          <cell r="B4098" t="str">
            <v>Banco Agrìcola de la RD</v>
          </cell>
          <cell r="D4098">
            <v>0</v>
          </cell>
        </row>
        <row r="4099">
          <cell r="A4099" t="str">
            <v>128.04.1.01.09.02.07.02</v>
          </cell>
          <cell r="B4099" t="str">
            <v>Banco Nacional de Fomento de la Vi</v>
          </cell>
          <cell r="C4099" t="str">
            <v>vienda y la Producciòn</v>
          </cell>
          <cell r="D4099">
            <v>0</v>
          </cell>
        </row>
        <row r="4100">
          <cell r="A4100" t="str">
            <v>128.04.1.01.09.02.07.03</v>
          </cell>
          <cell r="B4100" t="str">
            <v>Instituto de Desarrollo y Crèdito</v>
          </cell>
          <cell r="C4100" t="str">
            <v>Cooperativo</v>
          </cell>
          <cell r="D4100">
            <v>0</v>
          </cell>
        </row>
        <row r="4101">
          <cell r="A4101" t="str">
            <v>128.04.1.01.09.02.07.04</v>
          </cell>
          <cell r="B4101" t="str">
            <v>Caja de Ahorros para Obreros y Mon</v>
          </cell>
          <cell r="C4101" t="str">
            <v>te de Piedad</v>
          </cell>
          <cell r="D4101">
            <v>0</v>
          </cell>
        </row>
        <row r="4102">
          <cell r="A4102" t="str">
            <v>128.04.1.01.09.02.07.05</v>
          </cell>
          <cell r="B4102" t="str">
            <v>Corporaciòn de Fomento Industrial</v>
          </cell>
          <cell r="D4102">
            <v>0</v>
          </cell>
        </row>
        <row r="4103">
          <cell r="A4103" t="str">
            <v>128.04.1.01.09.02.07.99</v>
          </cell>
          <cell r="B4103" t="str">
            <v>Otras instituciones financieras pù</v>
          </cell>
          <cell r="C4103" t="str">
            <v>blicas</v>
          </cell>
          <cell r="D4103">
            <v>0</v>
          </cell>
        </row>
        <row r="4104">
          <cell r="A4104" t="str">
            <v>128.04.1.01.09.02.08</v>
          </cell>
          <cell r="B4104" t="str">
            <v>Compañias de Seguros</v>
          </cell>
          <cell r="D4104">
            <v>0</v>
          </cell>
        </row>
        <row r="4105">
          <cell r="A4105" t="str">
            <v>128.04.1.01.09.02.09</v>
          </cell>
          <cell r="B4105" t="str">
            <v>Administradoras de Fondos de Pensi</v>
          </cell>
          <cell r="C4105" t="str">
            <v>ones</v>
          </cell>
          <cell r="D4105">
            <v>0</v>
          </cell>
        </row>
        <row r="4106">
          <cell r="A4106" t="str">
            <v>128.04.1.01.09.02.10</v>
          </cell>
          <cell r="B4106" t="str">
            <v>Administradoras de Fondos Mutuos</v>
          </cell>
          <cell r="D4106">
            <v>0</v>
          </cell>
        </row>
        <row r="4107">
          <cell r="A4107" t="str">
            <v>128.04.1.01.09.02.11</v>
          </cell>
          <cell r="B4107" t="str">
            <v>Puestos de Bolsa de Valores</v>
          </cell>
          <cell r="D4107">
            <v>0</v>
          </cell>
        </row>
        <row r="4108">
          <cell r="A4108" t="str">
            <v>128.04.1.01.09.02.12</v>
          </cell>
          <cell r="B4108" t="str">
            <v>Agentes de Cambio y Remesas</v>
          </cell>
          <cell r="D4108">
            <v>0</v>
          </cell>
        </row>
        <row r="4109">
          <cell r="A4109" t="str">
            <v>128.04.1.01.09.03</v>
          </cell>
          <cell r="B4109" t="str">
            <v>Sector Privado no Financiero</v>
          </cell>
          <cell r="D4109">
            <v>0</v>
          </cell>
        </row>
        <row r="4110">
          <cell r="A4110" t="str">
            <v>128.04.1.01.09.03.01</v>
          </cell>
          <cell r="B4110" t="str">
            <v>Empresas Privadas</v>
          </cell>
          <cell r="D4110">
            <v>0</v>
          </cell>
        </row>
        <row r="4111">
          <cell r="A4111" t="str">
            <v>128.04.1.01.09.03.01.01</v>
          </cell>
          <cell r="B4111" t="str">
            <v>Refidomsa</v>
          </cell>
          <cell r="D4111">
            <v>0</v>
          </cell>
        </row>
        <row r="4112">
          <cell r="A4112" t="str">
            <v>128.04.1.01.09.03.01.02</v>
          </cell>
          <cell r="B4112" t="str">
            <v>Rosario Dominicana</v>
          </cell>
          <cell r="D4112">
            <v>0</v>
          </cell>
        </row>
        <row r="4113">
          <cell r="A4113" t="str">
            <v>128.04.1.01.09.03.01.99</v>
          </cell>
          <cell r="B4113" t="str">
            <v>Otras Instituciones Privadas</v>
          </cell>
          <cell r="D4113">
            <v>0</v>
          </cell>
        </row>
        <row r="4114">
          <cell r="A4114" t="str">
            <v>128.04.1.01.09.03.02</v>
          </cell>
          <cell r="B4114" t="str">
            <v>Hogares</v>
          </cell>
          <cell r="D4114">
            <v>0</v>
          </cell>
        </row>
        <row r="4115">
          <cell r="A4115" t="str">
            <v>128.04.1.01.09.03.02.01</v>
          </cell>
          <cell r="B4115" t="str">
            <v>Microempresas</v>
          </cell>
          <cell r="D4115">
            <v>0</v>
          </cell>
        </row>
        <row r="4116">
          <cell r="A4116" t="str">
            <v>128.04.1.01.09.03.02.02</v>
          </cell>
          <cell r="B4116" t="str">
            <v>Resto de Hogares</v>
          </cell>
          <cell r="D4116">
            <v>0</v>
          </cell>
        </row>
        <row r="4117">
          <cell r="A4117" t="str">
            <v>128.04.1.01.09.03.03</v>
          </cell>
          <cell r="B4117" t="str">
            <v>Instituciones sin fines de lucro q</v>
          </cell>
          <cell r="C4117" t="str">
            <v>ue sirven a los hogares</v>
          </cell>
          <cell r="D4117">
            <v>0</v>
          </cell>
        </row>
        <row r="4118">
          <cell r="A4118" t="str">
            <v>128.04.1.01.09.04</v>
          </cell>
          <cell r="B4118" t="str">
            <v>Sector no Residente</v>
          </cell>
          <cell r="D4118">
            <v>0</v>
          </cell>
        </row>
        <row r="4119">
          <cell r="A4119" t="str">
            <v>128.04.1.01.09.04.01</v>
          </cell>
          <cell r="B4119" t="str">
            <v>Embajadas, Consulados y Otras Repr</v>
          </cell>
          <cell r="C4119" t="str">
            <v>esentaciones</v>
          </cell>
          <cell r="D4119">
            <v>0</v>
          </cell>
        </row>
        <row r="4120">
          <cell r="A4120" t="str">
            <v>128.04.1.01.09.04.02</v>
          </cell>
          <cell r="B4120" t="str">
            <v>Empresas Extranjeras</v>
          </cell>
          <cell r="D4120">
            <v>0</v>
          </cell>
        </row>
        <row r="4121">
          <cell r="A4121" t="str">
            <v>128.04.1.01.09.04.03</v>
          </cell>
          <cell r="B4121" t="str">
            <v>Entidades Financieras en el Exteri</v>
          </cell>
          <cell r="C4121" t="str">
            <v>or</v>
          </cell>
          <cell r="D4121">
            <v>0</v>
          </cell>
        </row>
        <row r="4122">
          <cell r="A4122" t="str">
            <v>128.04.1.01.09.04.04</v>
          </cell>
          <cell r="B4122" t="str">
            <v>Casa Matriz y Sucursales</v>
          </cell>
          <cell r="D4122">
            <v>0</v>
          </cell>
        </row>
        <row r="4123">
          <cell r="A4123" t="str">
            <v>128.04.1.01.09.04.99</v>
          </cell>
          <cell r="B4123" t="str">
            <v>Otras Empresas del exterior</v>
          </cell>
          <cell r="D4123">
            <v>0</v>
          </cell>
        </row>
        <row r="4124">
          <cell r="A4124" t="str">
            <v>128.04.1.01.10</v>
          </cell>
          <cell r="B4124" t="str">
            <v>Participaciòn en hipotecas asegura</v>
          </cell>
          <cell r="C4124" t="str">
            <v>das</v>
          </cell>
          <cell r="D4124">
            <v>0</v>
          </cell>
        </row>
        <row r="4125">
          <cell r="A4125" t="str">
            <v>128.04.1.01.11</v>
          </cell>
          <cell r="B4125" t="str">
            <v>Ventas de bienes recibidos en recu</v>
          </cell>
          <cell r="C4125" t="str">
            <v>peraciòn de crèditos</v>
          </cell>
          <cell r="D4125">
            <v>0</v>
          </cell>
        </row>
        <row r="4126">
          <cell r="A4126" t="str">
            <v>128.04.1.01.11.01</v>
          </cell>
          <cell r="B4126" t="str">
            <v>Sector pùblico no financiero</v>
          </cell>
          <cell r="D4126">
            <v>0</v>
          </cell>
        </row>
        <row r="4127">
          <cell r="A4127" t="str">
            <v>128.04.1.01.11.01.01</v>
          </cell>
          <cell r="B4127" t="str">
            <v>Administraciòn Central</v>
          </cell>
          <cell r="D4127">
            <v>0</v>
          </cell>
        </row>
        <row r="4128">
          <cell r="A4128" t="str">
            <v>128.04.1.01.11.01.02</v>
          </cell>
          <cell r="B4128" t="str">
            <v>Instituciones pública Descentraliz</v>
          </cell>
          <cell r="C4128" t="str">
            <v>adas o Autonomas</v>
          </cell>
          <cell r="D4128">
            <v>0</v>
          </cell>
        </row>
        <row r="4129">
          <cell r="A4129" t="str">
            <v>128.04.1.01.11.01.03</v>
          </cell>
          <cell r="B4129" t="str">
            <v>Instituciones de Seguridad Social</v>
          </cell>
          <cell r="D4129">
            <v>0</v>
          </cell>
        </row>
        <row r="4130">
          <cell r="A4130" t="str">
            <v>128.04.1.01.11.01.04</v>
          </cell>
          <cell r="B4130" t="str">
            <v>Municipios</v>
          </cell>
          <cell r="D4130">
            <v>0</v>
          </cell>
        </row>
        <row r="4131">
          <cell r="A4131" t="str">
            <v>128.04.1.01.11.01.05</v>
          </cell>
          <cell r="B4131" t="str">
            <v>Empresas Pùblicas no financieras</v>
          </cell>
          <cell r="D4131">
            <v>0</v>
          </cell>
        </row>
        <row r="4132">
          <cell r="A4132" t="str">
            <v>128.04.1.01.11.01.05.01</v>
          </cell>
          <cell r="B4132" t="str">
            <v>Corporaciòn de Empresas Estatales</v>
          </cell>
          <cell r="D4132">
            <v>0</v>
          </cell>
        </row>
        <row r="4133">
          <cell r="A4133" t="str">
            <v>128.04.1.01.11.01.05.02</v>
          </cell>
          <cell r="B4133" t="str">
            <v>Consejo Estatal del Azùcar</v>
          </cell>
          <cell r="D4133">
            <v>0</v>
          </cell>
        </row>
        <row r="4134">
          <cell r="A4134" t="str">
            <v>128.04.1.01.11.01.05.03</v>
          </cell>
          <cell r="B4134" t="str">
            <v>Corporaciòn Dominicana de Empresas</v>
          </cell>
          <cell r="C4134" t="str">
            <v>Elèctricas Estatales, EDENORTE Y EDESUR</v>
          </cell>
          <cell r="D4134">
            <v>0</v>
          </cell>
        </row>
        <row r="4135">
          <cell r="A4135" t="str">
            <v>128.04.1.01.11.01.05.04</v>
          </cell>
          <cell r="B4135" t="str">
            <v>Instituto Nacional de Estabilizaci</v>
          </cell>
          <cell r="C4135" t="str">
            <v>òn de Precios</v>
          </cell>
          <cell r="D4135">
            <v>0</v>
          </cell>
        </row>
        <row r="4136">
          <cell r="A4136" t="str">
            <v>128.04.1.01.11.01.05.99</v>
          </cell>
          <cell r="B4136" t="str">
            <v>Otras Empresas pùblicas no financi</v>
          </cell>
          <cell r="C4136" t="str">
            <v>eras</v>
          </cell>
          <cell r="D4136">
            <v>0</v>
          </cell>
        </row>
        <row r="4137">
          <cell r="A4137" t="str">
            <v>128.04.1.01.11.03</v>
          </cell>
          <cell r="B4137" t="str">
            <v>Sector Privado no Financiero</v>
          </cell>
          <cell r="D4137">
            <v>0</v>
          </cell>
        </row>
        <row r="4138">
          <cell r="A4138" t="str">
            <v>128.04.1.01.11.03.01</v>
          </cell>
          <cell r="B4138" t="str">
            <v>Empresas Privadas</v>
          </cell>
          <cell r="D4138">
            <v>0</v>
          </cell>
        </row>
        <row r="4139">
          <cell r="A4139" t="str">
            <v>128.04.1.01.11.03.01.01</v>
          </cell>
          <cell r="B4139" t="str">
            <v>Refidomsa</v>
          </cell>
          <cell r="D4139">
            <v>0</v>
          </cell>
        </row>
        <row r="4140">
          <cell r="A4140" t="str">
            <v>128.04.1.01.11.03.01.02</v>
          </cell>
          <cell r="B4140" t="str">
            <v>Rosario Dominicana</v>
          </cell>
          <cell r="D4140">
            <v>0</v>
          </cell>
        </row>
        <row r="4141">
          <cell r="A4141" t="str">
            <v>128.04.1.01.11.03.01.99</v>
          </cell>
          <cell r="B4141" t="str">
            <v>Otras Instituciones Privadas</v>
          </cell>
          <cell r="D4141">
            <v>0</v>
          </cell>
        </row>
        <row r="4142">
          <cell r="A4142" t="str">
            <v>128.04.1.01.11.03.02</v>
          </cell>
          <cell r="B4142" t="str">
            <v>Hogares</v>
          </cell>
          <cell r="D4142">
            <v>0</v>
          </cell>
        </row>
        <row r="4143">
          <cell r="A4143" t="str">
            <v>128.04.1.01.11.03.02.01</v>
          </cell>
          <cell r="B4143" t="str">
            <v>Microempresas</v>
          </cell>
          <cell r="D4143">
            <v>0</v>
          </cell>
        </row>
        <row r="4144">
          <cell r="A4144" t="str">
            <v>128.04.1.01.11.03.02.02</v>
          </cell>
          <cell r="B4144" t="str">
            <v>Resto de Hogares</v>
          </cell>
          <cell r="D4144">
            <v>0</v>
          </cell>
        </row>
        <row r="4145">
          <cell r="A4145" t="str">
            <v>128.04.1.01.11.03.03</v>
          </cell>
          <cell r="B4145" t="str">
            <v>Instituciones sin fines de lucro q</v>
          </cell>
          <cell r="C4145" t="str">
            <v>ue sirven a los hogares</v>
          </cell>
          <cell r="D4145">
            <v>0</v>
          </cell>
        </row>
        <row r="4146">
          <cell r="A4146" t="str">
            <v>128.04.1.01.11.04</v>
          </cell>
          <cell r="B4146" t="str">
            <v>Sector no Residente</v>
          </cell>
          <cell r="D4146">
            <v>0</v>
          </cell>
        </row>
        <row r="4147">
          <cell r="A4147" t="str">
            <v>128.04.1.01.11.04.01</v>
          </cell>
          <cell r="B4147" t="str">
            <v>Embajadas, Consulados y Otras Repr</v>
          </cell>
          <cell r="C4147" t="str">
            <v>esentaciones</v>
          </cell>
          <cell r="D4147">
            <v>0</v>
          </cell>
        </row>
        <row r="4148">
          <cell r="A4148" t="str">
            <v>128.04.1.01.11.04.02</v>
          </cell>
          <cell r="B4148" t="str">
            <v>Empresas Extranjeras</v>
          </cell>
          <cell r="D4148">
            <v>0</v>
          </cell>
        </row>
        <row r="4149">
          <cell r="A4149" t="str">
            <v>128.04.1.01.11.04.03</v>
          </cell>
          <cell r="B4149" t="str">
            <v>Entidades Financieras en el Exteri</v>
          </cell>
          <cell r="C4149" t="str">
            <v>or</v>
          </cell>
          <cell r="D4149">
            <v>0</v>
          </cell>
        </row>
        <row r="4150">
          <cell r="A4150" t="str">
            <v>128.04.1.01.11.04.04</v>
          </cell>
          <cell r="B4150" t="str">
            <v>Casa Matriz y Sucursales</v>
          </cell>
          <cell r="D4150">
            <v>0</v>
          </cell>
        </row>
        <row r="4151">
          <cell r="A4151" t="str">
            <v>128.04.1.01.11.04.99</v>
          </cell>
          <cell r="B4151" t="str">
            <v>Otras Empresas del exterior</v>
          </cell>
          <cell r="D4151">
            <v>0</v>
          </cell>
        </row>
        <row r="4152">
          <cell r="A4152" t="str">
            <v>128.04.1.01.99</v>
          </cell>
          <cell r="B4152" t="str">
            <v>Otros creditos</v>
          </cell>
          <cell r="D4152">
            <v>0</v>
          </cell>
        </row>
        <row r="4153">
          <cell r="A4153" t="str">
            <v>128.04.1.01.99.01</v>
          </cell>
          <cell r="B4153" t="str">
            <v>Sector pùblico no financiero</v>
          </cell>
          <cell r="D4153">
            <v>0</v>
          </cell>
        </row>
        <row r="4154">
          <cell r="A4154" t="str">
            <v>128.04.1.01.99.01.01</v>
          </cell>
          <cell r="B4154" t="str">
            <v>Administraciòn Central</v>
          </cell>
          <cell r="D4154">
            <v>0</v>
          </cell>
        </row>
        <row r="4155">
          <cell r="A4155" t="str">
            <v>128.04.1.01.99.01.02</v>
          </cell>
          <cell r="B4155" t="str">
            <v>Instituciones pública Descentraliz</v>
          </cell>
          <cell r="C4155" t="str">
            <v>adas o Autonomas</v>
          </cell>
          <cell r="D4155">
            <v>0</v>
          </cell>
        </row>
        <row r="4156">
          <cell r="A4156" t="str">
            <v>128.04.1.01.99.01.03</v>
          </cell>
          <cell r="B4156" t="str">
            <v>Instituciones de Seguridad Social</v>
          </cell>
          <cell r="D4156">
            <v>0</v>
          </cell>
        </row>
        <row r="4157">
          <cell r="A4157" t="str">
            <v>128.04.1.01.99.01.04</v>
          </cell>
          <cell r="B4157" t="str">
            <v>Municipios</v>
          </cell>
          <cell r="D4157">
            <v>0</v>
          </cell>
        </row>
        <row r="4158">
          <cell r="A4158" t="str">
            <v>128.04.1.01.99.01.05</v>
          </cell>
          <cell r="B4158" t="str">
            <v>Empresas Pùblicas no financieras</v>
          </cell>
          <cell r="D4158">
            <v>0</v>
          </cell>
        </row>
        <row r="4159">
          <cell r="A4159" t="str">
            <v>128.04.1.01.99.01.05.01</v>
          </cell>
          <cell r="B4159" t="str">
            <v>Corporaciòn de Empresas Estatales</v>
          </cell>
          <cell r="D4159">
            <v>0</v>
          </cell>
        </row>
        <row r="4160">
          <cell r="A4160" t="str">
            <v>128.04.1.01.99.01.05.02</v>
          </cell>
          <cell r="B4160" t="str">
            <v>Consejo Estatal del Azùcar</v>
          </cell>
          <cell r="D4160">
            <v>0</v>
          </cell>
        </row>
        <row r="4161">
          <cell r="A4161" t="str">
            <v>128.04.1.01.99.01.05.03</v>
          </cell>
          <cell r="B4161" t="str">
            <v>Corporaciòn Dominicana de Empresas</v>
          </cell>
          <cell r="C4161" t="str">
            <v>Elèctricas Estatales, EDENORTE Y EDESUR</v>
          </cell>
          <cell r="D4161">
            <v>0</v>
          </cell>
        </row>
        <row r="4162">
          <cell r="A4162" t="str">
            <v>128.04.1.01.99.01.05.04</v>
          </cell>
          <cell r="B4162" t="str">
            <v>Instituto Nacional de Estabilizaci</v>
          </cell>
          <cell r="C4162" t="str">
            <v>òn de Precios</v>
          </cell>
          <cell r="D4162">
            <v>0</v>
          </cell>
        </row>
        <row r="4163">
          <cell r="A4163" t="str">
            <v>128.04.1.01.99.01.05.99</v>
          </cell>
          <cell r="B4163" t="str">
            <v>Otras Empresas pùblicas no financi</v>
          </cell>
          <cell r="C4163" t="str">
            <v>eras</v>
          </cell>
          <cell r="D4163">
            <v>0</v>
          </cell>
        </row>
        <row r="4164">
          <cell r="A4164" t="str">
            <v>128.04.1.01.99.02</v>
          </cell>
          <cell r="B4164" t="str">
            <v>Sector Financiero</v>
          </cell>
          <cell r="D4164">
            <v>0</v>
          </cell>
        </row>
        <row r="4165">
          <cell r="A4165" t="str">
            <v>128.04.1.01.99.02.02</v>
          </cell>
          <cell r="B4165" t="str">
            <v>Bancos Mùltiples</v>
          </cell>
          <cell r="D4165">
            <v>0</v>
          </cell>
        </row>
        <row r="4166">
          <cell r="A4166" t="str">
            <v>128.04.1.01.99.02.03</v>
          </cell>
          <cell r="B4166" t="str">
            <v>Bancos de Ahorro y Crèdito</v>
          </cell>
          <cell r="D4166">
            <v>0</v>
          </cell>
        </row>
        <row r="4167">
          <cell r="A4167" t="str">
            <v>128.04.1.01.99.02.04</v>
          </cell>
          <cell r="B4167" t="str">
            <v>Corporaciones de Crèditos</v>
          </cell>
          <cell r="D4167">
            <v>0</v>
          </cell>
        </row>
        <row r="4168">
          <cell r="A4168" t="str">
            <v>128.04.1.01.99.02.05</v>
          </cell>
          <cell r="B4168" t="str">
            <v>Asociaciones de Ahorros y Prèstamo</v>
          </cell>
          <cell r="C4168" t="str">
            <v>s</v>
          </cell>
          <cell r="D4168">
            <v>0</v>
          </cell>
        </row>
        <row r="4169">
          <cell r="A4169" t="str">
            <v>128.04.1.01.99.02.06</v>
          </cell>
          <cell r="B4169" t="str">
            <v>Cooperativas de ahorros y crèditos</v>
          </cell>
          <cell r="D4169">
            <v>0</v>
          </cell>
        </row>
        <row r="4170">
          <cell r="A4170" t="str">
            <v>128.04.1.01.99.02.07</v>
          </cell>
          <cell r="B4170" t="str">
            <v>Entidades financieras pùblicas</v>
          </cell>
          <cell r="D4170">
            <v>0</v>
          </cell>
        </row>
        <row r="4171">
          <cell r="A4171" t="str">
            <v>128.04.1.01.99.02.07.01</v>
          </cell>
          <cell r="B4171" t="str">
            <v>Banco Agrìcola de la RD</v>
          </cell>
          <cell r="D4171">
            <v>0</v>
          </cell>
        </row>
        <row r="4172">
          <cell r="A4172" t="str">
            <v>128.04.1.01.99.02.07.02</v>
          </cell>
          <cell r="B4172" t="str">
            <v>Banco Nacional de Fomento de la Vi</v>
          </cell>
          <cell r="C4172" t="str">
            <v>vienda y la Producciòn</v>
          </cell>
          <cell r="D4172">
            <v>0</v>
          </cell>
        </row>
        <row r="4173">
          <cell r="A4173" t="str">
            <v>128.04.1.01.99.02.07.03</v>
          </cell>
          <cell r="B4173" t="str">
            <v>Instituto de Desarrollo y Crèdito</v>
          </cell>
          <cell r="C4173" t="str">
            <v>Cooperativo</v>
          </cell>
          <cell r="D4173">
            <v>0</v>
          </cell>
        </row>
        <row r="4174">
          <cell r="A4174" t="str">
            <v>128.04.1.01.99.02.07.04</v>
          </cell>
          <cell r="B4174" t="str">
            <v>Caja de Ahorros para Obreros y Mon</v>
          </cell>
          <cell r="C4174" t="str">
            <v>te de Piedad</v>
          </cell>
          <cell r="D4174">
            <v>0</v>
          </cell>
        </row>
        <row r="4175">
          <cell r="A4175" t="str">
            <v>128.04.1.01.99.02.07.05</v>
          </cell>
          <cell r="B4175" t="str">
            <v>Corporaciòn de Fomento Industrial</v>
          </cell>
          <cell r="D4175">
            <v>0</v>
          </cell>
        </row>
        <row r="4176">
          <cell r="A4176" t="str">
            <v>128.04.1.01.99.02.07.99</v>
          </cell>
          <cell r="B4176" t="str">
            <v>Otras instituciones financieras pù</v>
          </cell>
          <cell r="C4176" t="str">
            <v>blicas</v>
          </cell>
          <cell r="D4176">
            <v>0</v>
          </cell>
        </row>
        <row r="4177">
          <cell r="A4177" t="str">
            <v>128.04.1.01.99.02.08</v>
          </cell>
          <cell r="B4177" t="str">
            <v>Compañias de Seguros</v>
          </cell>
          <cell r="D4177">
            <v>0</v>
          </cell>
        </row>
        <row r="4178">
          <cell r="A4178" t="str">
            <v>128.04.1.01.99.02.09</v>
          </cell>
          <cell r="B4178" t="str">
            <v>Administradoras de Fondos de Pensi</v>
          </cell>
          <cell r="C4178" t="str">
            <v>ones</v>
          </cell>
          <cell r="D4178">
            <v>0</v>
          </cell>
        </row>
        <row r="4179">
          <cell r="A4179" t="str">
            <v>128.04.1.01.99.02.10</v>
          </cell>
          <cell r="B4179" t="str">
            <v>Administradoras de Fondos Mutuos</v>
          </cell>
          <cell r="D4179">
            <v>0</v>
          </cell>
        </row>
        <row r="4180">
          <cell r="A4180" t="str">
            <v>128.04.1.01.99.02.11</v>
          </cell>
          <cell r="B4180" t="str">
            <v>Puestos de Bolsa de Valores</v>
          </cell>
          <cell r="D4180">
            <v>0</v>
          </cell>
        </row>
        <row r="4181">
          <cell r="A4181" t="str">
            <v>128.04.1.01.99.02.12</v>
          </cell>
          <cell r="B4181" t="str">
            <v>Agentes de Cambio y Remesas</v>
          </cell>
          <cell r="D4181">
            <v>0</v>
          </cell>
        </row>
        <row r="4182">
          <cell r="A4182" t="str">
            <v>128.04.1.01.99.03</v>
          </cell>
          <cell r="B4182" t="str">
            <v>Sector Privado no Financiero</v>
          </cell>
          <cell r="D4182">
            <v>0</v>
          </cell>
        </row>
        <row r="4183">
          <cell r="A4183" t="str">
            <v>128.04.1.01.99.03.01</v>
          </cell>
          <cell r="B4183" t="str">
            <v>Empresas Privadas</v>
          </cell>
          <cell r="D4183">
            <v>0</v>
          </cell>
        </row>
        <row r="4184">
          <cell r="A4184" t="str">
            <v>128.04.1.01.99.03.01.01</v>
          </cell>
          <cell r="B4184" t="str">
            <v>Refidomsa</v>
          </cell>
          <cell r="D4184">
            <v>0</v>
          </cell>
        </row>
        <row r="4185">
          <cell r="A4185" t="str">
            <v>128.04.1.01.99.03.01.02</v>
          </cell>
          <cell r="B4185" t="str">
            <v>Rosario Dominicana</v>
          </cell>
          <cell r="D4185">
            <v>0</v>
          </cell>
        </row>
        <row r="4186">
          <cell r="A4186" t="str">
            <v>128.04.1.01.99.03.01.99</v>
          </cell>
          <cell r="B4186" t="str">
            <v>Otras Instituciones Privadas</v>
          </cell>
          <cell r="D4186">
            <v>0</v>
          </cell>
        </row>
        <row r="4187">
          <cell r="A4187" t="str">
            <v>128.04.1.01.99.03.02</v>
          </cell>
          <cell r="B4187" t="str">
            <v>Hogares</v>
          </cell>
          <cell r="D4187">
            <v>0</v>
          </cell>
        </row>
        <row r="4188">
          <cell r="A4188" t="str">
            <v>128.04.1.01.99.03.02.01</v>
          </cell>
          <cell r="B4188" t="str">
            <v>Microempresas</v>
          </cell>
          <cell r="D4188">
            <v>0</v>
          </cell>
        </row>
        <row r="4189">
          <cell r="A4189" t="str">
            <v>128.04.1.01.99.03.02.02</v>
          </cell>
          <cell r="B4189" t="str">
            <v>Resto de Hogares</v>
          </cell>
          <cell r="D4189">
            <v>0</v>
          </cell>
        </row>
        <row r="4190">
          <cell r="A4190" t="str">
            <v>128.04.1.01.99.03.03</v>
          </cell>
          <cell r="B4190" t="str">
            <v>Instituciones sin fines de lucro q</v>
          </cell>
          <cell r="C4190" t="str">
            <v>ue sirven a los hogares</v>
          </cell>
          <cell r="D4190">
            <v>0</v>
          </cell>
        </row>
        <row r="4191">
          <cell r="A4191" t="str">
            <v>128.04.1.01.99.04</v>
          </cell>
          <cell r="B4191" t="str">
            <v>Sector no Residente</v>
          </cell>
          <cell r="D4191">
            <v>0</v>
          </cell>
        </row>
        <row r="4192">
          <cell r="A4192" t="str">
            <v>128.04.1.01.99.04.01</v>
          </cell>
          <cell r="B4192" t="str">
            <v>Embajadas, Consulados y Otras Repr</v>
          </cell>
          <cell r="C4192" t="str">
            <v>esentaciones</v>
          </cell>
          <cell r="D4192">
            <v>0</v>
          </cell>
        </row>
        <row r="4193">
          <cell r="A4193" t="str">
            <v>128.04.1.01.99.04.02</v>
          </cell>
          <cell r="B4193" t="str">
            <v>Empresas Extranjeras</v>
          </cell>
          <cell r="D4193">
            <v>0</v>
          </cell>
        </row>
        <row r="4194">
          <cell r="A4194" t="str">
            <v>128.04.1.01.99.04.03</v>
          </cell>
          <cell r="B4194" t="str">
            <v>Entidades Financieras en el Exteri</v>
          </cell>
          <cell r="C4194" t="str">
            <v>or</v>
          </cell>
          <cell r="D4194">
            <v>0</v>
          </cell>
        </row>
        <row r="4195">
          <cell r="A4195" t="str">
            <v>128.04.1.01.99.04.04</v>
          </cell>
          <cell r="B4195" t="str">
            <v>Casa Matriz y Sucursales</v>
          </cell>
          <cell r="D4195">
            <v>0</v>
          </cell>
        </row>
        <row r="4196">
          <cell r="A4196" t="str">
            <v>128.04.1.01.99.04.99</v>
          </cell>
          <cell r="B4196" t="str">
            <v>Otras Empresas del exterior</v>
          </cell>
          <cell r="D4196">
            <v>0</v>
          </cell>
        </row>
        <row r="4197">
          <cell r="A4197" t="str">
            <v>128.04.1.02</v>
          </cell>
          <cell r="B4197" t="str">
            <v>Creditos de Consumo</v>
          </cell>
          <cell r="D4197">
            <v>0</v>
          </cell>
        </row>
        <row r="4198">
          <cell r="A4198" t="str">
            <v>128.04.1.02.01</v>
          </cell>
          <cell r="B4198" t="str">
            <v>Tarjetas de Crédito Personales</v>
          </cell>
          <cell r="D4198">
            <v>0</v>
          </cell>
        </row>
        <row r="4199">
          <cell r="A4199" t="str">
            <v>128.04.1.02.02</v>
          </cell>
          <cell r="B4199" t="str">
            <v>Préstamos de Consumo</v>
          </cell>
          <cell r="D4199">
            <v>0</v>
          </cell>
        </row>
        <row r="4200">
          <cell r="A4200" t="str">
            <v>128.04.1.03</v>
          </cell>
          <cell r="B4200" t="str">
            <v>Créditos Hipotecarios para la Vivi</v>
          </cell>
          <cell r="C4200" t="str">
            <v>enda</v>
          </cell>
          <cell r="D4200">
            <v>0</v>
          </cell>
        </row>
        <row r="4201">
          <cell r="A4201" t="str">
            <v>128.04.1.03.01</v>
          </cell>
          <cell r="B4201" t="str">
            <v>Adquisición de Viviendas</v>
          </cell>
          <cell r="D4201">
            <v>0</v>
          </cell>
        </row>
        <row r="4202">
          <cell r="A4202" t="str">
            <v>128.04.1.03.02</v>
          </cell>
          <cell r="B4202" t="str">
            <v>Construcción, remodelación, repara</v>
          </cell>
          <cell r="C4202" t="str">
            <v>ción, ampliación y Otros</v>
          </cell>
          <cell r="D4202">
            <v>0</v>
          </cell>
        </row>
        <row r="4203">
          <cell r="A4203" t="str">
            <v>128.04.2</v>
          </cell>
          <cell r="B4203" t="str">
            <v>Rendimientos por cobrar de crédito</v>
          </cell>
          <cell r="C4203" t="str">
            <v>s vencidos de 31 a 90 días</v>
          </cell>
          <cell r="D4203">
            <v>0</v>
          </cell>
        </row>
        <row r="4204">
          <cell r="A4204" t="str">
            <v>128.04.2.01</v>
          </cell>
          <cell r="B4204" t="str">
            <v>Créditos Comerciales</v>
          </cell>
          <cell r="D4204">
            <v>0</v>
          </cell>
        </row>
        <row r="4205">
          <cell r="A4205" t="str">
            <v>128.04.2.01.02</v>
          </cell>
          <cell r="B4205" t="str">
            <v>Préstamos</v>
          </cell>
          <cell r="D4205">
            <v>0</v>
          </cell>
        </row>
        <row r="4206">
          <cell r="A4206" t="str">
            <v>128.04.2.01.02.01</v>
          </cell>
          <cell r="B4206" t="str">
            <v>Sector público no financiero</v>
          </cell>
          <cell r="D4206">
            <v>0</v>
          </cell>
        </row>
        <row r="4207">
          <cell r="A4207" t="str">
            <v>128.04.2.01.02.01.01</v>
          </cell>
          <cell r="B4207" t="str">
            <v>Administraciòn Central</v>
          </cell>
          <cell r="D4207">
            <v>0</v>
          </cell>
        </row>
        <row r="4208">
          <cell r="A4208" t="str">
            <v>128.04.2.01.02.01.02</v>
          </cell>
          <cell r="B4208" t="str">
            <v>Instituciones pública Descentraliz</v>
          </cell>
          <cell r="C4208" t="str">
            <v>adas o Autonomas</v>
          </cell>
          <cell r="D4208">
            <v>0</v>
          </cell>
        </row>
        <row r="4209">
          <cell r="A4209" t="str">
            <v>128.04.2.01.02.01.03</v>
          </cell>
          <cell r="B4209" t="str">
            <v>Instituciones de Seguridad Social</v>
          </cell>
          <cell r="D4209">
            <v>0</v>
          </cell>
        </row>
        <row r="4210">
          <cell r="A4210" t="str">
            <v>128.04.2.01.02.01.04</v>
          </cell>
          <cell r="B4210" t="str">
            <v>Municipios</v>
          </cell>
          <cell r="D4210">
            <v>0</v>
          </cell>
        </row>
        <row r="4211">
          <cell r="A4211" t="str">
            <v>128.04.2.01.02.01.05</v>
          </cell>
          <cell r="B4211" t="str">
            <v>Empresas Pùblicas no financieras</v>
          </cell>
          <cell r="D4211">
            <v>0</v>
          </cell>
        </row>
        <row r="4212">
          <cell r="A4212" t="str">
            <v>128.04.2.01.02.01.05.01</v>
          </cell>
          <cell r="B4212" t="str">
            <v>Corporaciòn de Empresas Estatales</v>
          </cell>
          <cell r="D4212">
            <v>0</v>
          </cell>
        </row>
        <row r="4213">
          <cell r="A4213" t="str">
            <v>128.04.2.01.02.01.05.02</v>
          </cell>
          <cell r="B4213" t="str">
            <v>Consejo Estatal del Azùcar</v>
          </cell>
          <cell r="D4213">
            <v>0</v>
          </cell>
        </row>
        <row r="4214">
          <cell r="A4214" t="str">
            <v>128.04.2.01.02.01.05.03</v>
          </cell>
          <cell r="B4214" t="str">
            <v>Corporaciòn Dominicana de Empresas</v>
          </cell>
          <cell r="C4214" t="str">
            <v>Elèctricas Estatales, EDENORTE Y EDESUR</v>
          </cell>
          <cell r="D4214">
            <v>0</v>
          </cell>
        </row>
        <row r="4215">
          <cell r="A4215" t="str">
            <v>128.04.2.01.02.01.05.04</v>
          </cell>
          <cell r="B4215" t="str">
            <v>Instituto Nacional de Estabilizaci</v>
          </cell>
          <cell r="C4215" t="str">
            <v>òn de Precios</v>
          </cell>
          <cell r="D4215">
            <v>0</v>
          </cell>
        </row>
        <row r="4216">
          <cell r="A4216" t="str">
            <v>128.04.2.01.02.01.05.99</v>
          </cell>
          <cell r="B4216" t="str">
            <v>Otras Empresas pùblicas no financi</v>
          </cell>
          <cell r="C4216" t="str">
            <v>eras</v>
          </cell>
          <cell r="D4216">
            <v>0</v>
          </cell>
        </row>
        <row r="4217">
          <cell r="A4217" t="str">
            <v>128.04.2.01.02.02</v>
          </cell>
          <cell r="B4217" t="str">
            <v>Sector Financiero</v>
          </cell>
          <cell r="D4217">
            <v>0</v>
          </cell>
        </row>
        <row r="4218">
          <cell r="A4218" t="str">
            <v>128.04.2.01.02.02.02</v>
          </cell>
          <cell r="B4218" t="str">
            <v>Bancos Mùltiples</v>
          </cell>
          <cell r="D4218">
            <v>0</v>
          </cell>
        </row>
        <row r="4219">
          <cell r="A4219" t="str">
            <v>128.04.2.01.02.02.03</v>
          </cell>
          <cell r="B4219" t="str">
            <v>Bancos de Ahorro y Crèdito</v>
          </cell>
          <cell r="D4219">
            <v>0</v>
          </cell>
        </row>
        <row r="4220">
          <cell r="A4220" t="str">
            <v>128.04.2.01.02.02.04</v>
          </cell>
          <cell r="B4220" t="str">
            <v>Corporaciòn de Crèditos</v>
          </cell>
          <cell r="D4220">
            <v>0</v>
          </cell>
        </row>
        <row r="4221">
          <cell r="A4221" t="str">
            <v>128.04.2.01.02.02.05</v>
          </cell>
          <cell r="B4221" t="str">
            <v>Asociaciòn de Ahorros y Prèstamos</v>
          </cell>
          <cell r="D4221">
            <v>0</v>
          </cell>
        </row>
        <row r="4222">
          <cell r="A4222" t="str">
            <v>128.04.2.01.02.02.06</v>
          </cell>
          <cell r="B4222" t="str">
            <v>Cooperativas de ahorros y crèditos</v>
          </cell>
          <cell r="D4222">
            <v>0</v>
          </cell>
        </row>
        <row r="4223">
          <cell r="A4223" t="str">
            <v>128.04.2.01.02.02.07</v>
          </cell>
          <cell r="B4223" t="str">
            <v>Entidades financieras pùblicas</v>
          </cell>
          <cell r="D4223">
            <v>0</v>
          </cell>
        </row>
        <row r="4224">
          <cell r="A4224" t="str">
            <v>128.04.2.01.02.02.07.01</v>
          </cell>
          <cell r="B4224" t="str">
            <v>Banco Agrìcola de la RD</v>
          </cell>
          <cell r="D4224">
            <v>0</v>
          </cell>
        </row>
        <row r="4225">
          <cell r="A4225" t="str">
            <v>128.04.2.01.02.02.07.02</v>
          </cell>
          <cell r="B4225" t="str">
            <v>Banco Nacional de Fomento de la Vi</v>
          </cell>
          <cell r="C4225" t="str">
            <v>vienda y la Producciòn</v>
          </cell>
          <cell r="D4225">
            <v>0</v>
          </cell>
        </row>
        <row r="4226">
          <cell r="A4226" t="str">
            <v>128.04.2.01.02.02.07.03</v>
          </cell>
          <cell r="B4226" t="str">
            <v>Instituto de Desarrollo y Crèdito</v>
          </cell>
          <cell r="C4226" t="str">
            <v>Cooperativo</v>
          </cell>
          <cell r="D4226">
            <v>0</v>
          </cell>
        </row>
        <row r="4227">
          <cell r="A4227" t="str">
            <v>128.04.2.01.02.02.07.04</v>
          </cell>
          <cell r="B4227" t="str">
            <v>Caja de Ahorros para Obreros y Mon</v>
          </cell>
          <cell r="C4227" t="str">
            <v>te de Piedad</v>
          </cell>
          <cell r="D4227">
            <v>0</v>
          </cell>
        </row>
        <row r="4228">
          <cell r="A4228" t="str">
            <v>128.04.2.01.02.02.07.05</v>
          </cell>
          <cell r="B4228" t="str">
            <v>Corporaciòn de Fomento Industrial</v>
          </cell>
          <cell r="D4228">
            <v>0</v>
          </cell>
        </row>
        <row r="4229">
          <cell r="A4229" t="str">
            <v>128.04.2.01.02.02.07.99</v>
          </cell>
          <cell r="B4229" t="str">
            <v>Otras instituciones financieras pù</v>
          </cell>
          <cell r="C4229" t="str">
            <v>blicas</v>
          </cell>
          <cell r="D4229">
            <v>0</v>
          </cell>
        </row>
        <row r="4230">
          <cell r="A4230" t="str">
            <v>128.04.2.01.02.02.08</v>
          </cell>
          <cell r="B4230" t="str">
            <v>Compañias de Seguros</v>
          </cell>
          <cell r="D4230">
            <v>0</v>
          </cell>
        </row>
        <row r="4231">
          <cell r="A4231" t="str">
            <v>128.04.2.01.02.02.09</v>
          </cell>
          <cell r="B4231" t="str">
            <v>Administradoras de Fondos de Pensi</v>
          </cell>
          <cell r="C4231" t="str">
            <v>ones</v>
          </cell>
          <cell r="D4231">
            <v>0</v>
          </cell>
        </row>
        <row r="4232">
          <cell r="A4232" t="str">
            <v>128.04.2.01.02.02.10</v>
          </cell>
          <cell r="B4232" t="str">
            <v>Administradoras de Fondos Mutuos</v>
          </cell>
          <cell r="D4232">
            <v>0</v>
          </cell>
        </row>
        <row r="4233">
          <cell r="A4233" t="str">
            <v>128.04.2.01.02.02.11</v>
          </cell>
          <cell r="B4233" t="str">
            <v>Puestos de Bolsas de Valores</v>
          </cell>
          <cell r="D4233">
            <v>0</v>
          </cell>
        </row>
        <row r="4234">
          <cell r="A4234" t="str">
            <v>128.04.2.01.02.02.12</v>
          </cell>
          <cell r="B4234" t="str">
            <v>Agentes de Cambios y Remesas</v>
          </cell>
          <cell r="D4234">
            <v>0</v>
          </cell>
        </row>
        <row r="4235">
          <cell r="A4235" t="str">
            <v>128.04.2.01.02.03</v>
          </cell>
          <cell r="B4235" t="str">
            <v>Sector Privado no Financiero</v>
          </cell>
          <cell r="D4235">
            <v>0</v>
          </cell>
        </row>
        <row r="4236">
          <cell r="A4236" t="str">
            <v>128.04.2.01.02.03.01</v>
          </cell>
          <cell r="B4236" t="str">
            <v>Empresas Privadas</v>
          </cell>
          <cell r="D4236">
            <v>0</v>
          </cell>
        </row>
        <row r="4237">
          <cell r="A4237" t="str">
            <v>128.04.2.01.02.03.01.01</v>
          </cell>
          <cell r="B4237" t="str">
            <v>Refidomsa</v>
          </cell>
          <cell r="D4237">
            <v>0</v>
          </cell>
        </row>
        <row r="4238">
          <cell r="A4238" t="str">
            <v>128.04.2.01.02.03.01.02</v>
          </cell>
          <cell r="B4238" t="str">
            <v>Rosario Dominicana</v>
          </cell>
          <cell r="D4238">
            <v>0</v>
          </cell>
        </row>
        <row r="4239">
          <cell r="A4239" t="str">
            <v>128.04.2.01.02.03.01.99</v>
          </cell>
          <cell r="B4239" t="str">
            <v>Otras Instituciones Privadas</v>
          </cell>
          <cell r="D4239">
            <v>0</v>
          </cell>
        </row>
        <row r="4240">
          <cell r="A4240" t="str">
            <v>128.04.2.01.02.03.02</v>
          </cell>
          <cell r="B4240" t="str">
            <v>Hogares</v>
          </cell>
          <cell r="D4240">
            <v>0</v>
          </cell>
        </row>
        <row r="4241">
          <cell r="A4241" t="str">
            <v>128.04.2.01.02.03.02.01</v>
          </cell>
          <cell r="B4241" t="str">
            <v>Microempresas</v>
          </cell>
          <cell r="D4241">
            <v>0</v>
          </cell>
        </row>
        <row r="4242">
          <cell r="A4242" t="str">
            <v>128.04.2.01.02.03.02.02</v>
          </cell>
          <cell r="B4242" t="str">
            <v>Resto de Hogares</v>
          </cell>
          <cell r="D4242">
            <v>0</v>
          </cell>
        </row>
        <row r="4243">
          <cell r="A4243" t="str">
            <v>128.04.2.01.02.03.03</v>
          </cell>
          <cell r="B4243" t="str">
            <v>Instituciones sin fines de lucro q</v>
          </cell>
          <cell r="C4243" t="str">
            <v>ue sirven a los hogares</v>
          </cell>
          <cell r="D4243">
            <v>0</v>
          </cell>
        </row>
        <row r="4244">
          <cell r="A4244" t="str">
            <v>128.04.2.01.02.04</v>
          </cell>
          <cell r="B4244" t="str">
            <v>Sector no Residente</v>
          </cell>
          <cell r="D4244">
            <v>0</v>
          </cell>
        </row>
        <row r="4245">
          <cell r="A4245" t="str">
            <v>128.04.2.01.02.04.01</v>
          </cell>
          <cell r="B4245" t="str">
            <v>Embajadas, Consulados y Otras Repr</v>
          </cell>
          <cell r="C4245" t="str">
            <v>esentaciones</v>
          </cell>
          <cell r="D4245">
            <v>0</v>
          </cell>
        </row>
        <row r="4246">
          <cell r="A4246" t="str">
            <v>128.04.2.01.02.04.02</v>
          </cell>
          <cell r="B4246" t="str">
            <v>Empresas Extranjeras</v>
          </cell>
          <cell r="D4246">
            <v>0</v>
          </cell>
        </row>
        <row r="4247">
          <cell r="A4247" t="str">
            <v>128.04.2.01.02.04.03</v>
          </cell>
          <cell r="B4247" t="str">
            <v>Entidades Financieras en el Exteri</v>
          </cell>
          <cell r="C4247" t="str">
            <v>or</v>
          </cell>
          <cell r="D4247">
            <v>0</v>
          </cell>
        </row>
        <row r="4248">
          <cell r="A4248" t="str">
            <v>128.04.2.01.02.04.04</v>
          </cell>
          <cell r="B4248" t="str">
            <v>Casa Matriz y Sucursales</v>
          </cell>
          <cell r="D4248">
            <v>0</v>
          </cell>
        </row>
        <row r="4249">
          <cell r="A4249" t="str">
            <v>128.04.2.01.02.04.99</v>
          </cell>
          <cell r="B4249" t="str">
            <v>Otras Empresas del exterior</v>
          </cell>
          <cell r="D4249">
            <v>0</v>
          </cell>
        </row>
        <row r="4250">
          <cell r="A4250" t="str">
            <v>128.04.2.01.06</v>
          </cell>
          <cell r="B4250" t="str">
            <v>Anticipos sobre documentos de expo</v>
          </cell>
          <cell r="C4250" t="str">
            <v>rtación</v>
          </cell>
          <cell r="D4250">
            <v>0</v>
          </cell>
        </row>
        <row r="4251">
          <cell r="A4251" t="str">
            <v>128.04.2.01.06.01</v>
          </cell>
          <cell r="B4251" t="str">
            <v>Sector público no financiero</v>
          </cell>
          <cell r="D4251">
            <v>0</v>
          </cell>
        </row>
        <row r="4252">
          <cell r="A4252" t="str">
            <v>128.04.2.01.06.01.01</v>
          </cell>
          <cell r="B4252" t="str">
            <v>Administraciòn Central</v>
          </cell>
          <cell r="D4252">
            <v>0</v>
          </cell>
        </row>
        <row r="4253">
          <cell r="A4253" t="str">
            <v>128.04.2.01.06.01.02</v>
          </cell>
          <cell r="B4253" t="str">
            <v>Instituciones pública Descentraliz</v>
          </cell>
          <cell r="C4253" t="str">
            <v>adas o Autonomas</v>
          </cell>
          <cell r="D4253">
            <v>0</v>
          </cell>
        </row>
        <row r="4254">
          <cell r="A4254" t="str">
            <v>128.04.2.01.06.01.03</v>
          </cell>
          <cell r="B4254" t="str">
            <v>Instituciones de Seguridad Social</v>
          </cell>
          <cell r="D4254">
            <v>0</v>
          </cell>
        </row>
        <row r="4255">
          <cell r="A4255" t="str">
            <v>128.04.2.01.06.01.04</v>
          </cell>
          <cell r="B4255" t="str">
            <v>Municipios</v>
          </cell>
          <cell r="D4255">
            <v>0</v>
          </cell>
        </row>
        <row r="4256">
          <cell r="A4256" t="str">
            <v>128.04.2.01.06.01.05</v>
          </cell>
          <cell r="B4256" t="str">
            <v>Empresas Pùblicas no financieras</v>
          </cell>
          <cell r="D4256">
            <v>0</v>
          </cell>
        </row>
        <row r="4257">
          <cell r="A4257" t="str">
            <v>128.04.2.01.06.01.05.01</v>
          </cell>
          <cell r="B4257" t="str">
            <v>Corporaciòn de Empresas Estatales</v>
          </cell>
          <cell r="D4257">
            <v>0</v>
          </cell>
        </row>
        <row r="4258">
          <cell r="A4258" t="str">
            <v>128.04.2.01.06.01.05.02</v>
          </cell>
          <cell r="B4258" t="str">
            <v>Consejo Estatal del Azùcar</v>
          </cell>
          <cell r="D4258">
            <v>0</v>
          </cell>
        </row>
        <row r="4259">
          <cell r="A4259" t="str">
            <v>128.04.2.01.06.01.05.03</v>
          </cell>
          <cell r="B4259" t="str">
            <v>Corporaciòn Dominicana de Empresas</v>
          </cell>
          <cell r="C4259" t="str">
            <v>Elèctricas Estatales, EDENORTE Y EDESUR</v>
          </cell>
          <cell r="D4259">
            <v>0</v>
          </cell>
        </row>
        <row r="4260">
          <cell r="A4260" t="str">
            <v>128.04.2.01.06.01.05.04</v>
          </cell>
          <cell r="B4260" t="str">
            <v>Instituto Nacional de Estabilizaci</v>
          </cell>
          <cell r="C4260" t="str">
            <v>òn de Precios</v>
          </cell>
          <cell r="D4260">
            <v>0</v>
          </cell>
        </row>
        <row r="4261">
          <cell r="A4261" t="str">
            <v>128.04.2.01.06.01.05.99</v>
          </cell>
          <cell r="B4261" t="str">
            <v>Otras Empresas pùblicas no financi</v>
          </cell>
          <cell r="C4261" t="str">
            <v>eras</v>
          </cell>
          <cell r="D4261">
            <v>0</v>
          </cell>
        </row>
        <row r="4262">
          <cell r="A4262" t="str">
            <v>128.04.2.01.06.03</v>
          </cell>
          <cell r="B4262" t="str">
            <v>Sector Privado no Financiero</v>
          </cell>
          <cell r="D4262">
            <v>0</v>
          </cell>
        </row>
        <row r="4263">
          <cell r="A4263" t="str">
            <v>128.04.2.01.06.03.01</v>
          </cell>
          <cell r="B4263" t="str">
            <v>Empresas Privadas</v>
          </cell>
          <cell r="D4263">
            <v>0</v>
          </cell>
        </row>
        <row r="4264">
          <cell r="A4264" t="str">
            <v>128.04.2.01.06.03.01.01</v>
          </cell>
          <cell r="B4264" t="str">
            <v>Refidomsa</v>
          </cell>
          <cell r="D4264">
            <v>0</v>
          </cell>
        </row>
        <row r="4265">
          <cell r="A4265" t="str">
            <v>128.04.2.01.06.03.01.02</v>
          </cell>
          <cell r="B4265" t="str">
            <v>Rosario Dominicana</v>
          </cell>
          <cell r="D4265">
            <v>0</v>
          </cell>
        </row>
        <row r="4266">
          <cell r="A4266" t="str">
            <v>128.04.2.01.06.03.01.99</v>
          </cell>
          <cell r="B4266" t="str">
            <v>Otras Instituciones Privadas</v>
          </cell>
          <cell r="D4266">
            <v>0</v>
          </cell>
        </row>
        <row r="4267">
          <cell r="A4267" t="str">
            <v>128.04.2.01.06.03.02</v>
          </cell>
          <cell r="B4267" t="str">
            <v>Hogares</v>
          </cell>
          <cell r="D4267">
            <v>0</v>
          </cell>
        </row>
        <row r="4268">
          <cell r="A4268" t="str">
            <v>128.04.2.01.06.03.02.01</v>
          </cell>
          <cell r="B4268" t="str">
            <v>Microempresas</v>
          </cell>
          <cell r="D4268">
            <v>0</v>
          </cell>
        </row>
        <row r="4269">
          <cell r="A4269" t="str">
            <v>128.04.2.01.06.03.02.02</v>
          </cell>
          <cell r="B4269" t="str">
            <v>Resto de Hogares</v>
          </cell>
          <cell r="D4269">
            <v>0</v>
          </cell>
        </row>
        <row r="4270">
          <cell r="A4270" t="str">
            <v>128.04.2.01.06.03.03</v>
          </cell>
          <cell r="B4270" t="str">
            <v>Instituciones sin fines de lucro q</v>
          </cell>
          <cell r="C4270" t="str">
            <v>ue sirven a los hogares</v>
          </cell>
          <cell r="D4270">
            <v>0</v>
          </cell>
        </row>
        <row r="4271">
          <cell r="A4271" t="str">
            <v>128.04.2.01.06.04</v>
          </cell>
          <cell r="B4271" t="str">
            <v>Sector no Residente</v>
          </cell>
          <cell r="D4271">
            <v>0</v>
          </cell>
        </row>
        <row r="4272">
          <cell r="A4272" t="str">
            <v>128.04.2.01.06.04.01</v>
          </cell>
          <cell r="B4272" t="str">
            <v>Embajadas, Consulados y Otras Repr</v>
          </cell>
          <cell r="C4272" t="str">
            <v>esentaciones</v>
          </cell>
          <cell r="D4272">
            <v>0</v>
          </cell>
        </row>
        <row r="4273">
          <cell r="A4273" t="str">
            <v>128.04.2.01.06.04.02</v>
          </cell>
          <cell r="B4273" t="str">
            <v>Empresas extranjeras</v>
          </cell>
          <cell r="D4273">
            <v>0</v>
          </cell>
        </row>
        <row r="4274">
          <cell r="A4274" t="str">
            <v>128.04.2.01.06.04.99</v>
          </cell>
          <cell r="B4274" t="str">
            <v>Otras empresas  del exterior</v>
          </cell>
          <cell r="D4274">
            <v>0</v>
          </cell>
        </row>
        <row r="4275">
          <cell r="A4275" t="str">
            <v>128.04.2.01.07</v>
          </cell>
          <cell r="B4275" t="str">
            <v>Cartas de Créditos emitidas negoci</v>
          </cell>
          <cell r="C4275" t="str">
            <v>adas</v>
          </cell>
          <cell r="D4275">
            <v>0</v>
          </cell>
        </row>
        <row r="4276">
          <cell r="A4276" t="str">
            <v>128.04.2.01.07.01</v>
          </cell>
          <cell r="B4276" t="str">
            <v>Sector público no financiero</v>
          </cell>
          <cell r="D4276">
            <v>0</v>
          </cell>
        </row>
        <row r="4277">
          <cell r="A4277" t="str">
            <v>128.04.2.01.07.01.01</v>
          </cell>
          <cell r="B4277" t="str">
            <v>Administraciòn Central</v>
          </cell>
          <cell r="D4277">
            <v>0</v>
          </cell>
        </row>
        <row r="4278">
          <cell r="A4278" t="str">
            <v>128.04.2.01.07.01.02</v>
          </cell>
          <cell r="B4278" t="str">
            <v>Instituciones pública Descentraliz</v>
          </cell>
          <cell r="C4278" t="str">
            <v>adas o Autonomas</v>
          </cell>
          <cell r="D4278">
            <v>0</v>
          </cell>
        </row>
        <row r="4279">
          <cell r="A4279" t="str">
            <v>128.04.2.01.07.01.03</v>
          </cell>
          <cell r="B4279" t="str">
            <v>Instituciones de Seguridad Social</v>
          </cell>
          <cell r="D4279">
            <v>0</v>
          </cell>
        </row>
        <row r="4280">
          <cell r="A4280" t="str">
            <v>128.04.2.01.07.01.04</v>
          </cell>
          <cell r="B4280" t="str">
            <v>Municipios</v>
          </cell>
          <cell r="D4280">
            <v>0</v>
          </cell>
        </row>
        <row r="4281">
          <cell r="A4281" t="str">
            <v>128.04.2.01.07.01.05</v>
          </cell>
          <cell r="B4281" t="str">
            <v>Empresas Pùblicas no financieras</v>
          </cell>
          <cell r="D4281">
            <v>0</v>
          </cell>
        </row>
        <row r="4282">
          <cell r="A4282" t="str">
            <v>128.04.2.01.07.01.05.01</v>
          </cell>
          <cell r="B4282" t="str">
            <v>Corporaciòn de Empresas Estatales</v>
          </cell>
          <cell r="D4282">
            <v>0</v>
          </cell>
        </row>
        <row r="4283">
          <cell r="A4283" t="str">
            <v>128.04.2.01.07.01.05.02</v>
          </cell>
          <cell r="B4283" t="str">
            <v>Consejo Estatal del Azùcar</v>
          </cell>
          <cell r="D4283">
            <v>0</v>
          </cell>
        </row>
        <row r="4284">
          <cell r="A4284" t="str">
            <v>128.04.2.01.07.01.05.03</v>
          </cell>
          <cell r="B4284" t="str">
            <v>Corporaciòn Dominicana de Empresas</v>
          </cell>
          <cell r="C4284" t="str">
            <v>Elèctricas Estatales, EDENORTE Y EDESUR</v>
          </cell>
          <cell r="D4284">
            <v>0</v>
          </cell>
        </row>
        <row r="4285">
          <cell r="A4285" t="str">
            <v>128.04.2.01.07.01.05.04</v>
          </cell>
          <cell r="B4285" t="str">
            <v>Instituto Nacional de Estabilizaci</v>
          </cell>
          <cell r="C4285" t="str">
            <v>òn de Precios</v>
          </cell>
          <cell r="D4285">
            <v>0</v>
          </cell>
        </row>
        <row r="4286">
          <cell r="A4286" t="str">
            <v>128.04.2.01.07.01.05.99</v>
          </cell>
          <cell r="B4286" t="str">
            <v>Otras Empresas pùblicas no financi</v>
          </cell>
          <cell r="C4286" t="str">
            <v>eras</v>
          </cell>
          <cell r="D4286">
            <v>0</v>
          </cell>
        </row>
        <row r="4287">
          <cell r="A4287" t="str">
            <v>128.04.2.01.07.03</v>
          </cell>
          <cell r="B4287" t="str">
            <v>Sector Privado no Financiero</v>
          </cell>
          <cell r="D4287">
            <v>0</v>
          </cell>
        </row>
        <row r="4288">
          <cell r="A4288" t="str">
            <v>128.04.2.01.07.03.01</v>
          </cell>
          <cell r="B4288" t="str">
            <v>Empresas Privadas</v>
          </cell>
          <cell r="D4288">
            <v>0</v>
          </cell>
        </row>
        <row r="4289">
          <cell r="A4289" t="str">
            <v>128.04.2.01.07.03.01.01</v>
          </cell>
          <cell r="B4289" t="str">
            <v>Refidomsa</v>
          </cell>
          <cell r="D4289">
            <v>0</v>
          </cell>
        </row>
        <row r="4290">
          <cell r="A4290" t="str">
            <v>128.04.2.01.07.03.01.02</v>
          </cell>
          <cell r="B4290" t="str">
            <v>Rosario Dominicana</v>
          </cell>
          <cell r="D4290">
            <v>0</v>
          </cell>
        </row>
        <row r="4291">
          <cell r="A4291" t="str">
            <v>128.04.2.01.07.03.01.99</v>
          </cell>
          <cell r="B4291" t="str">
            <v>Otras Instituciones Privadas</v>
          </cell>
          <cell r="D4291">
            <v>0</v>
          </cell>
        </row>
        <row r="4292">
          <cell r="A4292" t="str">
            <v>128.04.2.01.07.03.02</v>
          </cell>
          <cell r="B4292" t="str">
            <v>Hogares</v>
          </cell>
          <cell r="D4292">
            <v>0</v>
          </cell>
        </row>
        <row r="4293">
          <cell r="A4293" t="str">
            <v>128.04.2.01.07.03.02.01</v>
          </cell>
          <cell r="B4293" t="str">
            <v>Microempresas</v>
          </cell>
          <cell r="D4293">
            <v>0</v>
          </cell>
        </row>
        <row r="4294">
          <cell r="A4294" t="str">
            <v>128.04.2.01.07.03.02.02</v>
          </cell>
          <cell r="B4294" t="str">
            <v>Resto de Hogares</v>
          </cell>
          <cell r="D4294">
            <v>0</v>
          </cell>
        </row>
        <row r="4295">
          <cell r="A4295" t="str">
            <v>128.04.2.01.07.03.03</v>
          </cell>
          <cell r="B4295" t="str">
            <v>Instituciones sin fines de lucro q</v>
          </cell>
          <cell r="C4295" t="str">
            <v>ue sirven a los hogares</v>
          </cell>
          <cell r="D4295">
            <v>0</v>
          </cell>
        </row>
        <row r="4296">
          <cell r="A4296" t="str">
            <v>128.04.2.01.07.04</v>
          </cell>
          <cell r="B4296" t="str">
            <v>Sector no Residente</v>
          </cell>
          <cell r="D4296">
            <v>0</v>
          </cell>
        </row>
        <row r="4297">
          <cell r="A4297" t="str">
            <v>128.04.2.01.07.04.01</v>
          </cell>
          <cell r="B4297" t="str">
            <v>Embajadas, Consulados y Otras Repr</v>
          </cell>
          <cell r="C4297" t="str">
            <v>esentaciones</v>
          </cell>
          <cell r="D4297">
            <v>0</v>
          </cell>
        </row>
        <row r="4298">
          <cell r="A4298" t="str">
            <v>128.04.2.01.07.04.02</v>
          </cell>
          <cell r="B4298" t="str">
            <v>Empresas extranjeras</v>
          </cell>
          <cell r="D4298">
            <v>0</v>
          </cell>
        </row>
        <row r="4299">
          <cell r="A4299" t="str">
            <v>128.04.2.01.07.04.99</v>
          </cell>
          <cell r="B4299" t="str">
            <v>Otras empresas  del exterior</v>
          </cell>
          <cell r="D4299">
            <v>0</v>
          </cell>
        </row>
        <row r="4300">
          <cell r="A4300" t="str">
            <v>128.04.2.01.08</v>
          </cell>
          <cell r="B4300" t="str">
            <v>Cartas de Créditos confirmadas neg</v>
          </cell>
          <cell r="C4300" t="str">
            <v>aciadas</v>
          </cell>
          <cell r="D4300">
            <v>0</v>
          </cell>
        </row>
        <row r="4301">
          <cell r="A4301" t="str">
            <v>128.04.2.02</v>
          </cell>
          <cell r="B4301" t="str">
            <v>Creditos de Consumo</v>
          </cell>
          <cell r="D4301">
            <v>0</v>
          </cell>
        </row>
        <row r="4302">
          <cell r="A4302" t="str">
            <v>128.04.2.02.01</v>
          </cell>
          <cell r="B4302" t="str">
            <v>Tarjetas de Crédito Personales</v>
          </cell>
          <cell r="D4302">
            <v>0</v>
          </cell>
        </row>
        <row r="4303">
          <cell r="A4303" t="str">
            <v>128.04.2.03</v>
          </cell>
          <cell r="B4303" t="str">
            <v>Créditos Hipotecarios para la Vivi</v>
          </cell>
          <cell r="C4303" t="str">
            <v>enda</v>
          </cell>
          <cell r="D4303">
            <v>0</v>
          </cell>
        </row>
        <row r="4304">
          <cell r="A4304" t="str">
            <v>128.04.2.03.01</v>
          </cell>
          <cell r="B4304" t="str">
            <v>Adquisición de Viviendas</v>
          </cell>
          <cell r="D4304">
            <v>0</v>
          </cell>
        </row>
        <row r="4305">
          <cell r="A4305" t="str">
            <v>128.04.2.03.02</v>
          </cell>
          <cell r="B4305" t="str">
            <v>Construcción, remodelación, repara</v>
          </cell>
          <cell r="C4305" t="str">
            <v>ción, ampliación y Otros</v>
          </cell>
          <cell r="D4305">
            <v>0</v>
          </cell>
        </row>
        <row r="4306">
          <cell r="A4306">
            <v>128.05000000000001</v>
          </cell>
          <cell r="B4306" t="str">
            <v>Rendimientos por cobrar de crédito</v>
          </cell>
          <cell r="C4306" t="str">
            <v>s en cobranza judicial</v>
          </cell>
          <cell r="D4306">
            <v>0</v>
          </cell>
        </row>
        <row r="4307">
          <cell r="A4307" t="str">
            <v>128.05.1</v>
          </cell>
          <cell r="B4307" t="str">
            <v>Rendimientos por cobrar de crédito</v>
          </cell>
          <cell r="C4307" t="str">
            <v>s en cobranza judicial</v>
          </cell>
          <cell r="D4307">
            <v>0</v>
          </cell>
        </row>
        <row r="4308">
          <cell r="A4308" t="str">
            <v>128.05.1.01</v>
          </cell>
          <cell r="B4308" t="str">
            <v>Créditos Comerciales</v>
          </cell>
          <cell r="D4308">
            <v>0</v>
          </cell>
        </row>
        <row r="4309">
          <cell r="A4309" t="str">
            <v>128.05.1.01.01</v>
          </cell>
          <cell r="B4309" t="str">
            <v>Adelantos en cuenta corriente</v>
          </cell>
          <cell r="D4309">
            <v>0</v>
          </cell>
        </row>
        <row r="4310">
          <cell r="A4310" t="str">
            <v>128.05.1.01.01.01</v>
          </cell>
          <cell r="B4310" t="str">
            <v>Sector público no financiero</v>
          </cell>
          <cell r="D4310">
            <v>0</v>
          </cell>
        </row>
        <row r="4311">
          <cell r="A4311" t="str">
            <v>128.05.1.01.01.01.01</v>
          </cell>
          <cell r="B4311" t="str">
            <v>Administraciòn Central</v>
          </cell>
          <cell r="D4311">
            <v>0</v>
          </cell>
        </row>
        <row r="4312">
          <cell r="A4312" t="str">
            <v>128.05.1.01.01.01.02</v>
          </cell>
          <cell r="B4312" t="str">
            <v>Instituciones pública Descentraliz</v>
          </cell>
          <cell r="C4312" t="str">
            <v>adas o Autonomas</v>
          </cell>
          <cell r="D4312">
            <v>0</v>
          </cell>
        </row>
        <row r="4313">
          <cell r="A4313" t="str">
            <v>128.05.1.01.01.01.03</v>
          </cell>
          <cell r="B4313" t="str">
            <v>Instituciones de Seguridad Social</v>
          </cell>
          <cell r="D4313">
            <v>0</v>
          </cell>
        </row>
        <row r="4314">
          <cell r="A4314" t="str">
            <v>128.05.1.01.01.01.04</v>
          </cell>
          <cell r="B4314" t="str">
            <v>Municipios</v>
          </cell>
          <cell r="D4314">
            <v>0</v>
          </cell>
        </row>
        <row r="4315">
          <cell r="A4315" t="str">
            <v>128.05.1.01.01.01.05</v>
          </cell>
          <cell r="B4315" t="str">
            <v>Empresas Pùblicas no financieras</v>
          </cell>
          <cell r="D4315">
            <v>0</v>
          </cell>
        </row>
        <row r="4316">
          <cell r="A4316" t="str">
            <v>128.05.1.01.01.01.05.01</v>
          </cell>
          <cell r="B4316" t="str">
            <v>Corporaciòn de Empresas Estatales</v>
          </cell>
          <cell r="D4316">
            <v>0</v>
          </cell>
        </row>
        <row r="4317">
          <cell r="A4317" t="str">
            <v>128.05.1.01.01.01.05.02</v>
          </cell>
          <cell r="B4317" t="str">
            <v>Consejo Estatal del Azùcar</v>
          </cell>
          <cell r="D4317">
            <v>0</v>
          </cell>
        </row>
        <row r="4318">
          <cell r="A4318" t="str">
            <v>128.05.1.01.01.01.05.03</v>
          </cell>
          <cell r="B4318" t="str">
            <v>Corporaciòn Dominicana de Empresas</v>
          </cell>
          <cell r="C4318" t="str">
            <v>Elèctricas Estatales, EDENORTE Y EDESUR</v>
          </cell>
          <cell r="D4318">
            <v>0</v>
          </cell>
        </row>
        <row r="4319">
          <cell r="A4319" t="str">
            <v>128.05.1.01.01.01.05.04</v>
          </cell>
          <cell r="B4319" t="str">
            <v>Instituto Nacional de Estabilizaci</v>
          </cell>
          <cell r="C4319" t="str">
            <v>òn de Precios</v>
          </cell>
          <cell r="D4319">
            <v>0</v>
          </cell>
        </row>
        <row r="4320">
          <cell r="A4320" t="str">
            <v>128.05.1.01.01.01.05.99</v>
          </cell>
          <cell r="B4320" t="str">
            <v>Otras Empresas pùblicas no financi</v>
          </cell>
          <cell r="C4320" t="str">
            <v>eras</v>
          </cell>
          <cell r="D4320">
            <v>0</v>
          </cell>
        </row>
        <row r="4321">
          <cell r="A4321" t="str">
            <v>128.05.1.01.01.02</v>
          </cell>
          <cell r="B4321" t="str">
            <v>Sector Financiero</v>
          </cell>
          <cell r="D4321">
            <v>0</v>
          </cell>
        </row>
        <row r="4322">
          <cell r="A4322" t="str">
            <v>128.05.1.01.01.02.02</v>
          </cell>
          <cell r="B4322" t="str">
            <v>Bancos Mùltiples</v>
          </cell>
          <cell r="D4322">
            <v>0</v>
          </cell>
        </row>
        <row r="4323">
          <cell r="A4323" t="str">
            <v>128.05.1.01.01.02.03</v>
          </cell>
          <cell r="B4323" t="str">
            <v>Bancos de Ahorro y Crèdito</v>
          </cell>
          <cell r="D4323">
            <v>0</v>
          </cell>
        </row>
        <row r="4324">
          <cell r="A4324" t="str">
            <v>128.05.1.01.01.02.04</v>
          </cell>
          <cell r="B4324" t="str">
            <v>Corporaciòn de Crèditos</v>
          </cell>
          <cell r="D4324">
            <v>0</v>
          </cell>
        </row>
        <row r="4325">
          <cell r="A4325" t="str">
            <v>128.05.1.01.01.02.05</v>
          </cell>
          <cell r="B4325" t="str">
            <v>Asociaciòn de Ahorros y Prèstamos</v>
          </cell>
          <cell r="D4325">
            <v>0</v>
          </cell>
        </row>
        <row r="4326">
          <cell r="A4326" t="str">
            <v>128.05.1.01.01.02.06</v>
          </cell>
          <cell r="B4326" t="str">
            <v>Cooperativas de ahorros y crèditos</v>
          </cell>
          <cell r="D4326">
            <v>0</v>
          </cell>
        </row>
        <row r="4327">
          <cell r="A4327" t="str">
            <v>128.05.1.01.01.02.07</v>
          </cell>
          <cell r="B4327" t="str">
            <v>Entidades financieras pùblicas</v>
          </cell>
          <cell r="D4327">
            <v>0</v>
          </cell>
        </row>
        <row r="4328">
          <cell r="A4328" t="str">
            <v>128.05.1.01.01.02.07.01</v>
          </cell>
          <cell r="B4328" t="str">
            <v>Banco Agrìcola de la RD</v>
          </cell>
          <cell r="D4328">
            <v>0</v>
          </cell>
        </row>
        <row r="4329">
          <cell r="A4329" t="str">
            <v>128.05.1.01.01.02.07.02</v>
          </cell>
          <cell r="B4329" t="str">
            <v>Banco Nacional de Fomento de la Vi</v>
          </cell>
          <cell r="C4329" t="str">
            <v>vienda y la Producciòn</v>
          </cell>
          <cell r="D4329">
            <v>0</v>
          </cell>
        </row>
        <row r="4330">
          <cell r="A4330" t="str">
            <v>128.05.1.01.01.02.07.03</v>
          </cell>
          <cell r="B4330" t="str">
            <v>Instituto de Desarrollo y Crèdito</v>
          </cell>
          <cell r="C4330" t="str">
            <v>Cooperativo</v>
          </cell>
          <cell r="D4330">
            <v>0</v>
          </cell>
        </row>
        <row r="4331">
          <cell r="A4331" t="str">
            <v>128.05.1.01.01.02.07.04</v>
          </cell>
          <cell r="B4331" t="str">
            <v>Caja de Ahorros para Obreros y Mon</v>
          </cell>
          <cell r="C4331" t="str">
            <v>te de Piedad</v>
          </cell>
          <cell r="D4331">
            <v>0</v>
          </cell>
        </row>
        <row r="4332">
          <cell r="A4332" t="str">
            <v>128.05.1.01.01.02.07.05</v>
          </cell>
          <cell r="B4332" t="str">
            <v>Corporaciòn de Fomento Industrial</v>
          </cell>
          <cell r="D4332">
            <v>0</v>
          </cell>
        </row>
        <row r="4333">
          <cell r="A4333" t="str">
            <v>128.05.1.01.01.02.07.99</v>
          </cell>
          <cell r="B4333" t="str">
            <v>Otras instituciones financieras pù</v>
          </cell>
          <cell r="C4333" t="str">
            <v>blicas</v>
          </cell>
          <cell r="D4333">
            <v>0</v>
          </cell>
        </row>
        <row r="4334">
          <cell r="A4334" t="str">
            <v>128.05.1.01.01.02.08</v>
          </cell>
          <cell r="B4334" t="str">
            <v>Compañias de Seguros</v>
          </cell>
          <cell r="D4334">
            <v>0</v>
          </cell>
        </row>
        <row r="4335">
          <cell r="A4335" t="str">
            <v>128.05.1.01.01.02.09</v>
          </cell>
          <cell r="B4335" t="str">
            <v>Administradoras de Fondos de Pensi</v>
          </cell>
          <cell r="C4335" t="str">
            <v>ones</v>
          </cell>
          <cell r="D4335">
            <v>0</v>
          </cell>
        </row>
        <row r="4336">
          <cell r="A4336" t="str">
            <v>128.05.1.01.01.02.10</v>
          </cell>
          <cell r="B4336" t="str">
            <v>Administradoras de Fondos Mutuos</v>
          </cell>
          <cell r="D4336">
            <v>0</v>
          </cell>
        </row>
        <row r="4337">
          <cell r="A4337" t="str">
            <v>128.05.1.01.01.02.11</v>
          </cell>
          <cell r="B4337" t="str">
            <v>Puestos de Bolsas de Valores</v>
          </cell>
          <cell r="D4337">
            <v>0</v>
          </cell>
        </row>
        <row r="4338">
          <cell r="A4338" t="str">
            <v>128.05.1.01.01.02.12</v>
          </cell>
          <cell r="B4338" t="str">
            <v>Agentes de Cambios y Remesas</v>
          </cell>
          <cell r="D4338">
            <v>0</v>
          </cell>
        </row>
        <row r="4339">
          <cell r="A4339" t="str">
            <v>128.05.1.01.01.03</v>
          </cell>
          <cell r="B4339" t="str">
            <v>Sector Privado no Financiero</v>
          </cell>
          <cell r="D4339">
            <v>0</v>
          </cell>
        </row>
        <row r="4340">
          <cell r="A4340" t="str">
            <v>128.05.1.01.01.03.01</v>
          </cell>
          <cell r="B4340" t="str">
            <v>Empresas Privadas</v>
          </cell>
          <cell r="D4340">
            <v>0</v>
          </cell>
        </row>
        <row r="4341">
          <cell r="A4341" t="str">
            <v>128.05.1.01.01.03.01.01</v>
          </cell>
          <cell r="B4341" t="str">
            <v>Refidomsa</v>
          </cell>
          <cell r="D4341">
            <v>0</v>
          </cell>
        </row>
        <row r="4342">
          <cell r="A4342" t="str">
            <v>128.05.1.01.01.03.01.02</v>
          </cell>
          <cell r="B4342" t="str">
            <v>Rosario Dominicana</v>
          </cell>
          <cell r="D4342">
            <v>0</v>
          </cell>
        </row>
        <row r="4343">
          <cell r="A4343" t="str">
            <v>128.05.1.01.01.03.01.99</v>
          </cell>
          <cell r="B4343" t="str">
            <v>Otras Instituciones Privadas</v>
          </cell>
          <cell r="D4343">
            <v>0</v>
          </cell>
        </row>
        <row r="4344">
          <cell r="A4344" t="str">
            <v>128.05.1.01.01.03.02</v>
          </cell>
          <cell r="B4344" t="str">
            <v>Hogares</v>
          </cell>
          <cell r="D4344">
            <v>0</v>
          </cell>
        </row>
        <row r="4345">
          <cell r="A4345" t="str">
            <v>128.05.1.01.01.03.02.01</v>
          </cell>
          <cell r="B4345" t="str">
            <v>Microempresas</v>
          </cell>
          <cell r="D4345">
            <v>0</v>
          </cell>
        </row>
        <row r="4346">
          <cell r="A4346" t="str">
            <v>128.05.1.01.01.03.02.02</v>
          </cell>
          <cell r="B4346" t="str">
            <v>Resto de Hogares</v>
          </cell>
          <cell r="D4346">
            <v>0</v>
          </cell>
        </row>
        <row r="4347">
          <cell r="A4347" t="str">
            <v>128.05.1.01.01.03.03</v>
          </cell>
          <cell r="B4347" t="str">
            <v>Instituciones sin fines de lucro q</v>
          </cell>
          <cell r="C4347" t="str">
            <v>ue sirven a los hogares</v>
          </cell>
          <cell r="D4347">
            <v>0</v>
          </cell>
        </row>
        <row r="4348">
          <cell r="A4348" t="str">
            <v>128.05.1.01.01.04</v>
          </cell>
          <cell r="B4348" t="str">
            <v>Sector no Residente</v>
          </cell>
          <cell r="D4348">
            <v>0</v>
          </cell>
        </row>
        <row r="4349">
          <cell r="A4349" t="str">
            <v>128.05.1.01.01.04.01</v>
          </cell>
          <cell r="B4349" t="str">
            <v>Embajadas, Consulados y Otras Repr</v>
          </cell>
          <cell r="C4349" t="str">
            <v>esentaciones</v>
          </cell>
          <cell r="D4349">
            <v>0</v>
          </cell>
        </row>
        <row r="4350">
          <cell r="A4350" t="str">
            <v>128.05.1.01.01.04.02</v>
          </cell>
          <cell r="B4350" t="str">
            <v>Empresas Extranjeras</v>
          </cell>
          <cell r="D4350">
            <v>0</v>
          </cell>
        </row>
        <row r="4351">
          <cell r="A4351" t="str">
            <v>128.05.1.01.01.04.03</v>
          </cell>
          <cell r="B4351" t="str">
            <v>Entidades Financieras en el Exteri</v>
          </cell>
          <cell r="C4351" t="str">
            <v>or</v>
          </cell>
          <cell r="D4351">
            <v>0</v>
          </cell>
        </row>
        <row r="4352">
          <cell r="A4352" t="str">
            <v>128.05.1.01.01.04.04</v>
          </cell>
          <cell r="B4352" t="str">
            <v>Casa Matriz y Sucursales</v>
          </cell>
          <cell r="D4352">
            <v>0</v>
          </cell>
        </row>
        <row r="4353">
          <cell r="A4353" t="str">
            <v>128.05.1.01.01.04.99</v>
          </cell>
          <cell r="B4353" t="str">
            <v>Otras Empresas del exterior</v>
          </cell>
          <cell r="D4353">
            <v>0</v>
          </cell>
        </row>
        <row r="4354">
          <cell r="A4354" t="str">
            <v>128.05.1.01.02</v>
          </cell>
          <cell r="B4354" t="str">
            <v>Prèstamos</v>
          </cell>
          <cell r="D4354">
            <v>0</v>
          </cell>
        </row>
        <row r="4355">
          <cell r="A4355" t="str">
            <v>128.05.1.01.02.01</v>
          </cell>
          <cell r="B4355" t="str">
            <v>Sector pùblico no financiero</v>
          </cell>
          <cell r="D4355">
            <v>0</v>
          </cell>
        </row>
        <row r="4356">
          <cell r="A4356" t="str">
            <v>128.05.1.01.02.01.01</v>
          </cell>
          <cell r="B4356" t="str">
            <v>Administraciòn Central</v>
          </cell>
          <cell r="D4356">
            <v>0</v>
          </cell>
        </row>
        <row r="4357">
          <cell r="A4357" t="str">
            <v>128.05.1.01.02.01.02</v>
          </cell>
          <cell r="B4357" t="str">
            <v>Instituciones pública Descentraliz</v>
          </cell>
          <cell r="C4357" t="str">
            <v>adas o Autonomas</v>
          </cell>
          <cell r="D4357">
            <v>0</v>
          </cell>
        </row>
        <row r="4358">
          <cell r="A4358" t="str">
            <v>128.05.1.01.02.01.03</v>
          </cell>
          <cell r="B4358" t="str">
            <v>Instituciones de Seguridad Social</v>
          </cell>
          <cell r="D4358">
            <v>0</v>
          </cell>
        </row>
        <row r="4359">
          <cell r="A4359" t="str">
            <v>128.05.1.01.02.01.04</v>
          </cell>
          <cell r="B4359" t="str">
            <v>Municipios</v>
          </cell>
          <cell r="D4359">
            <v>0</v>
          </cell>
        </row>
        <row r="4360">
          <cell r="A4360" t="str">
            <v>128.05.1.01.02.01.05</v>
          </cell>
          <cell r="B4360" t="str">
            <v>Empresas Pùblicas no financieras</v>
          </cell>
          <cell r="D4360">
            <v>0</v>
          </cell>
        </row>
        <row r="4361">
          <cell r="A4361" t="str">
            <v>128.05.1.01.02.01.05.01</v>
          </cell>
          <cell r="B4361" t="str">
            <v>Corporaciòn de Empresas Estatales</v>
          </cell>
          <cell r="D4361">
            <v>0</v>
          </cell>
        </row>
        <row r="4362">
          <cell r="A4362" t="str">
            <v>128.05.1.01.02.01.05.02</v>
          </cell>
          <cell r="B4362" t="str">
            <v>Consejo Estatal del Azùcar</v>
          </cell>
          <cell r="D4362">
            <v>0</v>
          </cell>
        </row>
        <row r="4363">
          <cell r="A4363" t="str">
            <v>128.05.1.01.02.01.05.03</v>
          </cell>
          <cell r="B4363" t="str">
            <v>Corporaciòn Dominicana de Empresas</v>
          </cell>
          <cell r="C4363" t="str">
            <v>Elèctricas Estatales, EDENORTE Y EDESUR</v>
          </cell>
          <cell r="D4363">
            <v>0</v>
          </cell>
        </row>
        <row r="4364">
          <cell r="A4364" t="str">
            <v>128.05.1.01.02.01.05.04</v>
          </cell>
          <cell r="B4364" t="str">
            <v>Instituto Nacional de Estabilizaci</v>
          </cell>
          <cell r="C4364" t="str">
            <v>òn de Precios</v>
          </cell>
          <cell r="D4364">
            <v>0</v>
          </cell>
        </row>
        <row r="4365">
          <cell r="A4365" t="str">
            <v>128.05.1.01.02.01.05.99</v>
          </cell>
          <cell r="B4365" t="str">
            <v>Otras Empresas pùblicas no financi</v>
          </cell>
          <cell r="C4365" t="str">
            <v>eras</v>
          </cell>
          <cell r="D4365">
            <v>0</v>
          </cell>
        </row>
        <row r="4366">
          <cell r="A4366" t="str">
            <v>128.05.1.01.02.02</v>
          </cell>
          <cell r="B4366" t="str">
            <v>Sector Financiero</v>
          </cell>
          <cell r="D4366">
            <v>0</v>
          </cell>
        </row>
        <row r="4367">
          <cell r="A4367" t="str">
            <v>128.05.1.01.02.02.02</v>
          </cell>
          <cell r="B4367" t="str">
            <v>Bancos Mùltiples</v>
          </cell>
          <cell r="D4367">
            <v>0</v>
          </cell>
        </row>
        <row r="4368">
          <cell r="A4368" t="str">
            <v>128.05.1.01.02.02.03</v>
          </cell>
          <cell r="B4368" t="str">
            <v>Bancos de Ahorro y Crèdito</v>
          </cell>
          <cell r="D4368">
            <v>0</v>
          </cell>
        </row>
        <row r="4369">
          <cell r="A4369" t="str">
            <v>128.05.1.01.02.02.04</v>
          </cell>
          <cell r="B4369" t="str">
            <v>Corporaciòn de Crèditos</v>
          </cell>
          <cell r="D4369">
            <v>0</v>
          </cell>
        </row>
        <row r="4370">
          <cell r="A4370" t="str">
            <v>128.05.1.01.02.02.05</v>
          </cell>
          <cell r="B4370" t="str">
            <v>Asociaciòn de Ahorros y Prèstamos</v>
          </cell>
          <cell r="D4370">
            <v>0</v>
          </cell>
        </row>
        <row r="4371">
          <cell r="A4371" t="str">
            <v>128.05.1.01.02.02.06</v>
          </cell>
          <cell r="B4371" t="str">
            <v>Cooperativas de ahorros y crèditos</v>
          </cell>
          <cell r="D4371">
            <v>0</v>
          </cell>
        </row>
        <row r="4372">
          <cell r="A4372" t="str">
            <v>128.05.1.01.02.02.07</v>
          </cell>
          <cell r="B4372" t="str">
            <v>Entidades financieras pùblicas</v>
          </cell>
          <cell r="D4372">
            <v>0</v>
          </cell>
        </row>
        <row r="4373">
          <cell r="A4373" t="str">
            <v>128.05.1.01.02.02.07.01</v>
          </cell>
          <cell r="B4373" t="str">
            <v>Banco Agrìcola de la RD</v>
          </cell>
          <cell r="D4373">
            <v>0</v>
          </cell>
        </row>
        <row r="4374">
          <cell r="A4374" t="str">
            <v>128.05.1.01.02.02.07.02</v>
          </cell>
          <cell r="B4374" t="str">
            <v>Banco Nacional de Fomento de la Vi</v>
          </cell>
          <cell r="C4374" t="str">
            <v>vienda y la Producciòn</v>
          </cell>
          <cell r="D4374">
            <v>0</v>
          </cell>
        </row>
        <row r="4375">
          <cell r="A4375" t="str">
            <v>128.05.1.01.02.02.07.03</v>
          </cell>
          <cell r="B4375" t="str">
            <v>Instituto de Desarrollo y Crèdito</v>
          </cell>
          <cell r="C4375" t="str">
            <v>Cooperativo</v>
          </cell>
          <cell r="D4375">
            <v>0</v>
          </cell>
        </row>
        <row r="4376">
          <cell r="A4376" t="str">
            <v>128.05.1.01.02.02.07.04</v>
          </cell>
          <cell r="B4376" t="str">
            <v>Caja de Ahorros para Obreros y Mon</v>
          </cell>
          <cell r="C4376" t="str">
            <v>te de Piedad</v>
          </cell>
          <cell r="D4376">
            <v>0</v>
          </cell>
        </row>
        <row r="4377">
          <cell r="A4377" t="str">
            <v>128.05.1.01.02.02.07.05</v>
          </cell>
          <cell r="B4377" t="str">
            <v>Corporaciòn de Fomento Industrial</v>
          </cell>
          <cell r="D4377">
            <v>0</v>
          </cell>
        </row>
        <row r="4378">
          <cell r="A4378" t="str">
            <v>128.05.1.01.02.02.07.99</v>
          </cell>
          <cell r="B4378" t="str">
            <v>Otras instituciones financieras pù</v>
          </cell>
          <cell r="C4378" t="str">
            <v>blicas</v>
          </cell>
          <cell r="D4378">
            <v>0</v>
          </cell>
        </row>
        <row r="4379">
          <cell r="A4379" t="str">
            <v>128.05.1.01.02.02.08</v>
          </cell>
          <cell r="B4379" t="str">
            <v>Compañias de Seguros</v>
          </cell>
          <cell r="D4379">
            <v>0</v>
          </cell>
        </row>
        <row r="4380">
          <cell r="A4380" t="str">
            <v>128.05.1.01.02.02.09</v>
          </cell>
          <cell r="B4380" t="str">
            <v>Administradoras de Fondos de Pensi</v>
          </cell>
          <cell r="C4380" t="str">
            <v>ones</v>
          </cell>
          <cell r="D4380">
            <v>0</v>
          </cell>
        </row>
        <row r="4381">
          <cell r="A4381" t="str">
            <v>128.05.1.01.02.02.10</v>
          </cell>
          <cell r="B4381" t="str">
            <v>Administradoras de Fondos Mutuos</v>
          </cell>
          <cell r="D4381">
            <v>0</v>
          </cell>
        </row>
        <row r="4382">
          <cell r="A4382" t="str">
            <v>128.05.1.01.02.02.11</v>
          </cell>
          <cell r="B4382" t="str">
            <v>Puestos de Bolsas de Valores</v>
          </cell>
          <cell r="D4382">
            <v>0</v>
          </cell>
        </row>
        <row r="4383">
          <cell r="A4383" t="str">
            <v>128.05.1.01.02.02.12</v>
          </cell>
          <cell r="B4383" t="str">
            <v>Agentes de Cambios y Remesas</v>
          </cell>
          <cell r="D4383">
            <v>0</v>
          </cell>
        </row>
        <row r="4384">
          <cell r="A4384" t="str">
            <v>128.05.1.01.02.03</v>
          </cell>
          <cell r="B4384" t="str">
            <v>Sector Privado no Financiero</v>
          </cell>
          <cell r="D4384">
            <v>0</v>
          </cell>
        </row>
        <row r="4385">
          <cell r="A4385" t="str">
            <v>128.05.1.01.02.03.01</v>
          </cell>
          <cell r="B4385" t="str">
            <v>Empresas Privadas</v>
          </cell>
          <cell r="D4385">
            <v>0</v>
          </cell>
        </row>
        <row r="4386">
          <cell r="A4386" t="str">
            <v>128.05.1.01.02.03.01.01</v>
          </cell>
          <cell r="B4386" t="str">
            <v>Refidomsa</v>
          </cell>
          <cell r="D4386">
            <v>0</v>
          </cell>
        </row>
        <row r="4387">
          <cell r="A4387" t="str">
            <v>128.05.1.01.02.03.01.02</v>
          </cell>
          <cell r="B4387" t="str">
            <v>Rosario Dominicana</v>
          </cell>
          <cell r="D4387">
            <v>0</v>
          </cell>
        </row>
        <row r="4388">
          <cell r="A4388" t="str">
            <v>128.05.1.01.02.03.01.99</v>
          </cell>
          <cell r="B4388" t="str">
            <v>Otras Instituciones Privadas</v>
          </cell>
          <cell r="D4388">
            <v>0</v>
          </cell>
        </row>
        <row r="4389">
          <cell r="A4389" t="str">
            <v>128.05.1.01.02.03.02</v>
          </cell>
          <cell r="B4389" t="str">
            <v>Hogares</v>
          </cell>
          <cell r="D4389">
            <v>0</v>
          </cell>
        </row>
        <row r="4390">
          <cell r="A4390" t="str">
            <v>128.05.1.01.02.03.02.01</v>
          </cell>
          <cell r="B4390" t="str">
            <v>Microempresas</v>
          </cell>
          <cell r="D4390">
            <v>0</v>
          </cell>
        </row>
        <row r="4391">
          <cell r="A4391" t="str">
            <v>128.05.1.01.02.03.02.02</v>
          </cell>
          <cell r="B4391" t="str">
            <v>Resto de Hogares</v>
          </cell>
          <cell r="D4391">
            <v>0</v>
          </cell>
        </row>
        <row r="4392">
          <cell r="A4392" t="str">
            <v>128.05.1.01.02.03.03</v>
          </cell>
          <cell r="B4392" t="str">
            <v>Instituciones sin fines de lucro q</v>
          </cell>
          <cell r="C4392" t="str">
            <v>ue sirven a los hogares</v>
          </cell>
          <cell r="D4392">
            <v>0</v>
          </cell>
        </row>
        <row r="4393">
          <cell r="A4393" t="str">
            <v>128.05.1.01.02.04</v>
          </cell>
          <cell r="B4393" t="str">
            <v>Sector no Residente</v>
          </cell>
          <cell r="D4393">
            <v>0</v>
          </cell>
        </row>
        <row r="4394">
          <cell r="A4394" t="str">
            <v>128.05.1.01.02.04.01</v>
          </cell>
          <cell r="B4394" t="str">
            <v>Embajadas, Consulados y Otras Repr</v>
          </cell>
          <cell r="C4394" t="str">
            <v>esentaciones</v>
          </cell>
          <cell r="D4394">
            <v>0</v>
          </cell>
        </row>
        <row r="4395">
          <cell r="A4395" t="str">
            <v>128.05.1.01.02.04.02</v>
          </cell>
          <cell r="B4395" t="str">
            <v>Empresas Extranjeras</v>
          </cell>
          <cell r="D4395">
            <v>0</v>
          </cell>
        </row>
        <row r="4396">
          <cell r="A4396" t="str">
            <v>128.05.1.01.02.04.03</v>
          </cell>
          <cell r="B4396" t="str">
            <v>Entidades Financieras en el Exteri</v>
          </cell>
          <cell r="C4396" t="str">
            <v>or</v>
          </cell>
          <cell r="D4396">
            <v>0</v>
          </cell>
        </row>
        <row r="4397">
          <cell r="A4397" t="str">
            <v>128.05.1.01.02.04.04</v>
          </cell>
          <cell r="B4397" t="str">
            <v>Casa Matriz y Sucursales</v>
          </cell>
          <cell r="D4397">
            <v>0</v>
          </cell>
        </row>
        <row r="4398">
          <cell r="A4398" t="str">
            <v>128.05.1.01.02.04.99</v>
          </cell>
          <cell r="B4398" t="str">
            <v>Otras Empresas del exterior</v>
          </cell>
          <cell r="D4398">
            <v>0</v>
          </cell>
        </row>
        <row r="4399">
          <cell r="A4399" t="str">
            <v>128.05.1.01.03</v>
          </cell>
          <cell r="B4399" t="str">
            <v>Documentos Descontados</v>
          </cell>
          <cell r="D4399">
            <v>0</v>
          </cell>
        </row>
        <row r="4400">
          <cell r="A4400" t="str">
            <v>128.05.1.01.03.01</v>
          </cell>
          <cell r="B4400" t="str">
            <v>Sector pùblico no financiero</v>
          </cell>
          <cell r="D4400">
            <v>0</v>
          </cell>
        </row>
        <row r="4401">
          <cell r="A4401" t="str">
            <v>128.05.1.01.03.01.01</v>
          </cell>
          <cell r="B4401" t="str">
            <v>Administraciòn Central</v>
          </cell>
          <cell r="D4401">
            <v>0</v>
          </cell>
        </row>
        <row r="4402">
          <cell r="A4402" t="str">
            <v>128.05.1.01.03.01.02</v>
          </cell>
          <cell r="B4402" t="str">
            <v>Instituciones pública Descentraliz</v>
          </cell>
          <cell r="C4402" t="str">
            <v>adas o Autonomas</v>
          </cell>
          <cell r="D4402">
            <v>0</v>
          </cell>
        </row>
        <row r="4403">
          <cell r="A4403" t="str">
            <v>128.05.1.01.03.01.03</v>
          </cell>
          <cell r="B4403" t="str">
            <v>Instituciones de Seguridad Social</v>
          </cell>
          <cell r="D4403">
            <v>0</v>
          </cell>
        </row>
        <row r="4404">
          <cell r="A4404" t="str">
            <v>128.05.1.01.03.01.04</v>
          </cell>
          <cell r="B4404" t="str">
            <v>Municipios</v>
          </cell>
          <cell r="D4404">
            <v>0</v>
          </cell>
        </row>
        <row r="4405">
          <cell r="A4405" t="str">
            <v>128.05.1.01.03.01.05</v>
          </cell>
          <cell r="B4405" t="str">
            <v>Empresas Pùblicas no financieras</v>
          </cell>
          <cell r="D4405">
            <v>0</v>
          </cell>
        </row>
        <row r="4406">
          <cell r="A4406" t="str">
            <v>128.05.1.01.03.01.05.01</v>
          </cell>
          <cell r="B4406" t="str">
            <v>Corporaciòn de Empresas Estatales</v>
          </cell>
          <cell r="D4406">
            <v>0</v>
          </cell>
        </row>
        <row r="4407">
          <cell r="A4407" t="str">
            <v>128.05.1.01.03.01.05.02</v>
          </cell>
          <cell r="B4407" t="str">
            <v>Consejo Estatal del Azùcar</v>
          </cell>
          <cell r="D4407">
            <v>0</v>
          </cell>
        </row>
        <row r="4408">
          <cell r="A4408" t="str">
            <v>128.05.1.01.03.01.05.03</v>
          </cell>
          <cell r="B4408" t="str">
            <v>Corporaciòn Dominicana de Empresas</v>
          </cell>
          <cell r="C4408" t="str">
            <v>Elèctricas Estatales, EDENORTE Y EDESUR</v>
          </cell>
          <cell r="D4408">
            <v>0</v>
          </cell>
        </row>
        <row r="4409">
          <cell r="A4409" t="str">
            <v>128.05.1.01.03.01.05.04</v>
          </cell>
          <cell r="B4409" t="str">
            <v>Instituto Nacional de Estabilizaci</v>
          </cell>
          <cell r="C4409" t="str">
            <v>òn de Precios</v>
          </cell>
          <cell r="D4409">
            <v>0</v>
          </cell>
        </row>
        <row r="4410">
          <cell r="A4410" t="str">
            <v>128.05.1.01.03.01.05.99</v>
          </cell>
          <cell r="B4410" t="str">
            <v>Otras Empresas pùblicas no financi</v>
          </cell>
          <cell r="C4410" t="str">
            <v>eras</v>
          </cell>
          <cell r="D4410">
            <v>0</v>
          </cell>
        </row>
        <row r="4411">
          <cell r="A4411" t="str">
            <v>128.05.1.01.03.03</v>
          </cell>
          <cell r="B4411" t="str">
            <v>Sector Privado no Financiero</v>
          </cell>
          <cell r="D4411">
            <v>0</v>
          </cell>
        </row>
        <row r="4412">
          <cell r="A4412" t="str">
            <v>128.05.1.01.03.03.01</v>
          </cell>
          <cell r="B4412" t="str">
            <v>Empresas Privadas</v>
          </cell>
          <cell r="D4412">
            <v>0</v>
          </cell>
        </row>
        <row r="4413">
          <cell r="A4413" t="str">
            <v>128.05.1.01.03.03.01.01</v>
          </cell>
          <cell r="B4413" t="str">
            <v>Refidomsa</v>
          </cell>
          <cell r="D4413">
            <v>0</v>
          </cell>
        </row>
        <row r="4414">
          <cell r="A4414" t="str">
            <v>128.05.1.01.03.03.01.02</v>
          </cell>
          <cell r="B4414" t="str">
            <v>Rosario Dominicana</v>
          </cell>
          <cell r="D4414">
            <v>0</v>
          </cell>
        </row>
        <row r="4415">
          <cell r="A4415" t="str">
            <v>128.05.1.01.03.03.01.99</v>
          </cell>
          <cell r="B4415" t="str">
            <v>Otras Instituciones Privadas</v>
          </cell>
          <cell r="D4415">
            <v>0</v>
          </cell>
        </row>
        <row r="4416">
          <cell r="A4416" t="str">
            <v>128.05.1.01.03.03.02</v>
          </cell>
          <cell r="B4416" t="str">
            <v>Hogares</v>
          </cell>
          <cell r="D4416">
            <v>0</v>
          </cell>
        </row>
        <row r="4417">
          <cell r="A4417" t="str">
            <v>128.05.1.01.03.03.02.01</v>
          </cell>
          <cell r="B4417" t="str">
            <v>Microempresas</v>
          </cell>
          <cell r="D4417">
            <v>0</v>
          </cell>
        </row>
        <row r="4418">
          <cell r="A4418" t="str">
            <v>128.05.1.01.03.03.02.02</v>
          </cell>
          <cell r="B4418" t="str">
            <v>Resto de Hogares</v>
          </cell>
          <cell r="D4418">
            <v>0</v>
          </cell>
        </row>
        <row r="4419">
          <cell r="A4419" t="str">
            <v>128.05.1.01.03.03.03</v>
          </cell>
          <cell r="B4419" t="str">
            <v>Instituciones sin fines de lucro q</v>
          </cell>
          <cell r="C4419" t="str">
            <v>ue sirven a los hogares</v>
          </cell>
          <cell r="D4419">
            <v>0</v>
          </cell>
        </row>
        <row r="4420">
          <cell r="A4420" t="str">
            <v>128.05.1.01.03.04</v>
          </cell>
          <cell r="B4420" t="str">
            <v>Sector no Residente</v>
          </cell>
          <cell r="D4420">
            <v>0</v>
          </cell>
        </row>
        <row r="4421">
          <cell r="A4421" t="str">
            <v>128.05.1.01.03.04.01</v>
          </cell>
          <cell r="B4421" t="str">
            <v>Embajadas, Consulados y Otras Repr</v>
          </cell>
          <cell r="C4421" t="str">
            <v>esentaciones</v>
          </cell>
          <cell r="D4421">
            <v>0</v>
          </cell>
        </row>
        <row r="4422">
          <cell r="A4422" t="str">
            <v>128.05.1.01.03.04.02</v>
          </cell>
          <cell r="B4422" t="str">
            <v>Empresas extranjeras</v>
          </cell>
          <cell r="D4422">
            <v>0</v>
          </cell>
        </row>
        <row r="4423">
          <cell r="A4423" t="str">
            <v>128.05.1.01.03.04.99</v>
          </cell>
          <cell r="B4423" t="str">
            <v>Otras empresas  del exterior</v>
          </cell>
          <cell r="D4423">
            <v>0</v>
          </cell>
        </row>
        <row r="4424">
          <cell r="A4424" t="str">
            <v>128.05.1.01.04</v>
          </cell>
          <cell r="B4424" t="str">
            <v>Descuentos de facturas</v>
          </cell>
          <cell r="D4424">
            <v>0</v>
          </cell>
        </row>
        <row r="4425">
          <cell r="A4425" t="str">
            <v>128.05.1.01.04.01</v>
          </cell>
          <cell r="B4425" t="str">
            <v>Sector pùblico no financiero</v>
          </cell>
          <cell r="D4425">
            <v>0</v>
          </cell>
        </row>
        <row r="4426">
          <cell r="A4426" t="str">
            <v>128.05.1.01.04.01.01</v>
          </cell>
          <cell r="B4426" t="str">
            <v>Administraciòn Central</v>
          </cell>
          <cell r="D4426">
            <v>0</v>
          </cell>
        </row>
        <row r="4427">
          <cell r="A4427" t="str">
            <v>128.05.1.01.04.01.02</v>
          </cell>
          <cell r="B4427" t="str">
            <v>Instituciones pública Descentraliz</v>
          </cell>
          <cell r="C4427" t="str">
            <v>adas o Autonomas</v>
          </cell>
          <cell r="D4427">
            <v>0</v>
          </cell>
        </row>
        <row r="4428">
          <cell r="A4428" t="str">
            <v>128.05.1.01.04.01.03</v>
          </cell>
          <cell r="B4428" t="str">
            <v>Instituciones de Seguridad Social</v>
          </cell>
          <cell r="D4428">
            <v>0</v>
          </cell>
        </row>
        <row r="4429">
          <cell r="A4429" t="str">
            <v>128.05.1.01.04.01.04</v>
          </cell>
          <cell r="B4429" t="str">
            <v>Municipios</v>
          </cell>
          <cell r="D4429">
            <v>0</v>
          </cell>
        </row>
        <row r="4430">
          <cell r="A4430" t="str">
            <v>128.05.1.01.04.01.05</v>
          </cell>
          <cell r="B4430" t="str">
            <v>Empresas Pùblicas no financieras</v>
          </cell>
          <cell r="D4430">
            <v>0</v>
          </cell>
        </row>
        <row r="4431">
          <cell r="A4431" t="str">
            <v>128.05.1.01.04.01.05.01</v>
          </cell>
          <cell r="B4431" t="str">
            <v>Corporaciòn de Empresas Estatales</v>
          </cell>
          <cell r="D4431">
            <v>0</v>
          </cell>
        </row>
        <row r="4432">
          <cell r="A4432" t="str">
            <v>128.05.1.01.04.01.05.02</v>
          </cell>
          <cell r="B4432" t="str">
            <v>Consejo Estatal del Azùcar</v>
          </cell>
          <cell r="D4432">
            <v>0</v>
          </cell>
        </row>
        <row r="4433">
          <cell r="A4433" t="str">
            <v>128.05.1.01.04.01.05.03</v>
          </cell>
          <cell r="B4433" t="str">
            <v>Corporaciòn Dominicana de Empresas</v>
          </cell>
          <cell r="C4433" t="str">
            <v>Elèctricas Estatales, EDENORTE Y EDESUR</v>
          </cell>
          <cell r="D4433">
            <v>0</v>
          </cell>
        </row>
        <row r="4434">
          <cell r="A4434" t="str">
            <v>128.05.1.01.04.01.05.04</v>
          </cell>
          <cell r="B4434" t="str">
            <v>Instituto Nacional de Estabilizaci</v>
          </cell>
          <cell r="C4434" t="str">
            <v>òn de Precios</v>
          </cell>
          <cell r="D4434">
            <v>0</v>
          </cell>
        </row>
        <row r="4435">
          <cell r="A4435" t="str">
            <v>128.05.1.01.04.01.05.99</v>
          </cell>
          <cell r="B4435" t="str">
            <v>Otras Empresas pùblicas no financi</v>
          </cell>
          <cell r="C4435" t="str">
            <v>eras</v>
          </cell>
          <cell r="D4435">
            <v>0</v>
          </cell>
        </row>
        <row r="4436">
          <cell r="A4436" t="str">
            <v>128.05.1.01.04.03</v>
          </cell>
          <cell r="B4436" t="str">
            <v>Sector Privado no Financiero</v>
          </cell>
          <cell r="D4436">
            <v>0</v>
          </cell>
        </row>
        <row r="4437">
          <cell r="A4437" t="str">
            <v>128.05.1.01.04.03.01</v>
          </cell>
          <cell r="B4437" t="str">
            <v>Empresas Privadas</v>
          </cell>
          <cell r="D4437">
            <v>0</v>
          </cell>
        </row>
        <row r="4438">
          <cell r="A4438" t="str">
            <v>128.05.1.01.04.03.01.01</v>
          </cell>
          <cell r="B4438" t="str">
            <v>Refidomsa</v>
          </cell>
          <cell r="D4438">
            <v>0</v>
          </cell>
        </row>
        <row r="4439">
          <cell r="A4439" t="str">
            <v>128.05.1.01.04.03.01.02</v>
          </cell>
          <cell r="B4439" t="str">
            <v>Rosario Dominicana</v>
          </cell>
          <cell r="D4439">
            <v>0</v>
          </cell>
        </row>
        <row r="4440">
          <cell r="A4440" t="str">
            <v>128.05.1.01.04.03.01.99</v>
          </cell>
          <cell r="B4440" t="str">
            <v>Otras Instituciones Privadas</v>
          </cell>
          <cell r="D4440">
            <v>0</v>
          </cell>
        </row>
        <row r="4441">
          <cell r="A4441" t="str">
            <v>128.05.1.01.04.03.02</v>
          </cell>
          <cell r="B4441" t="str">
            <v>Hogares</v>
          </cell>
          <cell r="D4441">
            <v>0</v>
          </cell>
        </row>
        <row r="4442">
          <cell r="A4442" t="str">
            <v>128.05.1.01.04.03.02.01</v>
          </cell>
          <cell r="B4442" t="str">
            <v>Microempresas</v>
          </cell>
          <cell r="D4442">
            <v>0</v>
          </cell>
        </row>
        <row r="4443">
          <cell r="A4443" t="str">
            <v>128.05.1.01.04.03.02.02</v>
          </cell>
          <cell r="B4443" t="str">
            <v>Resto de Hogares</v>
          </cell>
          <cell r="D4443">
            <v>0</v>
          </cell>
        </row>
        <row r="4444">
          <cell r="A4444" t="str">
            <v>128.05.1.01.04.03.03</v>
          </cell>
          <cell r="B4444" t="str">
            <v>Instituciones sin fines de lucro q</v>
          </cell>
          <cell r="C4444" t="str">
            <v>ue sirven a los hogares</v>
          </cell>
          <cell r="D4444">
            <v>0</v>
          </cell>
        </row>
        <row r="4445">
          <cell r="A4445" t="str">
            <v>128.05.1.01.04.04</v>
          </cell>
          <cell r="B4445" t="str">
            <v>Sector no Residente</v>
          </cell>
          <cell r="D4445">
            <v>0</v>
          </cell>
        </row>
        <row r="4446">
          <cell r="A4446" t="str">
            <v>128.05.1.01.04.04.01</v>
          </cell>
          <cell r="B4446" t="str">
            <v>Embajadas, Consulados y Otras Repr</v>
          </cell>
          <cell r="C4446" t="str">
            <v>esentaciones</v>
          </cell>
          <cell r="D4446">
            <v>0</v>
          </cell>
        </row>
        <row r="4447">
          <cell r="A4447" t="str">
            <v>128.05.1.01.04.04.02</v>
          </cell>
          <cell r="B4447" t="str">
            <v>Empresas extranjeras</v>
          </cell>
          <cell r="D4447">
            <v>0</v>
          </cell>
        </row>
        <row r="4448">
          <cell r="A4448" t="str">
            <v>128.05.1.01.04.04.99</v>
          </cell>
          <cell r="B4448" t="str">
            <v>Otras empresas  del exterior</v>
          </cell>
          <cell r="D4448">
            <v>0</v>
          </cell>
        </row>
        <row r="4449">
          <cell r="A4449" t="str">
            <v>128.05.1.01.05</v>
          </cell>
          <cell r="B4449" t="str">
            <v>Arrendamientos Financieros</v>
          </cell>
          <cell r="D4449">
            <v>0</v>
          </cell>
        </row>
        <row r="4450">
          <cell r="A4450" t="str">
            <v>128.05.1.01.05.01</v>
          </cell>
          <cell r="B4450" t="str">
            <v>Sector pùblico no financiero</v>
          </cell>
          <cell r="D4450">
            <v>0</v>
          </cell>
        </row>
        <row r="4451">
          <cell r="A4451" t="str">
            <v>128.05.1.01.05.01.01</v>
          </cell>
          <cell r="B4451" t="str">
            <v>Administraciòn Central</v>
          </cell>
          <cell r="D4451">
            <v>0</v>
          </cell>
        </row>
        <row r="4452">
          <cell r="A4452" t="str">
            <v>128.05.1.01.05.01.02</v>
          </cell>
          <cell r="B4452" t="str">
            <v>Instituciones pública Descentraliz</v>
          </cell>
          <cell r="C4452" t="str">
            <v>adas o Autonomas</v>
          </cell>
          <cell r="D4452">
            <v>0</v>
          </cell>
        </row>
        <row r="4453">
          <cell r="A4453" t="str">
            <v>128.05.1.01.05.01.03</v>
          </cell>
          <cell r="B4453" t="str">
            <v>Instituciones de Seguridad Social</v>
          </cell>
          <cell r="D4453">
            <v>0</v>
          </cell>
        </row>
        <row r="4454">
          <cell r="A4454" t="str">
            <v>128.05.1.01.05.01.04</v>
          </cell>
          <cell r="B4454" t="str">
            <v>Municipios</v>
          </cell>
          <cell r="D4454">
            <v>0</v>
          </cell>
        </row>
        <row r="4455">
          <cell r="A4455" t="str">
            <v>128.05.1.01.05.01.05</v>
          </cell>
          <cell r="B4455" t="str">
            <v>Empresas Pùblicas no financieras</v>
          </cell>
          <cell r="D4455">
            <v>0</v>
          </cell>
        </row>
        <row r="4456">
          <cell r="A4456" t="str">
            <v>128.05.1.01.05.01.05.01</v>
          </cell>
          <cell r="B4456" t="str">
            <v>Corporaciòn de Empresas Estatales</v>
          </cell>
          <cell r="D4456">
            <v>0</v>
          </cell>
        </row>
        <row r="4457">
          <cell r="A4457" t="str">
            <v>128.05.1.01.05.01.05.02</v>
          </cell>
          <cell r="B4457" t="str">
            <v>Consejo Estatal del Azùcar</v>
          </cell>
          <cell r="D4457">
            <v>0</v>
          </cell>
        </row>
        <row r="4458">
          <cell r="A4458" t="str">
            <v>128.05.1.01.05.01.05.03</v>
          </cell>
          <cell r="B4458" t="str">
            <v>Corporaciòn Dominicana de Empresas</v>
          </cell>
          <cell r="C4458" t="str">
            <v>Elèctricas Estatales, EDENORTE Y EDESUR</v>
          </cell>
          <cell r="D4458">
            <v>0</v>
          </cell>
        </row>
        <row r="4459">
          <cell r="A4459" t="str">
            <v>128.05.1.01.05.01.05.04</v>
          </cell>
          <cell r="B4459" t="str">
            <v>Instituto Nacional de Estabilizaci</v>
          </cell>
          <cell r="C4459" t="str">
            <v>òn de Precios</v>
          </cell>
          <cell r="D4459">
            <v>0</v>
          </cell>
        </row>
        <row r="4460">
          <cell r="A4460" t="str">
            <v>128.05.1.01.05.01.05.99</v>
          </cell>
          <cell r="B4460" t="str">
            <v>Otras Empresas pùblicas no financi</v>
          </cell>
          <cell r="C4460" t="str">
            <v>eras</v>
          </cell>
          <cell r="D4460">
            <v>0</v>
          </cell>
        </row>
        <row r="4461">
          <cell r="A4461" t="str">
            <v>128.05.1.01.05.02</v>
          </cell>
          <cell r="B4461" t="str">
            <v>Sector Financiero</v>
          </cell>
          <cell r="D4461">
            <v>0</v>
          </cell>
        </row>
        <row r="4462">
          <cell r="A4462" t="str">
            <v>128.05.1.01.05.02.02</v>
          </cell>
          <cell r="B4462" t="str">
            <v>Bancos Mùltiples</v>
          </cell>
          <cell r="D4462">
            <v>0</v>
          </cell>
        </row>
        <row r="4463">
          <cell r="A4463" t="str">
            <v>128.05.1.01.05.02.03</v>
          </cell>
          <cell r="B4463" t="str">
            <v>Bancos de Ahorro y Crèdito</v>
          </cell>
          <cell r="D4463">
            <v>0</v>
          </cell>
        </row>
        <row r="4464">
          <cell r="A4464" t="str">
            <v>128.05.1.01.05.02.04</v>
          </cell>
          <cell r="B4464" t="str">
            <v>Corporaciones de Crèditos</v>
          </cell>
          <cell r="D4464">
            <v>0</v>
          </cell>
        </row>
        <row r="4465">
          <cell r="A4465" t="str">
            <v>128.05.1.01.05.02.05</v>
          </cell>
          <cell r="B4465" t="str">
            <v>Asociaciones de Ahorros y Prèstamo</v>
          </cell>
          <cell r="C4465" t="str">
            <v>s</v>
          </cell>
          <cell r="D4465">
            <v>0</v>
          </cell>
        </row>
        <row r="4466">
          <cell r="A4466" t="str">
            <v>128.05.1.01.05.02.06</v>
          </cell>
          <cell r="B4466" t="str">
            <v>Cooperativas de ahorros y crèditos</v>
          </cell>
          <cell r="D4466">
            <v>0</v>
          </cell>
        </row>
        <row r="4467">
          <cell r="A4467" t="str">
            <v>128.05.1.01.05.02.07</v>
          </cell>
          <cell r="B4467" t="str">
            <v>Entidades financieras pùblicas</v>
          </cell>
          <cell r="D4467">
            <v>0</v>
          </cell>
        </row>
        <row r="4468">
          <cell r="A4468" t="str">
            <v>128.05.1.01.05.02.07.01</v>
          </cell>
          <cell r="B4468" t="str">
            <v>Banco Agrìcola de la RD</v>
          </cell>
          <cell r="D4468">
            <v>0</v>
          </cell>
        </row>
        <row r="4469">
          <cell r="A4469" t="str">
            <v>128.05.1.01.05.02.07.02</v>
          </cell>
          <cell r="B4469" t="str">
            <v>Banco Nacional de Fomento de la Vi</v>
          </cell>
          <cell r="C4469" t="str">
            <v>vienda y la Producciòn</v>
          </cell>
          <cell r="D4469">
            <v>0</v>
          </cell>
        </row>
        <row r="4470">
          <cell r="A4470" t="str">
            <v>128.05.1.01.05.02.07.03</v>
          </cell>
          <cell r="B4470" t="str">
            <v>Instituto de Desarrollo y Crèdito</v>
          </cell>
          <cell r="C4470" t="str">
            <v>Cooperativo</v>
          </cell>
          <cell r="D4470">
            <v>0</v>
          </cell>
        </row>
        <row r="4471">
          <cell r="A4471" t="str">
            <v>128.05.1.01.05.02.07.04</v>
          </cell>
          <cell r="B4471" t="str">
            <v>Caja de Ahorros para Obreros y Mon</v>
          </cell>
          <cell r="C4471" t="str">
            <v>te de Piedad</v>
          </cell>
          <cell r="D4471">
            <v>0</v>
          </cell>
        </row>
        <row r="4472">
          <cell r="A4472" t="str">
            <v>128.05.1.01.05.02.07.05</v>
          </cell>
          <cell r="B4472" t="str">
            <v>Corporaciòn de Fomento Industrial</v>
          </cell>
          <cell r="D4472">
            <v>0</v>
          </cell>
        </row>
        <row r="4473">
          <cell r="A4473" t="str">
            <v>128.05.1.01.05.02.07.99</v>
          </cell>
          <cell r="B4473" t="str">
            <v>Otras instituciones financieras pù</v>
          </cell>
          <cell r="C4473" t="str">
            <v>blicas</v>
          </cell>
          <cell r="D4473">
            <v>0</v>
          </cell>
        </row>
        <row r="4474">
          <cell r="A4474" t="str">
            <v>128.05.1.01.05.02.08</v>
          </cell>
          <cell r="B4474" t="str">
            <v>Compañias de Seguros</v>
          </cell>
          <cell r="D4474">
            <v>0</v>
          </cell>
        </row>
        <row r="4475">
          <cell r="A4475" t="str">
            <v>128.05.1.01.05.02.09</v>
          </cell>
          <cell r="B4475" t="str">
            <v>Administradoras de Fondos de Pensi</v>
          </cell>
          <cell r="C4475" t="str">
            <v>ones</v>
          </cell>
          <cell r="D4475">
            <v>0</v>
          </cell>
        </row>
        <row r="4476">
          <cell r="A4476" t="str">
            <v>128.05.1.01.05.02.10</v>
          </cell>
          <cell r="B4476" t="str">
            <v>Administradoras de Fondos Mutuos</v>
          </cell>
          <cell r="D4476">
            <v>0</v>
          </cell>
        </row>
        <row r="4477">
          <cell r="A4477" t="str">
            <v>128.05.1.01.05.02.11</v>
          </cell>
          <cell r="B4477" t="str">
            <v>Puestos de Bolsa de Valores</v>
          </cell>
          <cell r="D4477">
            <v>0</v>
          </cell>
        </row>
        <row r="4478">
          <cell r="A4478" t="str">
            <v>128.05.1.01.05.02.12</v>
          </cell>
          <cell r="B4478" t="str">
            <v>Agentes de Cambio y Remesas</v>
          </cell>
          <cell r="D4478">
            <v>0</v>
          </cell>
        </row>
        <row r="4479">
          <cell r="A4479" t="str">
            <v>128.05.1.01.05.03</v>
          </cell>
          <cell r="B4479" t="str">
            <v>Sector Privado no Financiero</v>
          </cell>
          <cell r="D4479">
            <v>0</v>
          </cell>
        </row>
        <row r="4480">
          <cell r="A4480" t="str">
            <v>128.05.1.01.05.03.01</v>
          </cell>
          <cell r="B4480" t="str">
            <v>Empresas Privadas</v>
          </cell>
          <cell r="D4480">
            <v>0</v>
          </cell>
        </row>
        <row r="4481">
          <cell r="A4481" t="str">
            <v>128.05.1.01.05.03.01.01</v>
          </cell>
          <cell r="B4481" t="str">
            <v>Refidomsa</v>
          </cell>
          <cell r="D4481">
            <v>0</v>
          </cell>
        </row>
        <row r="4482">
          <cell r="A4482" t="str">
            <v>128.05.1.01.05.03.01.02</v>
          </cell>
          <cell r="B4482" t="str">
            <v>Rosario Dominicana</v>
          </cell>
          <cell r="D4482">
            <v>0</v>
          </cell>
        </row>
        <row r="4483">
          <cell r="A4483" t="str">
            <v>128.05.1.01.05.03.01.99</v>
          </cell>
          <cell r="B4483" t="str">
            <v>Otras Instituciones Privadas</v>
          </cell>
          <cell r="D4483">
            <v>0</v>
          </cell>
        </row>
        <row r="4484">
          <cell r="A4484" t="str">
            <v>128.05.1.01.05.03.02</v>
          </cell>
          <cell r="B4484" t="str">
            <v>Hogares</v>
          </cell>
          <cell r="D4484">
            <v>0</v>
          </cell>
        </row>
        <row r="4485">
          <cell r="A4485" t="str">
            <v>128.05.1.01.05.03.02.01</v>
          </cell>
          <cell r="B4485" t="str">
            <v>Microempresas</v>
          </cell>
          <cell r="D4485">
            <v>0</v>
          </cell>
        </row>
        <row r="4486">
          <cell r="A4486" t="str">
            <v>128.05.1.01.05.03.02.02</v>
          </cell>
          <cell r="B4486" t="str">
            <v>Resto de Hogares</v>
          </cell>
          <cell r="D4486">
            <v>0</v>
          </cell>
        </row>
        <row r="4487">
          <cell r="A4487" t="str">
            <v>128.05.1.01.05.03.03</v>
          </cell>
          <cell r="B4487" t="str">
            <v>Instituciones sin fines de lucro q</v>
          </cell>
          <cell r="C4487" t="str">
            <v>ue sirven a los hogares</v>
          </cell>
          <cell r="D4487">
            <v>0</v>
          </cell>
        </row>
        <row r="4488">
          <cell r="A4488" t="str">
            <v>128.05.1.01.05.04</v>
          </cell>
          <cell r="B4488" t="str">
            <v>Sector no Residente</v>
          </cell>
          <cell r="D4488">
            <v>0</v>
          </cell>
        </row>
        <row r="4489">
          <cell r="A4489" t="str">
            <v>128.05.1.01.05.04.01</v>
          </cell>
          <cell r="B4489" t="str">
            <v>Embajadas, Consulados y Otras Repr</v>
          </cell>
          <cell r="C4489" t="str">
            <v>esentaciones</v>
          </cell>
          <cell r="D4489">
            <v>0</v>
          </cell>
        </row>
        <row r="4490">
          <cell r="A4490" t="str">
            <v>128.05.1.01.05.04.02</v>
          </cell>
          <cell r="B4490" t="str">
            <v>Empresas Extranjeras</v>
          </cell>
          <cell r="D4490">
            <v>0</v>
          </cell>
        </row>
        <row r="4491">
          <cell r="A4491" t="str">
            <v>128.05.1.01.05.04.03</v>
          </cell>
          <cell r="B4491" t="str">
            <v>Entidades Financieras en el Exteri</v>
          </cell>
          <cell r="C4491" t="str">
            <v>or</v>
          </cell>
          <cell r="D4491">
            <v>0</v>
          </cell>
        </row>
        <row r="4492">
          <cell r="A4492" t="str">
            <v>128.05.1.01.05.04.04</v>
          </cell>
          <cell r="B4492" t="str">
            <v>Casa Matriz y Sucursales</v>
          </cell>
          <cell r="D4492">
            <v>0</v>
          </cell>
        </row>
        <row r="4493">
          <cell r="A4493" t="str">
            <v>128.05.1.01.05.04.99</v>
          </cell>
          <cell r="B4493" t="str">
            <v>Otras Empresas del exterior</v>
          </cell>
          <cell r="D4493">
            <v>0</v>
          </cell>
        </row>
        <row r="4494">
          <cell r="A4494" t="str">
            <v>128.05.1.01.06</v>
          </cell>
          <cell r="B4494" t="str">
            <v>Anticipos sobre documentos de expo</v>
          </cell>
          <cell r="C4494" t="str">
            <v>rtaciòn</v>
          </cell>
          <cell r="D4494">
            <v>0</v>
          </cell>
        </row>
        <row r="4495">
          <cell r="A4495" t="str">
            <v>128.05.1.01.06.01</v>
          </cell>
          <cell r="B4495" t="str">
            <v>Sector pùblico no financiero</v>
          </cell>
          <cell r="D4495">
            <v>0</v>
          </cell>
        </row>
        <row r="4496">
          <cell r="A4496" t="str">
            <v>128.05.1.01.06.01.01</v>
          </cell>
          <cell r="B4496" t="str">
            <v>Administraciòn Central</v>
          </cell>
          <cell r="D4496">
            <v>0</v>
          </cell>
        </row>
        <row r="4497">
          <cell r="A4497" t="str">
            <v>128.05.1.01.06.01.02</v>
          </cell>
          <cell r="B4497" t="str">
            <v>Instituciones pública Descentraliz</v>
          </cell>
          <cell r="C4497" t="str">
            <v>adas o Autonomas</v>
          </cell>
          <cell r="D4497">
            <v>0</v>
          </cell>
        </row>
        <row r="4498">
          <cell r="A4498" t="str">
            <v>128.05.1.01.06.01.03</v>
          </cell>
          <cell r="B4498" t="str">
            <v>Instituciones de Seguridad Social</v>
          </cell>
          <cell r="D4498">
            <v>0</v>
          </cell>
        </row>
        <row r="4499">
          <cell r="A4499" t="str">
            <v>128.05.1.01.06.01.04</v>
          </cell>
          <cell r="B4499" t="str">
            <v>Municipios</v>
          </cell>
          <cell r="D4499">
            <v>0</v>
          </cell>
        </row>
        <row r="4500">
          <cell r="A4500" t="str">
            <v>128.05.1.01.06.01.05</v>
          </cell>
          <cell r="B4500" t="str">
            <v>Empresas Pùblicas no financieras</v>
          </cell>
          <cell r="D4500">
            <v>0</v>
          </cell>
        </row>
        <row r="4501">
          <cell r="A4501" t="str">
            <v>128.05.1.01.06.01.05.01</v>
          </cell>
          <cell r="B4501" t="str">
            <v>Corporaciòn de Empresas Estatales</v>
          </cell>
          <cell r="D4501">
            <v>0</v>
          </cell>
        </row>
        <row r="4502">
          <cell r="A4502" t="str">
            <v>128.05.1.01.06.01.05.02</v>
          </cell>
          <cell r="B4502" t="str">
            <v>Consejo Estatal del Azùcar</v>
          </cell>
          <cell r="D4502">
            <v>0</v>
          </cell>
        </row>
        <row r="4503">
          <cell r="A4503" t="str">
            <v>128.05.1.01.06.01.05.03</v>
          </cell>
          <cell r="B4503" t="str">
            <v>Corporaciòn Dominicana de Empresas</v>
          </cell>
          <cell r="C4503" t="str">
            <v>Elèctricas Estatales, EDENORTE Y EDESUR</v>
          </cell>
          <cell r="D4503">
            <v>0</v>
          </cell>
        </row>
        <row r="4504">
          <cell r="A4504" t="str">
            <v>128.05.1.01.06.01.05.04</v>
          </cell>
          <cell r="B4504" t="str">
            <v>Instituto Nacional de Estabilizaci</v>
          </cell>
          <cell r="C4504" t="str">
            <v>òn de Precios</v>
          </cell>
          <cell r="D4504">
            <v>0</v>
          </cell>
        </row>
        <row r="4505">
          <cell r="A4505" t="str">
            <v>128.05.1.01.06.01.05.99</v>
          </cell>
          <cell r="B4505" t="str">
            <v>Otras Empresas pùblicas no financi</v>
          </cell>
          <cell r="C4505" t="str">
            <v>eras</v>
          </cell>
          <cell r="D4505">
            <v>0</v>
          </cell>
        </row>
        <row r="4506">
          <cell r="A4506" t="str">
            <v>128.05.1.01.06.03</v>
          </cell>
          <cell r="B4506" t="str">
            <v>Sector Privado no Financiero</v>
          </cell>
          <cell r="D4506">
            <v>0</v>
          </cell>
        </row>
        <row r="4507">
          <cell r="A4507" t="str">
            <v>128.05.1.01.06.03.01</v>
          </cell>
          <cell r="B4507" t="str">
            <v>Empresas Privadas</v>
          </cell>
          <cell r="D4507">
            <v>0</v>
          </cell>
        </row>
        <row r="4508">
          <cell r="A4508" t="str">
            <v>128.05.1.01.06.03.01.01</v>
          </cell>
          <cell r="B4508" t="str">
            <v>Refidomsa</v>
          </cell>
          <cell r="D4508">
            <v>0</v>
          </cell>
        </row>
        <row r="4509">
          <cell r="A4509" t="str">
            <v>128.05.1.01.06.03.01.02</v>
          </cell>
          <cell r="B4509" t="str">
            <v>Rosario Dominicana</v>
          </cell>
          <cell r="D4509">
            <v>0</v>
          </cell>
        </row>
        <row r="4510">
          <cell r="A4510" t="str">
            <v>128.05.1.01.06.03.01.99</v>
          </cell>
          <cell r="B4510" t="str">
            <v>Otras Instituciones Privadas</v>
          </cell>
          <cell r="D4510">
            <v>0</v>
          </cell>
        </row>
        <row r="4511">
          <cell r="A4511" t="str">
            <v>128.05.1.01.06.03.02</v>
          </cell>
          <cell r="B4511" t="str">
            <v>Hogares</v>
          </cell>
          <cell r="D4511">
            <v>0</v>
          </cell>
        </row>
        <row r="4512">
          <cell r="A4512" t="str">
            <v>128.05.1.01.06.03.02.01</v>
          </cell>
          <cell r="B4512" t="str">
            <v>Microempresas</v>
          </cell>
          <cell r="D4512">
            <v>0</v>
          </cell>
        </row>
        <row r="4513">
          <cell r="A4513" t="str">
            <v>128.05.1.01.06.03.02.02</v>
          </cell>
          <cell r="B4513" t="str">
            <v>Resto de Hogares</v>
          </cell>
          <cell r="D4513">
            <v>0</v>
          </cell>
        </row>
        <row r="4514">
          <cell r="A4514" t="str">
            <v>128.05.1.01.06.03.03</v>
          </cell>
          <cell r="B4514" t="str">
            <v>Instituciones sin fines de lucro q</v>
          </cell>
          <cell r="C4514" t="str">
            <v>ue sirven a los hogares</v>
          </cell>
          <cell r="D4514">
            <v>0</v>
          </cell>
        </row>
        <row r="4515">
          <cell r="A4515" t="str">
            <v>128.05.1.01.06.04</v>
          </cell>
          <cell r="B4515" t="str">
            <v>Sector no Residente</v>
          </cell>
          <cell r="D4515">
            <v>0</v>
          </cell>
        </row>
        <row r="4516">
          <cell r="A4516" t="str">
            <v>128.05.1.01.06.04.01</v>
          </cell>
          <cell r="B4516" t="str">
            <v>Embajadas, Consulados y Otras Repr</v>
          </cell>
          <cell r="C4516" t="str">
            <v>esentaciones</v>
          </cell>
          <cell r="D4516">
            <v>0</v>
          </cell>
        </row>
        <row r="4517">
          <cell r="A4517" t="str">
            <v>128.05.1.01.06.04.02</v>
          </cell>
          <cell r="B4517" t="str">
            <v>Empresas extranjeras</v>
          </cell>
          <cell r="D4517">
            <v>0</v>
          </cell>
        </row>
        <row r="4518">
          <cell r="A4518" t="str">
            <v>128.05.1.01.06.04.99</v>
          </cell>
          <cell r="B4518" t="str">
            <v>Otras empresas  del exterior</v>
          </cell>
          <cell r="D4518">
            <v>0</v>
          </cell>
        </row>
        <row r="4519">
          <cell r="A4519" t="str">
            <v>128.05.1.01.07</v>
          </cell>
          <cell r="B4519" t="str">
            <v>Cartas de Crèditos emitidas negoci</v>
          </cell>
          <cell r="C4519" t="str">
            <v>adas</v>
          </cell>
          <cell r="D4519">
            <v>0</v>
          </cell>
        </row>
        <row r="4520">
          <cell r="A4520" t="str">
            <v>128.05.1.01.07.01</v>
          </cell>
          <cell r="B4520" t="str">
            <v>Sector pùblico no financiero</v>
          </cell>
          <cell r="D4520">
            <v>0</v>
          </cell>
        </row>
        <row r="4521">
          <cell r="A4521" t="str">
            <v>128.05.1.01.07.01.01</v>
          </cell>
          <cell r="B4521" t="str">
            <v>Administraciòn Central</v>
          </cell>
          <cell r="D4521">
            <v>0</v>
          </cell>
        </row>
        <row r="4522">
          <cell r="A4522" t="str">
            <v>128.05.1.01.07.01.02</v>
          </cell>
          <cell r="B4522" t="str">
            <v>Instituciones pública Descentraliz</v>
          </cell>
          <cell r="C4522" t="str">
            <v>adas o Autonomas</v>
          </cell>
          <cell r="D4522">
            <v>0</v>
          </cell>
        </row>
        <row r="4523">
          <cell r="A4523" t="str">
            <v>128.05.1.01.07.01.03</v>
          </cell>
          <cell r="B4523" t="str">
            <v>Instituciones de Seguridad Social</v>
          </cell>
          <cell r="D4523">
            <v>0</v>
          </cell>
        </row>
        <row r="4524">
          <cell r="A4524" t="str">
            <v>128.05.1.01.07.01.04</v>
          </cell>
          <cell r="B4524" t="str">
            <v>Municipios</v>
          </cell>
          <cell r="D4524">
            <v>0</v>
          </cell>
        </row>
        <row r="4525">
          <cell r="A4525" t="str">
            <v>128.05.1.01.07.01.05</v>
          </cell>
          <cell r="B4525" t="str">
            <v>Empresas Pùblicas no financieras</v>
          </cell>
          <cell r="D4525">
            <v>0</v>
          </cell>
        </row>
        <row r="4526">
          <cell r="A4526" t="str">
            <v>128.05.1.01.07.01.05.01</v>
          </cell>
          <cell r="B4526" t="str">
            <v>Corporaciòn de Empresas Estatales</v>
          </cell>
          <cell r="D4526">
            <v>0</v>
          </cell>
        </row>
        <row r="4527">
          <cell r="A4527" t="str">
            <v>128.05.1.01.07.01.05.02</v>
          </cell>
          <cell r="B4527" t="str">
            <v>Consejo Estatal del Azùcar</v>
          </cell>
          <cell r="D4527">
            <v>0</v>
          </cell>
        </row>
        <row r="4528">
          <cell r="A4528" t="str">
            <v>128.05.1.01.07.01.05.03</v>
          </cell>
          <cell r="B4528" t="str">
            <v>Corporaciòn Dominicana de Empresas</v>
          </cell>
          <cell r="C4528" t="str">
            <v>Elèctricas Estatales, EDENORTE Y EDESUR</v>
          </cell>
          <cell r="D4528">
            <v>0</v>
          </cell>
        </row>
        <row r="4529">
          <cell r="A4529" t="str">
            <v>128.05.1.01.07.01.05.04</v>
          </cell>
          <cell r="B4529" t="str">
            <v>Instituto Nacional de Estabilizaci</v>
          </cell>
          <cell r="C4529" t="str">
            <v>òn de Precios</v>
          </cell>
          <cell r="D4529">
            <v>0</v>
          </cell>
        </row>
        <row r="4530">
          <cell r="A4530" t="str">
            <v>128.05.1.01.07.01.05.99</v>
          </cell>
          <cell r="B4530" t="str">
            <v>Otras Empresas pùblicas no financi</v>
          </cell>
          <cell r="C4530" t="str">
            <v>eras</v>
          </cell>
          <cell r="D4530">
            <v>0</v>
          </cell>
        </row>
        <row r="4531">
          <cell r="A4531" t="str">
            <v>128.05.1.01.07.03</v>
          </cell>
          <cell r="B4531" t="str">
            <v>Sector Privado no Financiero</v>
          </cell>
          <cell r="D4531">
            <v>0</v>
          </cell>
        </row>
        <row r="4532">
          <cell r="A4532" t="str">
            <v>128.05.1.01.07.03.01</v>
          </cell>
          <cell r="B4532" t="str">
            <v>Empresas Privadas</v>
          </cell>
          <cell r="D4532">
            <v>0</v>
          </cell>
        </row>
        <row r="4533">
          <cell r="A4533" t="str">
            <v>128.05.1.01.07.03.01.01</v>
          </cell>
          <cell r="B4533" t="str">
            <v>Refidomsa</v>
          </cell>
          <cell r="D4533">
            <v>0</v>
          </cell>
        </row>
        <row r="4534">
          <cell r="A4534" t="str">
            <v>128.05.1.01.07.03.01.02</v>
          </cell>
          <cell r="B4534" t="str">
            <v>Rosario Dominicana</v>
          </cell>
          <cell r="D4534">
            <v>0</v>
          </cell>
        </row>
        <row r="4535">
          <cell r="A4535" t="str">
            <v>128.05.1.01.07.03.01.99</v>
          </cell>
          <cell r="B4535" t="str">
            <v>Otras Instituciones Privadas</v>
          </cell>
          <cell r="D4535">
            <v>0</v>
          </cell>
        </row>
        <row r="4536">
          <cell r="A4536" t="str">
            <v>128.05.1.01.07.03.02</v>
          </cell>
          <cell r="B4536" t="str">
            <v>Hogares</v>
          </cell>
          <cell r="D4536">
            <v>0</v>
          </cell>
        </row>
        <row r="4537">
          <cell r="A4537" t="str">
            <v>128.05.1.01.07.03.02.01</v>
          </cell>
          <cell r="B4537" t="str">
            <v>Microempresas</v>
          </cell>
          <cell r="D4537">
            <v>0</v>
          </cell>
        </row>
        <row r="4538">
          <cell r="A4538" t="str">
            <v>128.05.1.01.07.03.02.02</v>
          </cell>
          <cell r="B4538" t="str">
            <v>Resto de Hogares</v>
          </cell>
          <cell r="D4538">
            <v>0</v>
          </cell>
        </row>
        <row r="4539">
          <cell r="A4539" t="str">
            <v>128.05.1.01.07.03.03</v>
          </cell>
          <cell r="B4539" t="str">
            <v>Instituciones sin fines de lucro q</v>
          </cell>
          <cell r="C4539" t="str">
            <v>ue sirven a los hogares</v>
          </cell>
          <cell r="D4539">
            <v>0</v>
          </cell>
        </row>
        <row r="4540">
          <cell r="A4540" t="str">
            <v>128.05.1.01.07.04</v>
          </cell>
          <cell r="B4540" t="str">
            <v>Sector no Residente</v>
          </cell>
          <cell r="D4540">
            <v>0</v>
          </cell>
        </row>
        <row r="4541">
          <cell r="A4541" t="str">
            <v>128.05.1.01.07.04.01</v>
          </cell>
          <cell r="B4541" t="str">
            <v>Embajadas, Consulados y Otras Repr</v>
          </cell>
          <cell r="C4541" t="str">
            <v>esentaciones</v>
          </cell>
          <cell r="D4541">
            <v>0</v>
          </cell>
        </row>
        <row r="4542">
          <cell r="A4542" t="str">
            <v>128.05.1.01.07.04.02</v>
          </cell>
          <cell r="B4542" t="str">
            <v>Empresas extranjeras</v>
          </cell>
          <cell r="D4542">
            <v>0</v>
          </cell>
        </row>
        <row r="4543">
          <cell r="A4543" t="str">
            <v>128.05.1.01.07.04.99</v>
          </cell>
          <cell r="B4543" t="str">
            <v>Otras empresas  del exterior</v>
          </cell>
          <cell r="D4543">
            <v>0</v>
          </cell>
        </row>
        <row r="4544">
          <cell r="A4544" t="str">
            <v>128.05.1.01.08</v>
          </cell>
          <cell r="B4544" t="str">
            <v>Cartas de créditos confirmadas neg</v>
          </cell>
          <cell r="C4544" t="str">
            <v>aciadas</v>
          </cell>
          <cell r="D4544">
            <v>0</v>
          </cell>
        </row>
        <row r="4545">
          <cell r="A4545" t="str">
            <v>128.05.1.01.09</v>
          </cell>
          <cell r="B4545" t="str">
            <v>Compras de titulos con pacto de re</v>
          </cell>
          <cell r="C4545" t="str">
            <v>venta</v>
          </cell>
          <cell r="D4545">
            <v>0</v>
          </cell>
        </row>
        <row r="4546">
          <cell r="A4546" t="str">
            <v>128.05.1.01.09.01</v>
          </cell>
          <cell r="B4546" t="str">
            <v>Sector pùblico no financiero</v>
          </cell>
          <cell r="D4546">
            <v>0</v>
          </cell>
        </row>
        <row r="4547">
          <cell r="A4547" t="str">
            <v>128.05.1.01.09.01.01</v>
          </cell>
          <cell r="B4547" t="str">
            <v>Administraciòn Central</v>
          </cell>
          <cell r="D4547">
            <v>0</v>
          </cell>
        </row>
        <row r="4548">
          <cell r="A4548" t="str">
            <v>128.05.1.01.09.01.02</v>
          </cell>
          <cell r="B4548" t="str">
            <v>Instituciones pública Descentraliz</v>
          </cell>
          <cell r="C4548" t="str">
            <v>adas o Autonomas</v>
          </cell>
          <cell r="D4548">
            <v>0</v>
          </cell>
        </row>
        <row r="4549">
          <cell r="A4549" t="str">
            <v>128.05.1.01.09.01.03</v>
          </cell>
          <cell r="B4549" t="str">
            <v>Instituciones de Seguridad Social</v>
          </cell>
          <cell r="D4549">
            <v>0</v>
          </cell>
        </row>
        <row r="4550">
          <cell r="A4550" t="str">
            <v>128.05.1.01.09.01.04</v>
          </cell>
          <cell r="B4550" t="str">
            <v>Municipios</v>
          </cell>
          <cell r="D4550">
            <v>0</v>
          </cell>
        </row>
        <row r="4551">
          <cell r="A4551" t="str">
            <v>128.05.1.01.09.01.05</v>
          </cell>
          <cell r="B4551" t="str">
            <v>Empresas Pùblicas no financieras</v>
          </cell>
          <cell r="D4551">
            <v>0</v>
          </cell>
        </row>
        <row r="4552">
          <cell r="A4552" t="str">
            <v>128.05.1.01.09.01.05.01</v>
          </cell>
          <cell r="B4552" t="str">
            <v>Corporaciòn de Empresas Estatales</v>
          </cell>
          <cell r="D4552">
            <v>0</v>
          </cell>
        </row>
        <row r="4553">
          <cell r="A4553" t="str">
            <v>128.05.1.01.09.01.05.02</v>
          </cell>
          <cell r="B4553" t="str">
            <v>Consejo Estatal del Azùcar</v>
          </cell>
          <cell r="D4553">
            <v>0</v>
          </cell>
        </row>
        <row r="4554">
          <cell r="A4554" t="str">
            <v>128.05.1.01.09.01.05.03</v>
          </cell>
          <cell r="B4554" t="str">
            <v>Corporaciòn Dominicana de Empresas</v>
          </cell>
          <cell r="C4554" t="str">
            <v>Elèctricas Estatales, EDENORTE Y EDESUR</v>
          </cell>
          <cell r="D4554">
            <v>0</v>
          </cell>
        </row>
        <row r="4555">
          <cell r="A4555" t="str">
            <v>128.05.1.01.09.01.05.04</v>
          </cell>
          <cell r="B4555" t="str">
            <v>Instituto Nacional de Estabilizaci</v>
          </cell>
          <cell r="C4555" t="str">
            <v>òn de Precios</v>
          </cell>
          <cell r="D4555">
            <v>0</v>
          </cell>
        </row>
        <row r="4556">
          <cell r="A4556" t="str">
            <v>128.05.1.01.09.01.05.99</v>
          </cell>
          <cell r="B4556" t="str">
            <v>Otras Empresas pùblicas no financi</v>
          </cell>
          <cell r="C4556" t="str">
            <v>eras</v>
          </cell>
          <cell r="D4556">
            <v>0</v>
          </cell>
        </row>
        <row r="4557">
          <cell r="A4557" t="str">
            <v>128.05.1.01.09.02</v>
          </cell>
          <cell r="B4557" t="str">
            <v>Sector Financiero</v>
          </cell>
          <cell r="D4557">
            <v>0</v>
          </cell>
        </row>
        <row r="4558">
          <cell r="A4558" t="str">
            <v>128.05.1.01.09.02.02</v>
          </cell>
          <cell r="B4558" t="str">
            <v>Bancos Mùltiples</v>
          </cell>
          <cell r="D4558">
            <v>0</v>
          </cell>
        </row>
        <row r="4559">
          <cell r="A4559" t="str">
            <v>128.05.1.01.09.02.03</v>
          </cell>
          <cell r="B4559" t="str">
            <v>Bancos de Ahorro y Crèdito</v>
          </cell>
          <cell r="D4559">
            <v>0</v>
          </cell>
        </row>
        <row r="4560">
          <cell r="A4560" t="str">
            <v>128.05.1.01.09.02.04</v>
          </cell>
          <cell r="B4560" t="str">
            <v>Corporaciones de Crèditos</v>
          </cell>
          <cell r="D4560">
            <v>0</v>
          </cell>
        </row>
        <row r="4561">
          <cell r="A4561" t="str">
            <v>128.05.1.01.09.02.05</v>
          </cell>
          <cell r="B4561" t="str">
            <v>Asociaciones de Ahorros y Prèstamo</v>
          </cell>
          <cell r="C4561" t="str">
            <v>s</v>
          </cell>
          <cell r="D4561">
            <v>0</v>
          </cell>
        </row>
        <row r="4562">
          <cell r="A4562" t="str">
            <v>128.05.1.01.09.02.06</v>
          </cell>
          <cell r="B4562" t="str">
            <v>Cooperativas de ahorros y crèditos</v>
          </cell>
          <cell r="D4562">
            <v>0</v>
          </cell>
        </row>
        <row r="4563">
          <cell r="A4563" t="str">
            <v>128.05.1.01.09.02.07</v>
          </cell>
          <cell r="B4563" t="str">
            <v>Entidades financieras pùblicas</v>
          </cell>
          <cell r="D4563">
            <v>0</v>
          </cell>
        </row>
        <row r="4564">
          <cell r="A4564" t="str">
            <v>128.05.1.01.09.02.07.01</v>
          </cell>
          <cell r="B4564" t="str">
            <v>Banco Agrìcola de la RD</v>
          </cell>
          <cell r="D4564">
            <v>0</v>
          </cell>
        </row>
        <row r="4565">
          <cell r="A4565" t="str">
            <v>128.05.1.01.09.02.07.02</v>
          </cell>
          <cell r="B4565" t="str">
            <v>Banco Nacional de Fomento de la Vi</v>
          </cell>
          <cell r="C4565" t="str">
            <v>vienda y la Producciòn</v>
          </cell>
          <cell r="D4565">
            <v>0</v>
          </cell>
        </row>
        <row r="4566">
          <cell r="A4566" t="str">
            <v>128.05.1.01.09.02.07.03</v>
          </cell>
          <cell r="B4566" t="str">
            <v>Instituto de Desarrollo y Crèdito</v>
          </cell>
          <cell r="C4566" t="str">
            <v>Cooperativo</v>
          </cell>
          <cell r="D4566">
            <v>0</v>
          </cell>
        </row>
        <row r="4567">
          <cell r="A4567" t="str">
            <v>128.05.1.01.09.02.07.04</v>
          </cell>
          <cell r="B4567" t="str">
            <v>Caja de Ahorros para Obreros y Mon</v>
          </cell>
          <cell r="C4567" t="str">
            <v>te de Piedad</v>
          </cell>
          <cell r="D4567">
            <v>0</v>
          </cell>
        </row>
        <row r="4568">
          <cell r="A4568" t="str">
            <v>128.05.1.01.09.02.07.05</v>
          </cell>
          <cell r="B4568" t="str">
            <v>Corporaciòn de Fomento Industrial</v>
          </cell>
          <cell r="D4568">
            <v>0</v>
          </cell>
        </row>
        <row r="4569">
          <cell r="A4569" t="str">
            <v>128.05.1.01.09.02.07.99</v>
          </cell>
          <cell r="B4569" t="str">
            <v>Otras instituciones financieras pù</v>
          </cell>
          <cell r="C4569" t="str">
            <v>blicas</v>
          </cell>
          <cell r="D4569">
            <v>0</v>
          </cell>
        </row>
        <row r="4570">
          <cell r="A4570" t="str">
            <v>128.05.1.01.09.02.08</v>
          </cell>
          <cell r="B4570" t="str">
            <v>Compañias de Seguros</v>
          </cell>
          <cell r="D4570">
            <v>0</v>
          </cell>
        </row>
        <row r="4571">
          <cell r="A4571" t="str">
            <v>128.05.1.01.09.02.09</v>
          </cell>
          <cell r="B4571" t="str">
            <v>Administradoras de Fondos de Pensi</v>
          </cell>
          <cell r="C4571" t="str">
            <v>ones</v>
          </cell>
          <cell r="D4571">
            <v>0</v>
          </cell>
        </row>
        <row r="4572">
          <cell r="A4572" t="str">
            <v>128.05.1.01.09.02.10</v>
          </cell>
          <cell r="B4572" t="str">
            <v>Administradoras de Fondos Mutuos</v>
          </cell>
          <cell r="D4572">
            <v>0</v>
          </cell>
        </row>
        <row r="4573">
          <cell r="A4573" t="str">
            <v>128.05.1.01.09.02.11</v>
          </cell>
          <cell r="B4573" t="str">
            <v>Puestos de Bolsa de Valores</v>
          </cell>
          <cell r="D4573">
            <v>0</v>
          </cell>
        </row>
        <row r="4574">
          <cell r="A4574" t="str">
            <v>128.05.1.01.09.02.12</v>
          </cell>
          <cell r="B4574" t="str">
            <v>Agentes de Cambio y Remesas</v>
          </cell>
          <cell r="D4574">
            <v>0</v>
          </cell>
        </row>
        <row r="4575">
          <cell r="A4575" t="str">
            <v>128.05.1.01.09.03</v>
          </cell>
          <cell r="B4575" t="str">
            <v>Sector Privado no Financiero</v>
          </cell>
          <cell r="D4575">
            <v>0</v>
          </cell>
        </row>
        <row r="4576">
          <cell r="A4576" t="str">
            <v>128.05.1.01.09.03.01</v>
          </cell>
          <cell r="B4576" t="str">
            <v>Empresas Privadas</v>
          </cell>
          <cell r="D4576">
            <v>0</v>
          </cell>
        </row>
        <row r="4577">
          <cell r="A4577" t="str">
            <v>128.05.1.01.09.03.01.01</v>
          </cell>
          <cell r="B4577" t="str">
            <v>Refidomsa</v>
          </cell>
          <cell r="D4577">
            <v>0</v>
          </cell>
        </row>
        <row r="4578">
          <cell r="A4578" t="str">
            <v>128.05.1.01.09.03.01.02</v>
          </cell>
          <cell r="B4578" t="str">
            <v>Rosario Dominicana</v>
          </cell>
          <cell r="D4578">
            <v>0</v>
          </cell>
        </row>
        <row r="4579">
          <cell r="A4579" t="str">
            <v>128.05.1.01.09.03.01.99</v>
          </cell>
          <cell r="B4579" t="str">
            <v>Otras Instituciones Privadas</v>
          </cell>
          <cell r="D4579">
            <v>0</v>
          </cell>
        </row>
        <row r="4580">
          <cell r="A4580" t="str">
            <v>128.05.1.01.09.03.02</v>
          </cell>
          <cell r="B4580" t="str">
            <v>Hogares</v>
          </cell>
          <cell r="D4580">
            <v>0</v>
          </cell>
        </row>
        <row r="4581">
          <cell r="A4581" t="str">
            <v>128.05.1.01.09.03.02.01</v>
          </cell>
          <cell r="B4581" t="str">
            <v>Microempresas</v>
          </cell>
          <cell r="D4581">
            <v>0</v>
          </cell>
        </row>
        <row r="4582">
          <cell r="A4582" t="str">
            <v>128.05.1.01.09.03.02.02</v>
          </cell>
          <cell r="B4582" t="str">
            <v>Resto de Hogares</v>
          </cell>
          <cell r="D4582">
            <v>0</v>
          </cell>
        </row>
        <row r="4583">
          <cell r="A4583" t="str">
            <v>128.05.1.01.09.03.03</v>
          </cell>
          <cell r="B4583" t="str">
            <v>Instituciones sin fines de lucro q</v>
          </cell>
          <cell r="C4583" t="str">
            <v>ue sirven a los hogares</v>
          </cell>
          <cell r="D4583">
            <v>0</v>
          </cell>
        </row>
        <row r="4584">
          <cell r="A4584" t="str">
            <v>128.05.1.01.09.04</v>
          </cell>
          <cell r="B4584" t="str">
            <v>Sector no Residente</v>
          </cell>
          <cell r="D4584">
            <v>0</v>
          </cell>
        </row>
        <row r="4585">
          <cell r="A4585" t="str">
            <v>128.05.1.01.09.04.01</v>
          </cell>
          <cell r="B4585" t="str">
            <v>Embajadas, Consulados y Otras Repr</v>
          </cell>
          <cell r="C4585" t="str">
            <v>esentaciones</v>
          </cell>
          <cell r="D4585">
            <v>0</v>
          </cell>
        </row>
        <row r="4586">
          <cell r="A4586" t="str">
            <v>128.05.1.01.09.04.02</v>
          </cell>
          <cell r="B4586" t="str">
            <v>Empresas Extranjeras</v>
          </cell>
          <cell r="D4586">
            <v>0</v>
          </cell>
        </row>
        <row r="4587">
          <cell r="A4587" t="str">
            <v>128.05.1.01.09.04.03</v>
          </cell>
          <cell r="B4587" t="str">
            <v>Entidades Financieras en el Exteri</v>
          </cell>
          <cell r="C4587" t="str">
            <v>or</v>
          </cell>
          <cell r="D4587">
            <v>0</v>
          </cell>
        </row>
        <row r="4588">
          <cell r="A4588" t="str">
            <v>128.05.1.01.09.04.04</v>
          </cell>
          <cell r="B4588" t="str">
            <v>Casa Matriz y Sucursales</v>
          </cell>
          <cell r="D4588">
            <v>0</v>
          </cell>
        </row>
        <row r="4589">
          <cell r="A4589" t="str">
            <v>128.05.1.01.09.04.99</v>
          </cell>
          <cell r="B4589" t="str">
            <v>Otras Empresas del exterior</v>
          </cell>
          <cell r="D4589">
            <v>0</v>
          </cell>
        </row>
        <row r="4590">
          <cell r="A4590" t="str">
            <v>128.05.1.01.10</v>
          </cell>
          <cell r="B4590" t="str">
            <v>Participaciòn en hipotecas asegura</v>
          </cell>
          <cell r="C4590" t="str">
            <v>das</v>
          </cell>
          <cell r="D4590">
            <v>0</v>
          </cell>
        </row>
        <row r="4591">
          <cell r="A4591" t="str">
            <v>128.05.1.01.11</v>
          </cell>
          <cell r="B4591" t="str">
            <v>Ventas de bienes recibidos en recu</v>
          </cell>
          <cell r="C4591" t="str">
            <v>peraciòn de crèditos</v>
          </cell>
          <cell r="D4591">
            <v>0</v>
          </cell>
        </row>
        <row r="4592">
          <cell r="A4592" t="str">
            <v>128.05.1.01.11.01</v>
          </cell>
          <cell r="B4592" t="str">
            <v>Sector pùblico no financiero</v>
          </cell>
          <cell r="D4592">
            <v>0</v>
          </cell>
        </row>
        <row r="4593">
          <cell r="A4593" t="str">
            <v>128.05.1.01.11.01.01</v>
          </cell>
          <cell r="B4593" t="str">
            <v>Administraciòn Central</v>
          </cell>
          <cell r="D4593">
            <v>0</v>
          </cell>
        </row>
        <row r="4594">
          <cell r="A4594" t="str">
            <v>128.05.1.01.11.01.02</v>
          </cell>
          <cell r="B4594" t="str">
            <v>Instituciones pública Descentraliz</v>
          </cell>
          <cell r="C4594" t="str">
            <v>adas o Autonomas</v>
          </cell>
          <cell r="D4594">
            <v>0</v>
          </cell>
        </row>
        <row r="4595">
          <cell r="A4595" t="str">
            <v>128.05.1.01.11.01.03</v>
          </cell>
          <cell r="B4595" t="str">
            <v>Instituciones de Seguridad Social</v>
          </cell>
          <cell r="D4595">
            <v>0</v>
          </cell>
        </row>
        <row r="4596">
          <cell r="A4596" t="str">
            <v>128.05.1.01.11.01.04</v>
          </cell>
          <cell r="B4596" t="str">
            <v>Municipios</v>
          </cell>
          <cell r="D4596">
            <v>0</v>
          </cell>
        </row>
        <row r="4597">
          <cell r="A4597" t="str">
            <v>128.05.1.01.11.01.05</v>
          </cell>
          <cell r="B4597" t="str">
            <v>Empresas Pùblicas no financieras</v>
          </cell>
          <cell r="D4597">
            <v>0</v>
          </cell>
        </row>
        <row r="4598">
          <cell r="A4598" t="str">
            <v>128.05.1.01.11.01.05.01</v>
          </cell>
          <cell r="B4598" t="str">
            <v>Corporaciòn de Empresas Estatales</v>
          </cell>
          <cell r="D4598">
            <v>0</v>
          </cell>
        </row>
        <row r="4599">
          <cell r="A4599" t="str">
            <v>128.05.1.01.11.01.05.02</v>
          </cell>
          <cell r="B4599" t="str">
            <v>Consejo Estatal del Azùcar</v>
          </cell>
          <cell r="D4599">
            <v>0</v>
          </cell>
        </row>
        <row r="4600">
          <cell r="A4600" t="str">
            <v>128.05.1.01.11.01.05.03</v>
          </cell>
          <cell r="B4600" t="str">
            <v>Corporaciòn Dominicana de Empresas</v>
          </cell>
          <cell r="C4600" t="str">
            <v>Elèctricas Estatales, EDENORTE Y EDESUR</v>
          </cell>
          <cell r="D4600">
            <v>0</v>
          </cell>
        </row>
        <row r="4601">
          <cell r="A4601" t="str">
            <v>128.05.1.01.11.01.05.04</v>
          </cell>
          <cell r="B4601" t="str">
            <v>Instituto Nacional de Estabilizaci</v>
          </cell>
          <cell r="C4601" t="str">
            <v>òn de Precios</v>
          </cell>
          <cell r="D4601">
            <v>0</v>
          </cell>
        </row>
        <row r="4602">
          <cell r="A4602" t="str">
            <v>128.05.1.01.11.01.05.99</v>
          </cell>
          <cell r="B4602" t="str">
            <v>Otras Empresas pùblicas no financi</v>
          </cell>
          <cell r="C4602" t="str">
            <v>eras</v>
          </cell>
          <cell r="D4602">
            <v>0</v>
          </cell>
        </row>
        <row r="4603">
          <cell r="A4603" t="str">
            <v>128.05.1.01.11.03</v>
          </cell>
          <cell r="B4603" t="str">
            <v>Sector Privado no Financiero</v>
          </cell>
          <cell r="D4603">
            <v>0</v>
          </cell>
        </row>
        <row r="4604">
          <cell r="A4604" t="str">
            <v>128.05.1.01.11.03.01</v>
          </cell>
          <cell r="B4604" t="str">
            <v>Empresas Privadas</v>
          </cell>
          <cell r="D4604">
            <v>0</v>
          </cell>
        </row>
        <row r="4605">
          <cell r="A4605" t="str">
            <v>128.05.1.01.11.03.01.01</v>
          </cell>
          <cell r="B4605" t="str">
            <v>Refidomsa</v>
          </cell>
          <cell r="D4605">
            <v>0</v>
          </cell>
        </row>
        <row r="4606">
          <cell r="A4606" t="str">
            <v>128.05.1.01.11.03.01.02</v>
          </cell>
          <cell r="B4606" t="str">
            <v>Rosario Dominicana</v>
          </cell>
          <cell r="D4606">
            <v>0</v>
          </cell>
        </row>
        <row r="4607">
          <cell r="A4607" t="str">
            <v>128.05.1.01.11.03.01.99</v>
          </cell>
          <cell r="B4607" t="str">
            <v>Otras Instituciones Privadas</v>
          </cell>
          <cell r="D4607">
            <v>0</v>
          </cell>
        </row>
        <row r="4608">
          <cell r="A4608" t="str">
            <v>128.05.1.01.11.03.02</v>
          </cell>
          <cell r="B4608" t="str">
            <v>Hogares</v>
          </cell>
          <cell r="D4608">
            <v>0</v>
          </cell>
        </row>
        <row r="4609">
          <cell r="A4609" t="str">
            <v>128.05.1.01.11.03.02.01</v>
          </cell>
          <cell r="B4609" t="str">
            <v>Microempresas</v>
          </cell>
          <cell r="D4609">
            <v>0</v>
          </cell>
        </row>
        <row r="4610">
          <cell r="A4610" t="str">
            <v>128.05.1.01.11.03.02.02</v>
          </cell>
          <cell r="B4610" t="str">
            <v>Resto de Hogares</v>
          </cell>
          <cell r="D4610">
            <v>0</v>
          </cell>
        </row>
        <row r="4611">
          <cell r="A4611" t="str">
            <v>128.05.1.01.11.03.03</v>
          </cell>
          <cell r="B4611" t="str">
            <v>Instituciones sin fines de lucro q</v>
          </cell>
          <cell r="C4611" t="str">
            <v>ue sirven a los hogares</v>
          </cell>
          <cell r="D4611">
            <v>0</v>
          </cell>
        </row>
        <row r="4612">
          <cell r="A4612" t="str">
            <v>128.05.1.01.11.04</v>
          </cell>
          <cell r="B4612" t="str">
            <v>Sector no Residente</v>
          </cell>
          <cell r="D4612">
            <v>0</v>
          </cell>
        </row>
        <row r="4613">
          <cell r="A4613" t="str">
            <v>128.05.1.01.11.04.01</v>
          </cell>
          <cell r="B4613" t="str">
            <v>Embajadas, Consulados y Otras Repr</v>
          </cell>
          <cell r="C4613" t="str">
            <v>esentaciones</v>
          </cell>
          <cell r="D4613">
            <v>0</v>
          </cell>
        </row>
        <row r="4614">
          <cell r="A4614" t="str">
            <v>128.05.1.01.11.04.02</v>
          </cell>
          <cell r="B4614" t="str">
            <v>Empresas Extranjeras</v>
          </cell>
          <cell r="D4614">
            <v>0</v>
          </cell>
        </row>
        <row r="4615">
          <cell r="A4615" t="str">
            <v>128.05.1.01.11.04.03</v>
          </cell>
          <cell r="B4615" t="str">
            <v>Entidades Financieras en el Exteri</v>
          </cell>
          <cell r="C4615" t="str">
            <v>or</v>
          </cell>
          <cell r="D4615">
            <v>0</v>
          </cell>
        </row>
        <row r="4616">
          <cell r="A4616" t="str">
            <v>128.05.1.01.11.04.04</v>
          </cell>
          <cell r="B4616" t="str">
            <v>Casa Matriz y Sucursales</v>
          </cell>
          <cell r="D4616">
            <v>0</v>
          </cell>
        </row>
        <row r="4617">
          <cell r="A4617" t="str">
            <v>128.05.1.01.11.04.05</v>
          </cell>
          <cell r="B4617" t="str">
            <v>Otras Empresas del exterior</v>
          </cell>
          <cell r="D4617">
            <v>0</v>
          </cell>
        </row>
        <row r="4618">
          <cell r="A4618" t="str">
            <v>128.05.1.01.99</v>
          </cell>
          <cell r="B4618" t="str">
            <v>Otros creditos</v>
          </cell>
          <cell r="D4618">
            <v>0</v>
          </cell>
        </row>
        <row r="4619">
          <cell r="A4619" t="str">
            <v>128.05.1.01.99.01</v>
          </cell>
          <cell r="B4619" t="str">
            <v>Sector pùblico no financiero</v>
          </cell>
          <cell r="D4619">
            <v>0</v>
          </cell>
        </row>
        <row r="4620">
          <cell r="A4620" t="str">
            <v>128.05.1.01.99.01.01</v>
          </cell>
          <cell r="B4620" t="str">
            <v>Administraciòn Central</v>
          </cell>
          <cell r="D4620">
            <v>0</v>
          </cell>
        </row>
        <row r="4621">
          <cell r="A4621" t="str">
            <v>128.05.1.01.99.01.02</v>
          </cell>
          <cell r="B4621" t="str">
            <v>Instituciones pública Descentraliz</v>
          </cell>
          <cell r="C4621" t="str">
            <v>adas o Autonomas</v>
          </cell>
          <cell r="D4621">
            <v>0</v>
          </cell>
        </row>
        <row r="4622">
          <cell r="A4622" t="str">
            <v>128.05.1.01.99.01.03</v>
          </cell>
          <cell r="B4622" t="str">
            <v>Instituciones de Seguridad Social</v>
          </cell>
          <cell r="D4622">
            <v>0</v>
          </cell>
        </row>
        <row r="4623">
          <cell r="A4623" t="str">
            <v>128.05.1.01.99.01.04</v>
          </cell>
          <cell r="B4623" t="str">
            <v>Municipios</v>
          </cell>
          <cell r="D4623">
            <v>0</v>
          </cell>
        </row>
        <row r="4624">
          <cell r="A4624" t="str">
            <v>128.05.1.01.99.01.05</v>
          </cell>
          <cell r="B4624" t="str">
            <v>Empresas Pùblicas no financieras</v>
          </cell>
          <cell r="D4624">
            <v>0</v>
          </cell>
        </row>
        <row r="4625">
          <cell r="A4625" t="str">
            <v>128.05.1.01.99.01.05.01</v>
          </cell>
          <cell r="B4625" t="str">
            <v>Corporaciòn de Empresas Estatales</v>
          </cell>
          <cell r="D4625">
            <v>0</v>
          </cell>
        </row>
        <row r="4626">
          <cell r="A4626" t="str">
            <v>128.05.1.01.99.01.05.02</v>
          </cell>
          <cell r="B4626" t="str">
            <v>Consejo Estatal del Azùcar</v>
          </cell>
          <cell r="D4626">
            <v>0</v>
          </cell>
        </row>
        <row r="4627">
          <cell r="A4627" t="str">
            <v>128.05.1.01.99.01.05.03</v>
          </cell>
          <cell r="B4627" t="str">
            <v>Corporaciòn Dominicana de Empresas</v>
          </cell>
          <cell r="C4627" t="str">
            <v>Elèctricas Estatales, EDENORTE Y EDESUR</v>
          </cell>
          <cell r="D4627">
            <v>0</v>
          </cell>
        </row>
        <row r="4628">
          <cell r="A4628" t="str">
            <v>128.05.1.01.99.01.05.04</v>
          </cell>
          <cell r="B4628" t="str">
            <v>Instituto Nacional de Estabilizaci</v>
          </cell>
          <cell r="C4628" t="str">
            <v>òn de Precios</v>
          </cell>
          <cell r="D4628">
            <v>0</v>
          </cell>
        </row>
        <row r="4629">
          <cell r="A4629" t="str">
            <v>128.05.1.01.99.01.05.99</v>
          </cell>
          <cell r="B4629" t="str">
            <v>Otras Empresas pùblicas no financi</v>
          </cell>
          <cell r="C4629" t="str">
            <v>eras</v>
          </cell>
          <cell r="D4629">
            <v>0</v>
          </cell>
        </row>
        <row r="4630">
          <cell r="A4630" t="str">
            <v>128.05.1.01.99.02</v>
          </cell>
          <cell r="B4630" t="str">
            <v>Sector Financiero</v>
          </cell>
          <cell r="D4630">
            <v>0</v>
          </cell>
        </row>
        <row r="4631">
          <cell r="A4631" t="str">
            <v>128.05.1.01.99.02.02</v>
          </cell>
          <cell r="B4631" t="str">
            <v>Bancos Mùltiples</v>
          </cell>
          <cell r="D4631">
            <v>0</v>
          </cell>
        </row>
        <row r="4632">
          <cell r="A4632" t="str">
            <v>128.05.1.01.99.02.03</v>
          </cell>
          <cell r="B4632" t="str">
            <v>Bancos de Ahorro y Crèdito</v>
          </cell>
          <cell r="D4632">
            <v>0</v>
          </cell>
        </row>
        <row r="4633">
          <cell r="A4633" t="str">
            <v>128.05.1.01.99.02.04</v>
          </cell>
          <cell r="B4633" t="str">
            <v>Corporaciones de Crèditos</v>
          </cell>
          <cell r="D4633">
            <v>0</v>
          </cell>
        </row>
        <row r="4634">
          <cell r="A4634" t="str">
            <v>128.05.1.01.99.02.05</v>
          </cell>
          <cell r="B4634" t="str">
            <v>Asociaciones de Ahorros y Prèstamo</v>
          </cell>
          <cell r="C4634" t="str">
            <v>s</v>
          </cell>
          <cell r="D4634">
            <v>0</v>
          </cell>
        </row>
        <row r="4635">
          <cell r="A4635" t="str">
            <v>128.05.1.01.99.02.06</v>
          </cell>
          <cell r="B4635" t="str">
            <v>Cooperativas de ahorros y crèditos</v>
          </cell>
          <cell r="D4635">
            <v>0</v>
          </cell>
        </row>
        <row r="4636">
          <cell r="A4636" t="str">
            <v>128.05.1.01.99.02.07</v>
          </cell>
          <cell r="B4636" t="str">
            <v>Entidades financieras pùblicas</v>
          </cell>
          <cell r="D4636">
            <v>0</v>
          </cell>
        </row>
        <row r="4637">
          <cell r="A4637" t="str">
            <v>128.05.1.01.99.02.07.01</v>
          </cell>
          <cell r="B4637" t="str">
            <v>Banco Agrìcola de la RD</v>
          </cell>
          <cell r="D4637">
            <v>0</v>
          </cell>
        </row>
        <row r="4638">
          <cell r="A4638" t="str">
            <v>128.05.1.01.99.02.07.02</v>
          </cell>
          <cell r="B4638" t="str">
            <v>Banco Nacional de Fomento de la Vi</v>
          </cell>
          <cell r="C4638" t="str">
            <v>vienda y la Producciòn</v>
          </cell>
          <cell r="D4638">
            <v>0</v>
          </cell>
        </row>
        <row r="4639">
          <cell r="A4639" t="str">
            <v>128.05.1.01.99.02.07.03</v>
          </cell>
          <cell r="B4639" t="str">
            <v>Instituto de Desarrollo y Crèdito</v>
          </cell>
          <cell r="C4639" t="str">
            <v>Cooperativo</v>
          </cell>
          <cell r="D4639">
            <v>0</v>
          </cell>
        </row>
        <row r="4640">
          <cell r="A4640" t="str">
            <v>128.05.1.01.99.02.07.04</v>
          </cell>
          <cell r="B4640" t="str">
            <v>Caja de Ahorros para Obreros y Mon</v>
          </cell>
          <cell r="C4640" t="str">
            <v>te de Piedad</v>
          </cell>
          <cell r="D4640">
            <v>0</v>
          </cell>
        </row>
        <row r="4641">
          <cell r="A4641" t="str">
            <v>128.05.1.01.99.02.07.05</v>
          </cell>
          <cell r="B4641" t="str">
            <v>Corporaciòn de Fomento Industrial</v>
          </cell>
          <cell r="D4641">
            <v>0</v>
          </cell>
        </row>
        <row r="4642">
          <cell r="A4642" t="str">
            <v>128.05.1.01.99.02.07.99</v>
          </cell>
          <cell r="B4642" t="str">
            <v>Otras instituciones financieras pù</v>
          </cell>
          <cell r="C4642" t="str">
            <v>blicas</v>
          </cell>
          <cell r="D4642">
            <v>0</v>
          </cell>
        </row>
        <row r="4643">
          <cell r="A4643" t="str">
            <v>128.05.1.01.99.02.08</v>
          </cell>
          <cell r="B4643" t="str">
            <v>Compañias de Seguros</v>
          </cell>
          <cell r="D4643">
            <v>0</v>
          </cell>
        </row>
        <row r="4644">
          <cell r="A4644" t="str">
            <v>128.05.1.01.99.02.09</v>
          </cell>
          <cell r="B4644" t="str">
            <v>Administradoras de Fondos de Pensi</v>
          </cell>
          <cell r="C4644" t="str">
            <v>ones</v>
          </cell>
          <cell r="D4644">
            <v>0</v>
          </cell>
        </row>
        <row r="4645">
          <cell r="A4645" t="str">
            <v>128.05.1.01.99.02.10</v>
          </cell>
          <cell r="B4645" t="str">
            <v>Administradoras de Fondos Mutuos</v>
          </cell>
          <cell r="D4645">
            <v>0</v>
          </cell>
        </row>
        <row r="4646">
          <cell r="A4646" t="str">
            <v>128.05.1.01.99.02.11</v>
          </cell>
          <cell r="B4646" t="str">
            <v>Puestos de Bolsa de Valores</v>
          </cell>
          <cell r="D4646">
            <v>0</v>
          </cell>
        </row>
        <row r="4647">
          <cell r="A4647" t="str">
            <v>128.05.1.01.99.02.12</v>
          </cell>
          <cell r="B4647" t="str">
            <v>Agentes de Cambio y Remesas</v>
          </cell>
          <cell r="D4647">
            <v>0</v>
          </cell>
        </row>
        <row r="4648">
          <cell r="A4648" t="str">
            <v>128.05.1.01.99.03</v>
          </cell>
          <cell r="B4648" t="str">
            <v>Sector Privado no Financiero</v>
          </cell>
          <cell r="D4648">
            <v>0</v>
          </cell>
        </row>
        <row r="4649">
          <cell r="A4649" t="str">
            <v>128.05.1.01.99.03.01</v>
          </cell>
          <cell r="B4649" t="str">
            <v>Empresas Privadas</v>
          </cell>
          <cell r="D4649">
            <v>0</v>
          </cell>
        </row>
        <row r="4650">
          <cell r="A4650" t="str">
            <v>128.05.1.01.99.03.01.01</v>
          </cell>
          <cell r="B4650" t="str">
            <v>Refidomsa</v>
          </cell>
          <cell r="D4650">
            <v>0</v>
          </cell>
        </row>
        <row r="4651">
          <cell r="A4651" t="str">
            <v>128.05.1.01.99.03.01.02</v>
          </cell>
          <cell r="B4651" t="str">
            <v>Rosario Dominicana</v>
          </cell>
          <cell r="D4651">
            <v>0</v>
          </cell>
        </row>
        <row r="4652">
          <cell r="A4652" t="str">
            <v>128.05.1.01.99.03.01.99</v>
          </cell>
          <cell r="B4652" t="str">
            <v>Otras Instituciones Privadas</v>
          </cell>
          <cell r="D4652">
            <v>0</v>
          </cell>
        </row>
        <row r="4653">
          <cell r="A4653" t="str">
            <v>128.05.1.01.99.03.02</v>
          </cell>
          <cell r="B4653" t="str">
            <v>Hogares</v>
          </cell>
          <cell r="D4653">
            <v>0</v>
          </cell>
        </row>
        <row r="4654">
          <cell r="A4654" t="str">
            <v>128.05.1.01.99.03.02.01</v>
          </cell>
          <cell r="B4654" t="str">
            <v>Microempresas</v>
          </cell>
          <cell r="D4654">
            <v>0</v>
          </cell>
        </row>
        <row r="4655">
          <cell r="A4655" t="str">
            <v>128.05.1.01.99.03.02.02</v>
          </cell>
          <cell r="B4655" t="str">
            <v>Resto de Hogares</v>
          </cell>
          <cell r="D4655">
            <v>0</v>
          </cell>
        </row>
        <row r="4656">
          <cell r="A4656" t="str">
            <v>128.05.1.01.99.03.03</v>
          </cell>
          <cell r="B4656" t="str">
            <v>Instituciones sin fines de lucro q</v>
          </cell>
          <cell r="C4656" t="str">
            <v>ue sirven a los hogares</v>
          </cell>
          <cell r="D4656">
            <v>0</v>
          </cell>
        </row>
        <row r="4657">
          <cell r="A4657" t="str">
            <v>128.05.1.01.99.04</v>
          </cell>
          <cell r="B4657" t="str">
            <v>Sector no Residente</v>
          </cell>
          <cell r="D4657">
            <v>0</v>
          </cell>
        </row>
        <row r="4658">
          <cell r="A4658" t="str">
            <v>128.05.1.01.99.04.01</v>
          </cell>
          <cell r="B4658" t="str">
            <v>Embajadas, Consulados y Otras Repr</v>
          </cell>
          <cell r="C4658" t="str">
            <v>esentaciones</v>
          </cell>
          <cell r="D4658">
            <v>0</v>
          </cell>
        </row>
        <row r="4659">
          <cell r="A4659" t="str">
            <v>128.05.1.01.99.04.02</v>
          </cell>
          <cell r="B4659" t="str">
            <v>Empresas Extranjeras</v>
          </cell>
          <cell r="D4659">
            <v>0</v>
          </cell>
        </row>
        <row r="4660">
          <cell r="A4660" t="str">
            <v>128.05.1.01.99.04.03</v>
          </cell>
          <cell r="B4660" t="str">
            <v>Entidades Financieras en el Exteri</v>
          </cell>
          <cell r="C4660" t="str">
            <v>or</v>
          </cell>
          <cell r="D4660">
            <v>0</v>
          </cell>
        </row>
        <row r="4661">
          <cell r="A4661" t="str">
            <v>128.05.1.01.99.04.04</v>
          </cell>
          <cell r="B4661" t="str">
            <v>Casa Matriz y Sucursales</v>
          </cell>
          <cell r="D4661">
            <v>0</v>
          </cell>
        </row>
        <row r="4662">
          <cell r="A4662" t="str">
            <v>128.05.1.01.99.04.99</v>
          </cell>
          <cell r="B4662" t="str">
            <v>Otras Empresas del exterior</v>
          </cell>
          <cell r="D4662">
            <v>0</v>
          </cell>
        </row>
        <row r="4663">
          <cell r="A4663" t="str">
            <v>128.05.1.02</v>
          </cell>
          <cell r="B4663" t="str">
            <v>Creditos de Consumo</v>
          </cell>
          <cell r="D4663">
            <v>0</v>
          </cell>
        </row>
        <row r="4664">
          <cell r="A4664" t="str">
            <v>128.05.1.02.01</v>
          </cell>
          <cell r="B4664" t="str">
            <v>Tarjetas de Crédito Personales</v>
          </cell>
          <cell r="D4664">
            <v>0</v>
          </cell>
        </row>
        <row r="4665">
          <cell r="A4665" t="str">
            <v>128.05.1.02.02</v>
          </cell>
          <cell r="B4665" t="str">
            <v>Préstamos de Consumo</v>
          </cell>
          <cell r="D4665">
            <v>0</v>
          </cell>
        </row>
        <row r="4666">
          <cell r="A4666" t="str">
            <v>128.05.1.03</v>
          </cell>
          <cell r="B4666" t="str">
            <v>Créditos Hipotecarios para la Vivi</v>
          </cell>
          <cell r="C4666" t="str">
            <v>enda</v>
          </cell>
          <cell r="D4666">
            <v>0</v>
          </cell>
        </row>
        <row r="4667">
          <cell r="A4667" t="str">
            <v>128.05.1.03.01</v>
          </cell>
          <cell r="B4667" t="str">
            <v>Adquisición de Viviendas</v>
          </cell>
          <cell r="D4667">
            <v>0</v>
          </cell>
        </row>
        <row r="4668">
          <cell r="A4668" t="str">
            <v>128.05.1.03.02</v>
          </cell>
          <cell r="B4668" t="str">
            <v>Construcción, remodelación, repara</v>
          </cell>
          <cell r="C4668" t="str">
            <v>ción, ampliación y Otros</v>
          </cell>
          <cell r="D4668">
            <v>0</v>
          </cell>
        </row>
        <row r="4669">
          <cell r="A4669" t="str">
            <v>128.05.2</v>
          </cell>
          <cell r="B4669" t="str">
            <v>Rendimientos por cobrar de crédito</v>
          </cell>
          <cell r="C4669" t="str">
            <v>s vencidos de 31 a 90 días</v>
          </cell>
          <cell r="D4669">
            <v>0</v>
          </cell>
        </row>
        <row r="4670">
          <cell r="A4670" t="str">
            <v>128.05.2.01</v>
          </cell>
          <cell r="B4670" t="str">
            <v>Créditos Comerciales</v>
          </cell>
          <cell r="D4670">
            <v>0</v>
          </cell>
        </row>
        <row r="4671">
          <cell r="A4671" t="str">
            <v>128.05.2.01.02</v>
          </cell>
          <cell r="B4671" t="str">
            <v>Préstamos</v>
          </cell>
          <cell r="D4671">
            <v>0</v>
          </cell>
        </row>
        <row r="4672">
          <cell r="A4672" t="str">
            <v>128.05.2.01.02.01</v>
          </cell>
          <cell r="B4672" t="str">
            <v>Sector público no financiero</v>
          </cell>
          <cell r="D4672">
            <v>0</v>
          </cell>
        </row>
        <row r="4673">
          <cell r="A4673" t="str">
            <v>128.05.2.01.02.01.01</v>
          </cell>
          <cell r="B4673" t="str">
            <v>Administraciòn Central</v>
          </cell>
          <cell r="D4673">
            <v>0</v>
          </cell>
        </row>
        <row r="4674">
          <cell r="A4674" t="str">
            <v>128.05.2.01.02.01.02</v>
          </cell>
          <cell r="B4674" t="str">
            <v>Instituciones pública Descentraliz</v>
          </cell>
          <cell r="C4674" t="str">
            <v>adas o Autonomas</v>
          </cell>
          <cell r="D4674">
            <v>0</v>
          </cell>
        </row>
        <row r="4675">
          <cell r="A4675" t="str">
            <v>128.05.2.01.02.01.03</v>
          </cell>
          <cell r="B4675" t="str">
            <v>Instituciones de Seguridad Social</v>
          </cell>
          <cell r="D4675">
            <v>0</v>
          </cell>
        </row>
        <row r="4676">
          <cell r="A4676" t="str">
            <v>128.05.2.01.02.01.04</v>
          </cell>
          <cell r="B4676" t="str">
            <v>Municipios</v>
          </cell>
          <cell r="D4676">
            <v>0</v>
          </cell>
        </row>
        <row r="4677">
          <cell r="A4677" t="str">
            <v>128.05.2.01.02.01.05</v>
          </cell>
          <cell r="B4677" t="str">
            <v>Empresas Pùblicas no financieras</v>
          </cell>
          <cell r="D4677">
            <v>0</v>
          </cell>
        </row>
        <row r="4678">
          <cell r="A4678" t="str">
            <v>128.05.2.01.02.01.05.01</v>
          </cell>
          <cell r="B4678" t="str">
            <v>Corporaciòn de Empresas Estatales</v>
          </cell>
          <cell r="D4678">
            <v>0</v>
          </cell>
        </row>
        <row r="4679">
          <cell r="A4679" t="str">
            <v>128.05.2.01.02.01.05.02</v>
          </cell>
          <cell r="B4679" t="str">
            <v>Consejo Estatal del Azùcar</v>
          </cell>
          <cell r="D4679">
            <v>0</v>
          </cell>
        </row>
        <row r="4680">
          <cell r="A4680" t="str">
            <v>128.05.2.01.02.01.05.03</v>
          </cell>
          <cell r="B4680" t="str">
            <v>Corporaciòn Dominicana de Empresas</v>
          </cell>
          <cell r="C4680" t="str">
            <v>Elèctricas Estatales, EDENORTE Y EDESUR</v>
          </cell>
          <cell r="D4680">
            <v>0</v>
          </cell>
        </row>
        <row r="4681">
          <cell r="A4681" t="str">
            <v>128.05.2.01.02.01.05.04</v>
          </cell>
          <cell r="B4681" t="str">
            <v>Instituto Nacional de Estabilizaci</v>
          </cell>
          <cell r="C4681" t="str">
            <v>òn de Precios</v>
          </cell>
          <cell r="D4681">
            <v>0</v>
          </cell>
        </row>
        <row r="4682">
          <cell r="A4682" t="str">
            <v>128.05.2.01.02.01.05.99</v>
          </cell>
          <cell r="B4682" t="str">
            <v>Otras Empresas pùblicas no financi</v>
          </cell>
          <cell r="C4682" t="str">
            <v>eras</v>
          </cell>
          <cell r="D4682">
            <v>0</v>
          </cell>
        </row>
        <row r="4683">
          <cell r="A4683" t="str">
            <v>128.05.2.01.02.02</v>
          </cell>
          <cell r="B4683" t="str">
            <v>Sector Financiero</v>
          </cell>
          <cell r="D4683">
            <v>0</v>
          </cell>
        </row>
        <row r="4684">
          <cell r="A4684" t="str">
            <v>128.05.2.01.02.02.02</v>
          </cell>
          <cell r="B4684" t="str">
            <v>Bancos Mùltiples</v>
          </cell>
          <cell r="D4684">
            <v>0</v>
          </cell>
        </row>
        <row r="4685">
          <cell r="A4685" t="str">
            <v>128.05.2.01.02.02.03</v>
          </cell>
          <cell r="B4685" t="str">
            <v>Bancos de Ahorro y Crèdito</v>
          </cell>
          <cell r="D4685">
            <v>0</v>
          </cell>
        </row>
        <row r="4686">
          <cell r="A4686" t="str">
            <v>128.05.2.01.02.02.04</v>
          </cell>
          <cell r="B4686" t="str">
            <v>Corporaciòn de Crèditos</v>
          </cell>
          <cell r="D4686">
            <v>0</v>
          </cell>
        </row>
        <row r="4687">
          <cell r="A4687" t="str">
            <v>128.05.2.01.02.02.05</v>
          </cell>
          <cell r="B4687" t="str">
            <v>Asociaciòn de Ahorros y Prèstamos</v>
          </cell>
          <cell r="D4687">
            <v>0</v>
          </cell>
        </row>
        <row r="4688">
          <cell r="A4688" t="str">
            <v>128.05.2.01.02.02.06</v>
          </cell>
          <cell r="B4688" t="str">
            <v>Cooperativas de ahorros y crèditos</v>
          </cell>
          <cell r="D4688">
            <v>0</v>
          </cell>
        </row>
        <row r="4689">
          <cell r="A4689" t="str">
            <v>128.05.2.01.02.02.07</v>
          </cell>
          <cell r="B4689" t="str">
            <v>Entidades financieras pùblicas</v>
          </cell>
          <cell r="D4689">
            <v>0</v>
          </cell>
        </row>
        <row r="4690">
          <cell r="A4690" t="str">
            <v>128.05.2.01.02.02.07.01</v>
          </cell>
          <cell r="B4690" t="str">
            <v>Banco Agrìcola de la RD</v>
          </cell>
          <cell r="D4690">
            <v>0</v>
          </cell>
        </row>
        <row r="4691">
          <cell r="A4691" t="str">
            <v>128.05.2.01.02.02.07.02</v>
          </cell>
          <cell r="B4691" t="str">
            <v>Banco Nacional de Fomento de la Vi</v>
          </cell>
          <cell r="C4691" t="str">
            <v>vienda y la Producciòn</v>
          </cell>
          <cell r="D4691">
            <v>0</v>
          </cell>
        </row>
        <row r="4692">
          <cell r="A4692" t="str">
            <v>128.05.2.01.02.02.07.03</v>
          </cell>
          <cell r="B4692" t="str">
            <v>Instituto de Desarrollo y Crèdito</v>
          </cell>
          <cell r="C4692" t="str">
            <v>Cooperativo</v>
          </cell>
          <cell r="D4692">
            <v>0</v>
          </cell>
        </row>
        <row r="4693">
          <cell r="A4693" t="str">
            <v>128.05.2.01.02.02.07.04</v>
          </cell>
          <cell r="B4693" t="str">
            <v>Caja de Ahorros para Obreros y Mon</v>
          </cell>
          <cell r="C4693" t="str">
            <v>te de Piedad</v>
          </cell>
          <cell r="D4693">
            <v>0</v>
          </cell>
        </row>
        <row r="4694">
          <cell r="A4694" t="str">
            <v>128.05.2.01.02.02.07.05</v>
          </cell>
          <cell r="B4694" t="str">
            <v>Corporaciòn de Fomento Industrial</v>
          </cell>
          <cell r="D4694">
            <v>0</v>
          </cell>
        </row>
        <row r="4695">
          <cell r="A4695" t="str">
            <v>128.05.2.01.02.02.07.99</v>
          </cell>
          <cell r="B4695" t="str">
            <v>Otras instituciones financieras pù</v>
          </cell>
          <cell r="C4695" t="str">
            <v>blicas</v>
          </cell>
          <cell r="D4695">
            <v>0</v>
          </cell>
        </row>
        <row r="4696">
          <cell r="A4696" t="str">
            <v>128.05.2.01.02.02.08</v>
          </cell>
          <cell r="B4696" t="str">
            <v>Compañias de Seguros</v>
          </cell>
          <cell r="D4696">
            <v>0</v>
          </cell>
        </row>
        <row r="4697">
          <cell r="A4697" t="str">
            <v>128.05.2.01.02.02.09</v>
          </cell>
          <cell r="B4697" t="str">
            <v>Administradoras de Fondos de Pensi</v>
          </cell>
          <cell r="C4697" t="str">
            <v>ones</v>
          </cell>
          <cell r="D4697">
            <v>0</v>
          </cell>
        </row>
        <row r="4698">
          <cell r="A4698" t="str">
            <v>128.05.2.01.02.02.10</v>
          </cell>
          <cell r="B4698" t="str">
            <v>Administradoras de Fondos Mutuos</v>
          </cell>
          <cell r="D4698">
            <v>0</v>
          </cell>
        </row>
        <row r="4699">
          <cell r="A4699" t="str">
            <v>128.05.2.01.02.02.11</v>
          </cell>
          <cell r="B4699" t="str">
            <v>Puestos de Bolsas de Valores</v>
          </cell>
          <cell r="D4699">
            <v>0</v>
          </cell>
        </row>
        <row r="4700">
          <cell r="A4700" t="str">
            <v>128.05.2.01.02.02.12</v>
          </cell>
          <cell r="B4700" t="str">
            <v>Agentes de Cambios y Remesas</v>
          </cell>
          <cell r="D4700">
            <v>0</v>
          </cell>
        </row>
        <row r="4701">
          <cell r="A4701" t="str">
            <v>128.05.2.01.02.03</v>
          </cell>
          <cell r="B4701" t="str">
            <v>Sector Privado no Financiero</v>
          </cell>
          <cell r="D4701">
            <v>0</v>
          </cell>
        </row>
        <row r="4702">
          <cell r="A4702" t="str">
            <v>128.05.2.01.02.03.01</v>
          </cell>
          <cell r="B4702" t="str">
            <v>Empresas Privadas</v>
          </cell>
          <cell r="D4702">
            <v>0</v>
          </cell>
        </row>
        <row r="4703">
          <cell r="A4703" t="str">
            <v>128.05.2.01.02.03.01.01</v>
          </cell>
          <cell r="B4703" t="str">
            <v>Refidomsa</v>
          </cell>
          <cell r="D4703">
            <v>0</v>
          </cell>
        </row>
        <row r="4704">
          <cell r="A4704" t="str">
            <v>128.05.2.01.02.03.01.02</v>
          </cell>
          <cell r="B4704" t="str">
            <v>Rosario Dominicana</v>
          </cell>
          <cell r="D4704">
            <v>0</v>
          </cell>
        </row>
        <row r="4705">
          <cell r="A4705" t="str">
            <v>128.05.2.01.02.03.01.99</v>
          </cell>
          <cell r="B4705" t="str">
            <v>Otras Instituciones Privadas</v>
          </cell>
          <cell r="D4705">
            <v>0</v>
          </cell>
        </row>
        <row r="4706">
          <cell r="A4706" t="str">
            <v>128.05.2.01.02.03.02</v>
          </cell>
          <cell r="B4706" t="str">
            <v>Hogares</v>
          </cell>
          <cell r="D4706">
            <v>0</v>
          </cell>
        </row>
        <row r="4707">
          <cell r="A4707" t="str">
            <v>128.05.2.01.02.03.02.01</v>
          </cell>
          <cell r="B4707" t="str">
            <v>Microempresas</v>
          </cell>
          <cell r="D4707">
            <v>0</v>
          </cell>
        </row>
        <row r="4708">
          <cell r="A4708" t="str">
            <v>128.05.2.01.02.03.02.02</v>
          </cell>
          <cell r="B4708" t="str">
            <v>Resto de Hogares</v>
          </cell>
          <cell r="D4708">
            <v>0</v>
          </cell>
        </row>
        <row r="4709">
          <cell r="A4709" t="str">
            <v>128.05.2.01.02.03.03</v>
          </cell>
          <cell r="B4709" t="str">
            <v>Instituciones sin fines de lucro q</v>
          </cell>
          <cell r="C4709" t="str">
            <v>ue sirven a los hogares</v>
          </cell>
          <cell r="D4709">
            <v>0</v>
          </cell>
        </row>
        <row r="4710">
          <cell r="A4710" t="str">
            <v>128.05.2.01.02.04</v>
          </cell>
          <cell r="B4710" t="str">
            <v>Sector no Residente</v>
          </cell>
          <cell r="D4710">
            <v>0</v>
          </cell>
        </row>
        <row r="4711">
          <cell r="A4711" t="str">
            <v>128.05.2.01.02.04.01</v>
          </cell>
          <cell r="B4711" t="str">
            <v>Embajadas, Consulados y Otras Repr</v>
          </cell>
          <cell r="C4711" t="str">
            <v>esentaciones</v>
          </cell>
          <cell r="D4711">
            <v>0</v>
          </cell>
        </row>
        <row r="4712">
          <cell r="A4712" t="str">
            <v>128.05.2.01.02.04.02</v>
          </cell>
          <cell r="B4712" t="str">
            <v>Empresas Extranjeras</v>
          </cell>
          <cell r="D4712">
            <v>0</v>
          </cell>
        </row>
        <row r="4713">
          <cell r="A4713" t="str">
            <v>128.05.2.01.02.04.03</v>
          </cell>
          <cell r="B4713" t="str">
            <v>Entidades Financieras en el Exteri</v>
          </cell>
          <cell r="C4713" t="str">
            <v>or</v>
          </cell>
          <cell r="D4713">
            <v>0</v>
          </cell>
        </row>
        <row r="4714">
          <cell r="A4714" t="str">
            <v>128.05.2.01.02.04.04</v>
          </cell>
          <cell r="B4714" t="str">
            <v>Casa Matriz y Sucursales</v>
          </cell>
          <cell r="D4714">
            <v>0</v>
          </cell>
        </row>
        <row r="4715">
          <cell r="A4715" t="str">
            <v>128.05.2.01.02.04.99</v>
          </cell>
          <cell r="B4715" t="str">
            <v>Otras Empresas del exterior</v>
          </cell>
          <cell r="D4715">
            <v>0</v>
          </cell>
        </row>
        <row r="4716">
          <cell r="A4716" t="str">
            <v>128.05.2.01.06</v>
          </cell>
          <cell r="B4716" t="str">
            <v>Anticipos sobre documentos de expo</v>
          </cell>
          <cell r="C4716" t="str">
            <v>rtación</v>
          </cell>
          <cell r="D4716">
            <v>0</v>
          </cell>
        </row>
        <row r="4717">
          <cell r="A4717" t="str">
            <v>128.05.2.01.06.01</v>
          </cell>
          <cell r="B4717" t="str">
            <v>Sector público no financiero</v>
          </cell>
          <cell r="D4717">
            <v>0</v>
          </cell>
        </row>
        <row r="4718">
          <cell r="A4718" t="str">
            <v>128.05.2.01.06.01.01</v>
          </cell>
          <cell r="B4718" t="str">
            <v>Administraciòn Central</v>
          </cell>
          <cell r="D4718">
            <v>0</v>
          </cell>
        </row>
        <row r="4719">
          <cell r="A4719" t="str">
            <v>128.05.2.01.06.01.02</v>
          </cell>
          <cell r="B4719" t="str">
            <v>Instituciones pública Descentraliz</v>
          </cell>
          <cell r="C4719" t="str">
            <v>adas o Autonomas</v>
          </cell>
          <cell r="D4719">
            <v>0</v>
          </cell>
        </row>
        <row r="4720">
          <cell r="A4720" t="str">
            <v>128.05.2.01.06.01.03</v>
          </cell>
          <cell r="B4720" t="str">
            <v>Instituciones de Seguridad Social</v>
          </cell>
          <cell r="D4720">
            <v>0</v>
          </cell>
        </row>
        <row r="4721">
          <cell r="A4721" t="str">
            <v>128.05.2.01.06.01.04</v>
          </cell>
          <cell r="B4721" t="str">
            <v>Municipios</v>
          </cell>
          <cell r="D4721">
            <v>0</v>
          </cell>
        </row>
        <row r="4722">
          <cell r="A4722" t="str">
            <v>128.05.2.01.06.01.05</v>
          </cell>
          <cell r="B4722" t="str">
            <v>Empresas Pùblicas no financieras</v>
          </cell>
          <cell r="D4722">
            <v>0</v>
          </cell>
        </row>
        <row r="4723">
          <cell r="A4723" t="str">
            <v>128.05.2.01.06.01.05.01</v>
          </cell>
          <cell r="B4723" t="str">
            <v>Corporaciòn de Empresas Estatales</v>
          </cell>
          <cell r="D4723">
            <v>0</v>
          </cell>
        </row>
        <row r="4724">
          <cell r="A4724" t="str">
            <v>128.05.2.01.06.01.05.02</v>
          </cell>
          <cell r="B4724" t="str">
            <v>Consejo Estatal del Azùcar</v>
          </cell>
          <cell r="D4724">
            <v>0</v>
          </cell>
        </row>
        <row r="4725">
          <cell r="A4725" t="str">
            <v>128.05.2.01.06.01.05.03</v>
          </cell>
          <cell r="B4725" t="str">
            <v>Corporaciòn Dominicana de Empresas</v>
          </cell>
          <cell r="C4725" t="str">
            <v>Elèctricas Estatales, EDENORTE Y EDESUR</v>
          </cell>
          <cell r="D4725">
            <v>0</v>
          </cell>
        </row>
        <row r="4726">
          <cell r="A4726" t="str">
            <v>128.05.2.01.06.01.05.04</v>
          </cell>
          <cell r="B4726" t="str">
            <v>Instituto Nacional de Estabilizaci</v>
          </cell>
          <cell r="C4726" t="str">
            <v>òn de Precios</v>
          </cell>
          <cell r="D4726">
            <v>0</v>
          </cell>
        </row>
        <row r="4727">
          <cell r="A4727" t="str">
            <v>128.05.2.01.06.01.05.99</v>
          </cell>
          <cell r="B4727" t="str">
            <v>Otras Empresas pùblicas no financi</v>
          </cell>
          <cell r="C4727" t="str">
            <v>eras</v>
          </cell>
          <cell r="D4727">
            <v>0</v>
          </cell>
        </row>
        <row r="4728">
          <cell r="A4728" t="str">
            <v>128.05.2.01.06.03</v>
          </cell>
          <cell r="B4728" t="str">
            <v>Sector Privado no Financiero</v>
          </cell>
          <cell r="D4728">
            <v>0</v>
          </cell>
        </row>
        <row r="4729">
          <cell r="A4729" t="str">
            <v>128.05.2.01.06.03.01</v>
          </cell>
          <cell r="B4729" t="str">
            <v>Empresas Privadas</v>
          </cell>
          <cell r="D4729">
            <v>0</v>
          </cell>
        </row>
        <row r="4730">
          <cell r="A4730" t="str">
            <v>128.05.2.01.06.03.01.01</v>
          </cell>
          <cell r="B4730" t="str">
            <v>Refidomsa</v>
          </cell>
          <cell r="D4730">
            <v>0</v>
          </cell>
        </row>
        <row r="4731">
          <cell r="A4731" t="str">
            <v>128.05.2.01.06.03.01.02</v>
          </cell>
          <cell r="B4731" t="str">
            <v>Rosario Dominicana</v>
          </cell>
          <cell r="D4731">
            <v>0</v>
          </cell>
        </row>
        <row r="4732">
          <cell r="A4732" t="str">
            <v>128.05.2.01.06.03.01.99</v>
          </cell>
          <cell r="B4732" t="str">
            <v>Otras Instituciones Privadas</v>
          </cell>
          <cell r="D4732">
            <v>0</v>
          </cell>
        </row>
        <row r="4733">
          <cell r="A4733" t="str">
            <v>128.05.2.01.06.03.02</v>
          </cell>
          <cell r="B4733" t="str">
            <v>Hogares</v>
          </cell>
          <cell r="D4733">
            <v>0</v>
          </cell>
        </row>
        <row r="4734">
          <cell r="A4734" t="str">
            <v>128.05.2.01.06.03.02.01</v>
          </cell>
          <cell r="B4734" t="str">
            <v>Microempresas</v>
          </cell>
          <cell r="D4734">
            <v>0</v>
          </cell>
        </row>
        <row r="4735">
          <cell r="A4735" t="str">
            <v>128.05.2.01.06.03.02.02</v>
          </cell>
          <cell r="B4735" t="str">
            <v>Resto de Hogares</v>
          </cell>
          <cell r="D4735">
            <v>0</v>
          </cell>
        </row>
        <row r="4736">
          <cell r="A4736" t="str">
            <v>128.05.2.01.06.03.03</v>
          </cell>
          <cell r="B4736" t="str">
            <v>Instituciones sin fines de lucro q</v>
          </cell>
          <cell r="C4736" t="str">
            <v>ue sirven a los hogares</v>
          </cell>
          <cell r="D4736">
            <v>0</v>
          </cell>
        </row>
        <row r="4737">
          <cell r="A4737" t="str">
            <v>128.05.2.01.06.04</v>
          </cell>
          <cell r="B4737" t="str">
            <v>Sector no Residente</v>
          </cell>
          <cell r="D4737">
            <v>0</v>
          </cell>
        </row>
        <row r="4738">
          <cell r="A4738" t="str">
            <v>128.05.2.01.06.04.01</v>
          </cell>
          <cell r="B4738" t="str">
            <v>Embajadas, Consulados y Otras Repr</v>
          </cell>
          <cell r="C4738" t="str">
            <v>esentaciones</v>
          </cell>
          <cell r="D4738">
            <v>0</v>
          </cell>
        </row>
        <row r="4739">
          <cell r="A4739" t="str">
            <v>128.05.2.01.06.04.02</v>
          </cell>
          <cell r="B4739" t="str">
            <v>Empresas extranjeras</v>
          </cell>
          <cell r="D4739">
            <v>0</v>
          </cell>
        </row>
        <row r="4740">
          <cell r="A4740" t="str">
            <v>128.05.2.01.06.04.99</v>
          </cell>
          <cell r="B4740" t="str">
            <v>Otras empresas  del exterior</v>
          </cell>
          <cell r="D4740">
            <v>0</v>
          </cell>
        </row>
        <row r="4741">
          <cell r="A4741" t="str">
            <v>128.05.2.01.07</v>
          </cell>
          <cell r="B4741" t="str">
            <v>Cartas de Créditos emitidas negoci</v>
          </cell>
          <cell r="C4741" t="str">
            <v>adas</v>
          </cell>
          <cell r="D4741">
            <v>0</v>
          </cell>
        </row>
        <row r="4742">
          <cell r="A4742" t="str">
            <v>128.05.2.01.07.01</v>
          </cell>
          <cell r="B4742" t="str">
            <v>Sector público no financiero</v>
          </cell>
          <cell r="D4742">
            <v>0</v>
          </cell>
        </row>
        <row r="4743">
          <cell r="A4743" t="str">
            <v>128.05.2.01.07.01.01</v>
          </cell>
          <cell r="B4743" t="str">
            <v>Administraciòn Central</v>
          </cell>
          <cell r="D4743">
            <v>0</v>
          </cell>
        </row>
        <row r="4744">
          <cell r="A4744" t="str">
            <v>128.05.2.01.07.01.02</v>
          </cell>
          <cell r="B4744" t="str">
            <v>Instituciones pública Descentraliz</v>
          </cell>
          <cell r="C4744" t="str">
            <v>adas o Autonomas</v>
          </cell>
          <cell r="D4744">
            <v>0</v>
          </cell>
        </row>
        <row r="4745">
          <cell r="A4745" t="str">
            <v>128.05.2.01.07.01.03</v>
          </cell>
          <cell r="B4745" t="str">
            <v>Instituciones de Seguridad Social</v>
          </cell>
          <cell r="D4745">
            <v>0</v>
          </cell>
        </row>
        <row r="4746">
          <cell r="A4746" t="str">
            <v>128.05.2.01.07.01.04</v>
          </cell>
          <cell r="B4746" t="str">
            <v>Municipios</v>
          </cell>
          <cell r="D4746">
            <v>0</v>
          </cell>
        </row>
        <row r="4747">
          <cell r="A4747" t="str">
            <v>128.05.2.01.07.01.05</v>
          </cell>
          <cell r="B4747" t="str">
            <v>Empresas Pùblicas no financieras</v>
          </cell>
          <cell r="D4747">
            <v>0</v>
          </cell>
        </row>
        <row r="4748">
          <cell r="A4748" t="str">
            <v>128.05.2.01.07.01.05.01</v>
          </cell>
          <cell r="B4748" t="str">
            <v>Corporaciòn de Empresas Estatales</v>
          </cell>
          <cell r="D4748">
            <v>0</v>
          </cell>
        </row>
        <row r="4749">
          <cell r="A4749" t="str">
            <v>128.05.2.01.07.01.05.02</v>
          </cell>
          <cell r="B4749" t="str">
            <v>Consejo Estatal del Azùcar</v>
          </cell>
          <cell r="D4749">
            <v>0</v>
          </cell>
        </row>
        <row r="4750">
          <cell r="A4750" t="str">
            <v>128.05.2.01.07.01.05.03</v>
          </cell>
          <cell r="B4750" t="str">
            <v>Corporaciòn Dominicana de Empresas</v>
          </cell>
          <cell r="C4750" t="str">
            <v>Elèctricas Estatales, EDENORTE Y EDESUR</v>
          </cell>
          <cell r="D4750">
            <v>0</v>
          </cell>
        </row>
        <row r="4751">
          <cell r="A4751" t="str">
            <v>128.05.2.01.07.01.05.04</v>
          </cell>
          <cell r="B4751" t="str">
            <v>Instituto Nacional de Estabilizaci</v>
          </cell>
          <cell r="C4751" t="str">
            <v>òn de Precios</v>
          </cell>
          <cell r="D4751">
            <v>0</v>
          </cell>
        </row>
        <row r="4752">
          <cell r="A4752" t="str">
            <v>128.05.2.01.07.01.05.99</v>
          </cell>
          <cell r="B4752" t="str">
            <v>Otras Empresas pùblicas no financi</v>
          </cell>
          <cell r="C4752" t="str">
            <v>eras</v>
          </cell>
          <cell r="D4752">
            <v>0</v>
          </cell>
        </row>
        <row r="4753">
          <cell r="A4753" t="str">
            <v>128.05.2.01.07.03</v>
          </cell>
          <cell r="B4753" t="str">
            <v>Sector Privado no Financiero</v>
          </cell>
          <cell r="D4753">
            <v>0</v>
          </cell>
        </row>
        <row r="4754">
          <cell r="A4754" t="str">
            <v>128.05.2.01.07.03.01</v>
          </cell>
          <cell r="B4754" t="str">
            <v>Empresas Privadas</v>
          </cell>
          <cell r="D4754">
            <v>0</v>
          </cell>
        </row>
        <row r="4755">
          <cell r="A4755" t="str">
            <v>128.05.2.01.07.03.01.01</v>
          </cell>
          <cell r="B4755" t="str">
            <v>Refidomsa</v>
          </cell>
          <cell r="D4755">
            <v>0</v>
          </cell>
        </row>
        <row r="4756">
          <cell r="A4756" t="str">
            <v>128.05.2.01.07.03.01.02</v>
          </cell>
          <cell r="B4756" t="str">
            <v>Rosario Dominicana</v>
          </cell>
          <cell r="D4756">
            <v>0</v>
          </cell>
        </row>
        <row r="4757">
          <cell r="A4757" t="str">
            <v>128.05.2.01.07.03.01.99</v>
          </cell>
          <cell r="B4757" t="str">
            <v>Otras Instituciones Privadas</v>
          </cell>
          <cell r="D4757">
            <v>0</v>
          </cell>
        </row>
        <row r="4758">
          <cell r="A4758" t="str">
            <v>128.05.2.01.07.03.02</v>
          </cell>
          <cell r="B4758" t="str">
            <v>Hogares</v>
          </cell>
          <cell r="D4758">
            <v>0</v>
          </cell>
        </row>
        <row r="4759">
          <cell r="A4759" t="str">
            <v>128.05.2.01.07.03.02.01</v>
          </cell>
          <cell r="B4759" t="str">
            <v>Microempresas</v>
          </cell>
          <cell r="D4759">
            <v>0</v>
          </cell>
        </row>
        <row r="4760">
          <cell r="A4760" t="str">
            <v>128.05.2.01.07.03.02.02</v>
          </cell>
          <cell r="B4760" t="str">
            <v>Resto de Hogares</v>
          </cell>
          <cell r="D4760">
            <v>0</v>
          </cell>
        </row>
        <row r="4761">
          <cell r="A4761" t="str">
            <v>128.05.2.01.07.03.03</v>
          </cell>
          <cell r="B4761" t="str">
            <v>Instituciones sin fines de lucro q</v>
          </cell>
          <cell r="C4761" t="str">
            <v>ue sirven a los hogares</v>
          </cell>
          <cell r="D4761">
            <v>0</v>
          </cell>
        </row>
        <row r="4762">
          <cell r="A4762" t="str">
            <v>128.05.2.01.07.04</v>
          </cell>
          <cell r="B4762" t="str">
            <v>Sector no Residente</v>
          </cell>
          <cell r="D4762">
            <v>0</v>
          </cell>
        </row>
        <row r="4763">
          <cell r="A4763" t="str">
            <v>128.05.2.01.07.04.01</v>
          </cell>
          <cell r="B4763" t="str">
            <v>Embajadas, Consulados y Otras Repr</v>
          </cell>
          <cell r="C4763" t="str">
            <v>esentaciones</v>
          </cell>
          <cell r="D4763">
            <v>0</v>
          </cell>
        </row>
        <row r="4764">
          <cell r="A4764" t="str">
            <v>128.05.2.01.07.04.02</v>
          </cell>
          <cell r="B4764" t="str">
            <v>Empresas extranjeras</v>
          </cell>
          <cell r="D4764">
            <v>0</v>
          </cell>
        </row>
        <row r="4765">
          <cell r="A4765" t="str">
            <v>128.05.2.01.07.04.99</v>
          </cell>
          <cell r="B4765" t="str">
            <v>Otras empresas  del exterior</v>
          </cell>
          <cell r="D4765">
            <v>0</v>
          </cell>
        </row>
        <row r="4766">
          <cell r="A4766" t="str">
            <v>128.05.2.01.08</v>
          </cell>
          <cell r="B4766" t="str">
            <v>Cartas de Créditos confirmadas neg</v>
          </cell>
          <cell r="C4766" t="str">
            <v>aciadas</v>
          </cell>
          <cell r="D4766">
            <v>0</v>
          </cell>
        </row>
        <row r="4767">
          <cell r="A4767" t="str">
            <v>128.05.2.02</v>
          </cell>
          <cell r="B4767" t="str">
            <v>Creditos de Consumo</v>
          </cell>
          <cell r="D4767">
            <v>0</v>
          </cell>
        </row>
        <row r="4768">
          <cell r="A4768" t="str">
            <v>128.05.2.02.01</v>
          </cell>
          <cell r="B4768" t="str">
            <v>Tarjetas de Crédito Personales</v>
          </cell>
          <cell r="D4768">
            <v>0</v>
          </cell>
        </row>
        <row r="4769">
          <cell r="A4769" t="str">
            <v>128.05.2.03</v>
          </cell>
          <cell r="B4769" t="str">
            <v>Créditos Hipotecarios para la Vivi</v>
          </cell>
          <cell r="C4769" t="str">
            <v>enda</v>
          </cell>
          <cell r="D4769">
            <v>0</v>
          </cell>
        </row>
        <row r="4770">
          <cell r="A4770" t="str">
            <v>128.05.2.03.01</v>
          </cell>
          <cell r="B4770" t="str">
            <v>Adquisición de Viviendas</v>
          </cell>
          <cell r="D4770">
            <v>0</v>
          </cell>
        </row>
        <row r="4771">
          <cell r="A4771" t="str">
            <v>128.05.2.03.02</v>
          </cell>
          <cell r="B4771" t="str">
            <v>Construcción, remodelación, repara</v>
          </cell>
          <cell r="C4771" t="str">
            <v>ción, ampliación y Otros</v>
          </cell>
          <cell r="D4771">
            <v>0</v>
          </cell>
        </row>
        <row r="4772">
          <cell r="A4772">
            <v>129</v>
          </cell>
          <cell r="B4772" t="str">
            <v>(PROVISIONES PARA CARTERA DE CREDI</v>
          </cell>
          <cell r="C4772" t="str">
            <v>TOS Y RENDIMIENTOS POR COBRAR)</v>
          </cell>
          <cell r="D4772">
            <v>-18201744</v>
          </cell>
        </row>
        <row r="4773">
          <cell r="A4773">
            <v>129.01</v>
          </cell>
          <cell r="B4773" t="str">
            <v>(Provisión para Cartera de Crédito</v>
          </cell>
          <cell r="C4773" t="str">
            <v>s)</v>
          </cell>
          <cell r="D4773">
            <v>-16829366</v>
          </cell>
        </row>
        <row r="4774">
          <cell r="A4774" t="str">
            <v>129.01.1</v>
          </cell>
          <cell r="B4774" t="str">
            <v>(Provisión para Cartera de Crédito</v>
          </cell>
          <cell r="C4774" t="str">
            <v>s)</v>
          </cell>
          <cell r="D4774">
            <v>-16829366</v>
          </cell>
        </row>
        <row r="4775">
          <cell r="A4775" t="str">
            <v>129.01.1.01</v>
          </cell>
          <cell r="B4775" t="str">
            <v>(Provisión para créditos comercial</v>
          </cell>
          <cell r="C4775" t="str">
            <v>es)</v>
          </cell>
          <cell r="D4775">
            <v>-5501398</v>
          </cell>
        </row>
        <row r="4776">
          <cell r="A4776" t="str">
            <v>129.01.1.02</v>
          </cell>
          <cell r="B4776" t="str">
            <v>(Provisión para créditos de consum</v>
          </cell>
          <cell r="C4776" t="str">
            <v>o)</v>
          </cell>
          <cell r="D4776">
            <v>-6167238</v>
          </cell>
        </row>
        <row r="4777">
          <cell r="A4777" t="str">
            <v>129.01.1.03</v>
          </cell>
          <cell r="B4777" t="str">
            <v>(Provision para créditos hipotecar</v>
          </cell>
          <cell r="C4777" t="str">
            <v>ios para la vivienda)</v>
          </cell>
          <cell r="D4777">
            <v>-5160730</v>
          </cell>
        </row>
        <row r="4778">
          <cell r="A4778" t="str">
            <v>129.01.1.04</v>
          </cell>
          <cell r="B4778" t="str">
            <v>(Provisión Global para Cartera de</v>
          </cell>
          <cell r="C4778" t="str">
            <v>Créditos)</v>
          </cell>
          <cell r="D4778">
            <v>0</v>
          </cell>
        </row>
        <row r="4779">
          <cell r="A4779" t="str">
            <v>129.01.1.05</v>
          </cell>
          <cell r="B4779" t="str">
            <v>(Provisión para Creditos Reestruct</v>
          </cell>
          <cell r="C4779" t="str">
            <v>urados)</v>
          </cell>
          <cell r="D4779">
            <v>0</v>
          </cell>
        </row>
        <row r="4780">
          <cell r="A4780" t="str">
            <v>129.01.1.08</v>
          </cell>
          <cell r="B4780" t="str">
            <v>( Provisiones Adicionales por Ries</v>
          </cell>
          <cell r="C4780" t="str">
            <v>go de Activos)</v>
          </cell>
          <cell r="D4780">
            <v>0</v>
          </cell>
        </row>
        <row r="4781">
          <cell r="A4781" t="str">
            <v>129.01.2</v>
          </cell>
          <cell r="B4781" t="str">
            <v>( Provisiones Adicionales por Ries</v>
          </cell>
          <cell r="C4781" t="str">
            <v>go de Activos)</v>
          </cell>
          <cell r="D4781">
            <v>0</v>
          </cell>
        </row>
        <row r="4782">
          <cell r="A4782" t="str">
            <v>129.01.2.01</v>
          </cell>
          <cell r="B4782" t="str">
            <v>(Provisión para créditos comercial</v>
          </cell>
          <cell r="C4782" t="str">
            <v>es)</v>
          </cell>
          <cell r="D4782">
            <v>0</v>
          </cell>
        </row>
        <row r="4783">
          <cell r="A4783" t="str">
            <v>129.01.2.02</v>
          </cell>
          <cell r="B4783" t="str">
            <v>(Provisión para créditos de consum</v>
          </cell>
          <cell r="C4783" t="str">
            <v>o)</v>
          </cell>
          <cell r="D4783">
            <v>0</v>
          </cell>
        </row>
        <row r="4784">
          <cell r="A4784" t="str">
            <v>129.01.2.03</v>
          </cell>
          <cell r="B4784" t="str">
            <v>(Provision para créditos hipotecar</v>
          </cell>
          <cell r="C4784" t="str">
            <v>ios para la vivienda)</v>
          </cell>
          <cell r="D4784">
            <v>0</v>
          </cell>
        </row>
        <row r="4785">
          <cell r="A4785" t="str">
            <v>129.01.2.04</v>
          </cell>
          <cell r="B4785" t="str">
            <v>(Provisión Global para Créditos)</v>
          </cell>
          <cell r="D4785">
            <v>0</v>
          </cell>
        </row>
        <row r="4786">
          <cell r="A4786" t="str">
            <v>129.01.2.05</v>
          </cell>
          <cell r="B4786" t="str">
            <v>(Provisión para Creditos Reestruct</v>
          </cell>
          <cell r="C4786" t="str">
            <v>urados)</v>
          </cell>
          <cell r="D4786">
            <v>0</v>
          </cell>
        </row>
        <row r="4787">
          <cell r="A4787" t="str">
            <v>129.01.2.07</v>
          </cell>
          <cell r="B4787" t="str">
            <v>( Provisión para diferencias en ca</v>
          </cell>
          <cell r="C4787" t="str">
            <v>mbios de creditos D y E)</v>
          </cell>
          <cell r="D4787">
            <v>0</v>
          </cell>
        </row>
        <row r="4788">
          <cell r="A4788" t="str">
            <v>129.01.2.08</v>
          </cell>
          <cell r="B4788" t="str">
            <v>( Provisión adicional por riesgo d</v>
          </cell>
          <cell r="C4788" t="str">
            <v>e activos)</v>
          </cell>
          <cell r="D4788">
            <v>0</v>
          </cell>
        </row>
        <row r="4789">
          <cell r="A4789">
            <v>129.02000000000001</v>
          </cell>
          <cell r="B4789" t="str">
            <v>(Provisiones para rendimientos por</v>
          </cell>
          <cell r="C4789" t="str">
            <v>cobrar de cartera de créditos)</v>
          </cell>
          <cell r="D4789">
            <v>-1372378</v>
          </cell>
        </row>
        <row r="4790">
          <cell r="A4790" t="str">
            <v>129.02.1</v>
          </cell>
          <cell r="B4790" t="str">
            <v>(Provisiones para rendimientos por</v>
          </cell>
          <cell r="C4790" t="str">
            <v>cobrar de cartera de créditos)</v>
          </cell>
          <cell r="D4790">
            <v>-1372378</v>
          </cell>
        </row>
        <row r="4791">
          <cell r="A4791" t="str">
            <v>129.02.1.01</v>
          </cell>
          <cell r="B4791" t="str">
            <v>(Provisión para rendimientos por c</v>
          </cell>
          <cell r="C4791" t="str">
            <v>obrar de cartera de crédito por evaluación de activos)</v>
          </cell>
          <cell r="D4791">
            <v>-456739</v>
          </cell>
        </row>
        <row r="4792">
          <cell r="A4792" t="str">
            <v>129.02.1.01.01</v>
          </cell>
          <cell r="B4792" t="str">
            <v>(Provisión para rendimientos por c</v>
          </cell>
          <cell r="C4792" t="str">
            <v>obrar de créditos vigentes)</v>
          </cell>
          <cell r="D4792">
            <v>-106498</v>
          </cell>
        </row>
        <row r="4793">
          <cell r="A4793" t="str">
            <v>129.02.1.01.01.01</v>
          </cell>
          <cell r="B4793" t="str">
            <v>(Provisión para rendimientos por c</v>
          </cell>
          <cell r="C4793" t="str">
            <v>obrar de créditos comercial)</v>
          </cell>
          <cell r="D4793">
            <v>-32099</v>
          </cell>
        </row>
        <row r="4794">
          <cell r="A4794" t="str">
            <v>129.02.1.01.01.02</v>
          </cell>
          <cell r="B4794" t="str">
            <v>(Provisión para rendimientos por c</v>
          </cell>
          <cell r="C4794" t="str">
            <v>obrar de créditos consumo)</v>
          </cell>
          <cell r="D4794">
            <v>-58554</v>
          </cell>
        </row>
        <row r="4795">
          <cell r="A4795" t="str">
            <v>129.02.1.01.01.03</v>
          </cell>
          <cell r="B4795" t="str">
            <v>(Provisión para rendimientos por c</v>
          </cell>
          <cell r="C4795" t="str">
            <v>obrar de créditos hipotecarios para la vivienda)</v>
          </cell>
          <cell r="D4795">
            <v>-15845</v>
          </cell>
        </row>
        <row r="4796">
          <cell r="A4796" t="str">
            <v>129.02.1.01.02</v>
          </cell>
          <cell r="B4796" t="str">
            <v>(Provisión para rendimientos por c</v>
          </cell>
          <cell r="C4796" t="str">
            <v>obrar de créditos vencidos de 31 a 90 días)</v>
          </cell>
          <cell r="D4796">
            <v>-350241</v>
          </cell>
        </row>
        <row r="4797">
          <cell r="A4797" t="str">
            <v>129.02.1.01.02.01</v>
          </cell>
          <cell r="B4797" t="str">
            <v>(Provisión para rendimientos por c</v>
          </cell>
          <cell r="C4797" t="str">
            <v>obrar de créditos comercial)</v>
          </cell>
          <cell r="D4797">
            <v>-26141</v>
          </cell>
        </row>
        <row r="4798">
          <cell r="A4798" t="str">
            <v>129.02.1.01.02.02</v>
          </cell>
          <cell r="B4798" t="str">
            <v>(Provisión para rendimientos por c</v>
          </cell>
          <cell r="C4798" t="str">
            <v>obrar de créditos consumo)</v>
          </cell>
          <cell r="D4798">
            <v>-291357</v>
          </cell>
        </row>
        <row r="4799">
          <cell r="A4799" t="str">
            <v>129.02.1.01.02.03</v>
          </cell>
          <cell r="B4799" t="str">
            <v>(Provisión para rendimientos por c</v>
          </cell>
          <cell r="C4799" t="str">
            <v>obrar de créditos hipotecarios para la vivienda)</v>
          </cell>
          <cell r="D4799">
            <v>-32743</v>
          </cell>
        </row>
        <row r="4800">
          <cell r="A4800" t="str">
            <v>129.02.1.01.03</v>
          </cell>
          <cell r="B4800" t="str">
            <v>(Provisión para rendimientos por c</v>
          </cell>
          <cell r="C4800" t="str">
            <v>obrar de créditos reestructurados)</v>
          </cell>
          <cell r="D4800">
            <v>0</v>
          </cell>
        </row>
        <row r="4801">
          <cell r="A4801" t="str">
            <v>129.02.1.01.03.01</v>
          </cell>
          <cell r="B4801" t="str">
            <v>(Provisión para rendimientos por c</v>
          </cell>
          <cell r="C4801" t="str">
            <v>obrar de créditos comercial)</v>
          </cell>
          <cell r="D4801">
            <v>0</v>
          </cell>
        </row>
        <row r="4802">
          <cell r="A4802" t="str">
            <v>129.02.1.01.03.02</v>
          </cell>
          <cell r="B4802" t="str">
            <v>(Provisión para rendimientos por c</v>
          </cell>
          <cell r="C4802" t="str">
            <v>obrar de créditos consumo)</v>
          </cell>
          <cell r="D4802">
            <v>0</v>
          </cell>
        </row>
        <row r="4803">
          <cell r="A4803" t="str">
            <v>129.02.1.01.03.03</v>
          </cell>
          <cell r="B4803" t="str">
            <v>(Provisión para rendimientos por c</v>
          </cell>
          <cell r="C4803" t="str">
            <v>obrar de créditos hipotecarios para la vivienda)</v>
          </cell>
          <cell r="D4803">
            <v>0</v>
          </cell>
        </row>
        <row r="4804">
          <cell r="A4804" t="str">
            <v>129.02.1.01.04</v>
          </cell>
          <cell r="B4804" t="str">
            <v>(Provisión para rendimientos por c</v>
          </cell>
          <cell r="C4804" t="str">
            <v>obrar de créditos en cobranza judicial)</v>
          </cell>
          <cell r="D4804">
            <v>0</v>
          </cell>
        </row>
        <row r="4805">
          <cell r="A4805" t="str">
            <v>129.02.1.01.04.01</v>
          </cell>
          <cell r="B4805" t="str">
            <v>(Provisión para rendimientos por c</v>
          </cell>
          <cell r="C4805" t="str">
            <v>obrar de créditos comercial)</v>
          </cell>
          <cell r="D4805">
            <v>0</v>
          </cell>
        </row>
        <row r="4806">
          <cell r="A4806" t="str">
            <v>129.02.1.01.04.02</v>
          </cell>
          <cell r="B4806" t="str">
            <v>(Provisión para rendimientos por c</v>
          </cell>
          <cell r="C4806" t="str">
            <v>obrar de créditos consumo)</v>
          </cell>
          <cell r="D4806">
            <v>0</v>
          </cell>
        </row>
        <row r="4807">
          <cell r="A4807" t="str">
            <v>129.02.1.01.04.03</v>
          </cell>
          <cell r="B4807" t="str">
            <v>(Provisión para rendimientos por c</v>
          </cell>
          <cell r="C4807" t="str">
            <v>obrar de créditos hipotecarios para la vivienda)</v>
          </cell>
          <cell r="D4807">
            <v>0</v>
          </cell>
        </row>
        <row r="4808">
          <cell r="A4808" t="str">
            <v>129.02.1.02</v>
          </cell>
          <cell r="B4808" t="str">
            <v>( Provisión para rendimientos por</v>
          </cell>
          <cell r="C4808" t="str">
            <v>cobrar de cartera de crédito vencida por más de 90 días)</v>
          </cell>
          <cell r="D4808">
            <v>-915639</v>
          </cell>
        </row>
        <row r="4809">
          <cell r="A4809" t="str">
            <v>129.02.1.02.01</v>
          </cell>
          <cell r="B4809" t="str">
            <v>(Provisión para rendimientos por c</v>
          </cell>
          <cell r="C4809" t="str">
            <v>obrar de créditos vencidos por más de 90 días)</v>
          </cell>
          <cell r="D4809">
            <v>-915639</v>
          </cell>
        </row>
        <row r="4810">
          <cell r="A4810" t="str">
            <v>129.02.1.02.01.01</v>
          </cell>
          <cell r="B4810" t="str">
            <v>(Provisión para rendimientos por c</v>
          </cell>
          <cell r="C4810" t="str">
            <v>obrar de créditos comercial)</v>
          </cell>
          <cell r="D4810">
            <v>-16773</v>
          </cell>
        </row>
        <row r="4811">
          <cell r="A4811" t="str">
            <v>129.02.1.02.01.02</v>
          </cell>
          <cell r="B4811" t="str">
            <v>(Provisión para rendimientos por c</v>
          </cell>
          <cell r="C4811" t="str">
            <v>obrar de créditos consumo)</v>
          </cell>
          <cell r="D4811">
            <v>-602268</v>
          </cell>
        </row>
        <row r="4812">
          <cell r="A4812" t="str">
            <v>129.02.1.02.01.03</v>
          </cell>
          <cell r="B4812" t="str">
            <v>(Provisión para rendimientos por c</v>
          </cell>
          <cell r="C4812" t="str">
            <v>obrar de créditos hipotecarios para la vivienda)</v>
          </cell>
          <cell r="D4812">
            <v>-296598</v>
          </cell>
        </row>
        <row r="4813">
          <cell r="A4813" t="str">
            <v>129.02.2</v>
          </cell>
          <cell r="B4813" t="str">
            <v>(Provisión para rendimientos por c</v>
          </cell>
          <cell r="C4813" t="str">
            <v>obrar de Cartera de Créditos)</v>
          </cell>
          <cell r="D4813">
            <v>0</v>
          </cell>
        </row>
        <row r="4814">
          <cell r="A4814" t="str">
            <v>129.02.2.01</v>
          </cell>
          <cell r="B4814" t="str">
            <v>(Provisión para rendimientos por c</v>
          </cell>
          <cell r="C4814" t="str">
            <v>obrar de cartera de crédito por evaluación de activos)</v>
          </cell>
          <cell r="D4814">
            <v>0</v>
          </cell>
        </row>
        <row r="4815">
          <cell r="A4815" t="str">
            <v>129.02.2.01.01</v>
          </cell>
          <cell r="B4815" t="str">
            <v>(Provisión para rendimientos por c</v>
          </cell>
          <cell r="C4815" t="str">
            <v>obrar de créditos vigentes)</v>
          </cell>
          <cell r="D4815">
            <v>0</v>
          </cell>
        </row>
        <row r="4816">
          <cell r="A4816" t="str">
            <v>129.02.2.01.01.01</v>
          </cell>
          <cell r="B4816" t="str">
            <v>(Provisión para rendimientos por c</v>
          </cell>
          <cell r="C4816" t="str">
            <v>obrar de créditos comercial)</v>
          </cell>
          <cell r="D4816">
            <v>0</v>
          </cell>
        </row>
        <row r="4817">
          <cell r="A4817" t="str">
            <v>129.02.2.01.01.02</v>
          </cell>
          <cell r="B4817" t="str">
            <v>(Provisión para rendimientos por c</v>
          </cell>
          <cell r="C4817" t="str">
            <v>obrar de créditos consumo)</v>
          </cell>
          <cell r="D4817">
            <v>0</v>
          </cell>
        </row>
        <row r="4818">
          <cell r="A4818" t="str">
            <v>129.02.2.01.01.03</v>
          </cell>
          <cell r="B4818" t="str">
            <v>(Provisión para rendimientos por c</v>
          </cell>
          <cell r="C4818" t="str">
            <v>obrar de créditos hipotecarios para la vivienda)</v>
          </cell>
          <cell r="D4818">
            <v>0</v>
          </cell>
        </row>
        <row r="4819">
          <cell r="A4819" t="str">
            <v>129.02.2.01.02</v>
          </cell>
          <cell r="B4819" t="str">
            <v>(Provisión para rendimientos por c</v>
          </cell>
          <cell r="C4819" t="str">
            <v>obrar de créditos vencidos de 31 a 90 días)</v>
          </cell>
          <cell r="D4819">
            <v>0</v>
          </cell>
        </row>
        <row r="4820">
          <cell r="A4820" t="str">
            <v>129.02.2.01.02.01</v>
          </cell>
          <cell r="B4820" t="str">
            <v>(Provisión para rendimientos por c</v>
          </cell>
          <cell r="C4820" t="str">
            <v>obrar de créditos comercial)</v>
          </cell>
          <cell r="D4820">
            <v>0</v>
          </cell>
        </row>
        <row r="4821">
          <cell r="A4821" t="str">
            <v>129.02.2.01.02.02</v>
          </cell>
          <cell r="B4821" t="str">
            <v>(Provisión para rendimientos por c</v>
          </cell>
          <cell r="C4821" t="str">
            <v>obrar de créditos consumo)</v>
          </cell>
          <cell r="D4821">
            <v>0</v>
          </cell>
        </row>
        <row r="4822">
          <cell r="A4822" t="str">
            <v>129.02.2.01.02.03</v>
          </cell>
          <cell r="B4822" t="str">
            <v>(Provisión para rendimientos por c</v>
          </cell>
          <cell r="C4822" t="str">
            <v>obrar de créditos hipotecarios para la vivienda)</v>
          </cell>
          <cell r="D4822">
            <v>0</v>
          </cell>
        </row>
        <row r="4823">
          <cell r="A4823" t="str">
            <v>129.02.2.01.03</v>
          </cell>
          <cell r="B4823" t="str">
            <v>(Provisión para rendimientos por c</v>
          </cell>
          <cell r="C4823" t="str">
            <v>obrar de créditos reestructurados)</v>
          </cell>
          <cell r="D4823">
            <v>0</v>
          </cell>
        </row>
        <row r="4824">
          <cell r="A4824" t="str">
            <v>129.02.2.01.03.01</v>
          </cell>
          <cell r="B4824" t="str">
            <v>(Provisión para rendimientos por c</v>
          </cell>
          <cell r="C4824" t="str">
            <v>obrar de cartera de créditos comercial)</v>
          </cell>
          <cell r="D4824">
            <v>0</v>
          </cell>
        </row>
        <row r="4825">
          <cell r="A4825" t="str">
            <v>129.02.2.01.03.02</v>
          </cell>
          <cell r="B4825" t="str">
            <v>(Provisión para rendimientos por c</v>
          </cell>
          <cell r="C4825" t="str">
            <v>obrar de créditos consumo)</v>
          </cell>
          <cell r="D4825">
            <v>0</v>
          </cell>
        </row>
        <row r="4826">
          <cell r="A4826" t="str">
            <v>129.02.2.01.03.03</v>
          </cell>
          <cell r="B4826" t="str">
            <v>(Provisión para rendimientos por c</v>
          </cell>
          <cell r="C4826" t="str">
            <v>obrar de créditos hipotecarios para la vivienda)</v>
          </cell>
          <cell r="D4826">
            <v>0</v>
          </cell>
        </row>
        <row r="4827">
          <cell r="A4827" t="str">
            <v>129.02.2.01.04</v>
          </cell>
          <cell r="B4827" t="str">
            <v>( Provisión para rendimientos por</v>
          </cell>
          <cell r="C4827" t="str">
            <v>cobrar de créditos en cobranza judicial)</v>
          </cell>
          <cell r="D4827">
            <v>0</v>
          </cell>
        </row>
        <row r="4828">
          <cell r="A4828" t="str">
            <v>129.02.2.01.04.01</v>
          </cell>
          <cell r="B4828" t="str">
            <v>(Provisión para rendimientos por c</v>
          </cell>
          <cell r="C4828" t="str">
            <v>obrar de créditos comercial)</v>
          </cell>
          <cell r="D4828">
            <v>0</v>
          </cell>
        </row>
        <row r="4829">
          <cell r="A4829" t="str">
            <v>129.02.2.01.04.02</v>
          </cell>
          <cell r="B4829" t="str">
            <v>(Provisión para rendimientos por c</v>
          </cell>
          <cell r="C4829" t="str">
            <v>obrar de créditos consumo)</v>
          </cell>
          <cell r="D4829">
            <v>0</v>
          </cell>
        </row>
        <row r="4830">
          <cell r="A4830" t="str">
            <v>129.02.2.01.04.03</v>
          </cell>
          <cell r="B4830" t="str">
            <v>(Provisión para rendimientos por c</v>
          </cell>
          <cell r="C4830" t="str">
            <v>obrar de créditos hipotecarios para la vivienda)</v>
          </cell>
          <cell r="D4830">
            <v>0</v>
          </cell>
        </row>
        <row r="4831">
          <cell r="A4831" t="str">
            <v>129.02.2.02</v>
          </cell>
          <cell r="B4831" t="str">
            <v>( Provisión para rendimientos por</v>
          </cell>
          <cell r="C4831" t="str">
            <v>cobrar de cartera de crédito vencida por más de 90 días)</v>
          </cell>
          <cell r="D4831">
            <v>0</v>
          </cell>
        </row>
        <row r="4832">
          <cell r="A4832" t="str">
            <v>129.02.2.02.01</v>
          </cell>
          <cell r="B4832" t="str">
            <v>(Provisión para rendimientos por c</v>
          </cell>
          <cell r="C4832" t="str">
            <v>obrar de créditos vencidos por más de 90 días)</v>
          </cell>
          <cell r="D4832">
            <v>0</v>
          </cell>
        </row>
        <row r="4833">
          <cell r="A4833" t="str">
            <v>129.02.2.02.01.01</v>
          </cell>
          <cell r="B4833" t="str">
            <v>(Provisión para rendimientos por c</v>
          </cell>
          <cell r="C4833" t="str">
            <v>obrar de créditos comercial)</v>
          </cell>
          <cell r="D4833">
            <v>0</v>
          </cell>
        </row>
        <row r="4834">
          <cell r="A4834" t="str">
            <v>129.02.2.02.01.02</v>
          </cell>
          <cell r="B4834" t="str">
            <v>(Provisión para rendimientos por c</v>
          </cell>
          <cell r="C4834" t="str">
            <v>obrar de créditos consumo)</v>
          </cell>
          <cell r="D4834">
            <v>0</v>
          </cell>
        </row>
        <row r="4835">
          <cell r="A4835" t="str">
            <v>129.02.2.02.01.03</v>
          </cell>
          <cell r="B4835" t="str">
            <v>(Provisión para rendimientos por c</v>
          </cell>
          <cell r="C4835" t="str">
            <v>obrar de créditos hipotecarios para la vivienda)</v>
          </cell>
          <cell r="D4835">
            <v>0</v>
          </cell>
        </row>
        <row r="4836">
          <cell r="A4836">
            <v>13</v>
          </cell>
          <cell r="B4836" t="str">
            <v>INVERSIONES</v>
          </cell>
          <cell r="D4836">
            <v>453283683</v>
          </cell>
        </row>
        <row r="4837">
          <cell r="A4837">
            <v>131</v>
          </cell>
          <cell r="B4837" t="str">
            <v>INVERSIONES EN VALORES A NEGOCIAR</v>
          </cell>
          <cell r="D4837">
            <v>0</v>
          </cell>
        </row>
        <row r="4838">
          <cell r="A4838">
            <v>131.02000000000001</v>
          </cell>
          <cell r="B4838" t="str">
            <v>Depósitos a Plazo</v>
          </cell>
          <cell r="D4838">
            <v>0</v>
          </cell>
        </row>
        <row r="4839">
          <cell r="A4839" t="str">
            <v>131.02.1</v>
          </cell>
          <cell r="B4839" t="str">
            <v>Depósitos a Plazo</v>
          </cell>
          <cell r="D4839">
            <v>0</v>
          </cell>
        </row>
        <row r="4840">
          <cell r="A4840" t="str">
            <v>131.02.1.01</v>
          </cell>
          <cell r="B4840" t="str">
            <v>Depósitos a Plazo a Menos de 90 Dí</v>
          </cell>
          <cell r="C4840" t="str">
            <v>as</v>
          </cell>
          <cell r="D4840">
            <v>0</v>
          </cell>
        </row>
        <row r="4841">
          <cell r="A4841" t="str">
            <v>131.02.1.01.02</v>
          </cell>
          <cell r="B4841" t="str">
            <v>Sector Financiero</v>
          </cell>
          <cell r="D4841">
            <v>0</v>
          </cell>
        </row>
        <row r="4842">
          <cell r="A4842" t="str">
            <v>131.02.1.01.02.02</v>
          </cell>
          <cell r="B4842" t="str">
            <v>Bancos Múltiples</v>
          </cell>
          <cell r="D4842">
            <v>0</v>
          </cell>
        </row>
        <row r="4843">
          <cell r="A4843" t="str">
            <v>131.02.1.01.02.03</v>
          </cell>
          <cell r="B4843" t="str">
            <v>Bancos de Ahorro y Crédito</v>
          </cell>
          <cell r="D4843">
            <v>0</v>
          </cell>
        </row>
        <row r="4844">
          <cell r="A4844" t="str">
            <v>131.02.1.01.02.04</v>
          </cell>
          <cell r="B4844" t="str">
            <v>Corporaciones de Créditos</v>
          </cell>
          <cell r="D4844">
            <v>0</v>
          </cell>
        </row>
        <row r="4845">
          <cell r="A4845" t="str">
            <v>131.02.1.01.02.05</v>
          </cell>
          <cell r="B4845" t="str">
            <v>Asociaciones de Ahorro y Préstamos</v>
          </cell>
          <cell r="D4845">
            <v>0</v>
          </cell>
        </row>
        <row r="4846">
          <cell r="A4846" t="str">
            <v>131.02.1.01.02.06</v>
          </cell>
          <cell r="B4846" t="str">
            <v>Cooperativas de ahorro y crédito</v>
          </cell>
          <cell r="D4846">
            <v>0</v>
          </cell>
        </row>
        <row r="4847">
          <cell r="A4847" t="str">
            <v>131.02.1.01.02.07</v>
          </cell>
          <cell r="B4847" t="str">
            <v>Entidades financieras públicas</v>
          </cell>
          <cell r="D4847">
            <v>0</v>
          </cell>
        </row>
        <row r="4848">
          <cell r="A4848" t="str">
            <v>131.02.1.01.02.07.01</v>
          </cell>
          <cell r="B4848" t="str">
            <v>Banco Agrícola de la RD</v>
          </cell>
          <cell r="D4848">
            <v>0</v>
          </cell>
        </row>
        <row r="4849">
          <cell r="A4849" t="str">
            <v>131.02.1.01.02.07.02</v>
          </cell>
          <cell r="B4849" t="str">
            <v>Banco Nacional de Fomento de la Vi</v>
          </cell>
          <cell r="C4849" t="str">
            <v>vienda y la Producción</v>
          </cell>
          <cell r="D4849">
            <v>0</v>
          </cell>
        </row>
        <row r="4850">
          <cell r="A4850" t="str">
            <v>131.02.1.01.02.07.99</v>
          </cell>
          <cell r="B4850" t="str">
            <v>Otras entidades financieras públic</v>
          </cell>
          <cell r="C4850" t="str">
            <v>as</v>
          </cell>
          <cell r="D4850">
            <v>0</v>
          </cell>
        </row>
        <row r="4851">
          <cell r="A4851" t="str">
            <v>131.02.1.02</v>
          </cell>
          <cell r="B4851" t="str">
            <v>Depósitos a Plazo a Más de 90 Días</v>
          </cell>
          <cell r="D4851">
            <v>0</v>
          </cell>
        </row>
        <row r="4852">
          <cell r="A4852" t="str">
            <v>131.02.1.02.02</v>
          </cell>
          <cell r="B4852" t="str">
            <v>Sector Financiero</v>
          </cell>
          <cell r="D4852">
            <v>0</v>
          </cell>
        </row>
        <row r="4853">
          <cell r="A4853" t="str">
            <v>131.02.1.02.02.02</v>
          </cell>
          <cell r="B4853" t="str">
            <v>Bancos Múltiples</v>
          </cell>
          <cell r="D4853">
            <v>0</v>
          </cell>
        </row>
        <row r="4854">
          <cell r="A4854" t="str">
            <v>131.02.1.02.02.03</v>
          </cell>
          <cell r="B4854" t="str">
            <v>Bancos de Ahorro y Crédito</v>
          </cell>
          <cell r="D4854">
            <v>0</v>
          </cell>
        </row>
        <row r="4855">
          <cell r="A4855" t="str">
            <v>131.02.1.02.02.04</v>
          </cell>
          <cell r="B4855" t="str">
            <v>Corporaciones de Créditos</v>
          </cell>
          <cell r="D4855">
            <v>0</v>
          </cell>
        </row>
        <row r="4856">
          <cell r="A4856" t="str">
            <v>131.02.1.02.02.05</v>
          </cell>
          <cell r="B4856" t="str">
            <v>Asociaciones Ahorro y Préstamos</v>
          </cell>
          <cell r="D4856">
            <v>0</v>
          </cell>
        </row>
        <row r="4857">
          <cell r="A4857" t="str">
            <v>131.02.1.02.02.06</v>
          </cell>
          <cell r="B4857" t="str">
            <v>Cooperativas de ahorro y crédito</v>
          </cell>
          <cell r="D4857">
            <v>0</v>
          </cell>
        </row>
        <row r="4858">
          <cell r="A4858" t="str">
            <v>131.02.1.02.02.07</v>
          </cell>
          <cell r="B4858" t="str">
            <v>Entidades financieras y públicas</v>
          </cell>
          <cell r="D4858">
            <v>0</v>
          </cell>
        </row>
        <row r="4859">
          <cell r="A4859" t="str">
            <v>131.02.1.02.02.07.01</v>
          </cell>
          <cell r="B4859" t="str">
            <v>Banco Agrícola de la RD</v>
          </cell>
          <cell r="D4859">
            <v>0</v>
          </cell>
        </row>
        <row r="4860">
          <cell r="A4860" t="str">
            <v>131.02.1.02.02.07.02</v>
          </cell>
          <cell r="B4860" t="str">
            <v>Banco Nacional de la Vivienda y la</v>
          </cell>
          <cell r="C4860" t="str">
            <v>Produción</v>
          </cell>
          <cell r="D4860">
            <v>0</v>
          </cell>
        </row>
        <row r="4861">
          <cell r="A4861" t="str">
            <v>131.02.1.02.02.07.99</v>
          </cell>
          <cell r="B4861" t="str">
            <v>Otras entidades financieras públic</v>
          </cell>
          <cell r="C4861" t="str">
            <v>as</v>
          </cell>
          <cell r="D4861">
            <v>0</v>
          </cell>
        </row>
        <row r="4862">
          <cell r="A4862" t="str">
            <v>131.02.2</v>
          </cell>
          <cell r="B4862" t="str">
            <v>Depósitos a Plazo</v>
          </cell>
          <cell r="D4862">
            <v>0</v>
          </cell>
        </row>
        <row r="4863">
          <cell r="A4863" t="str">
            <v>131.02.2.01</v>
          </cell>
          <cell r="B4863" t="str">
            <v>Depósitos a Plazo a Menos de 90 Dí</v>
          </cell>
          <cell r="C4863" t="str">
            <v>as</v>
          </cell>
          <cell r="D4863">
            <v>0</v>
          </cell>
        </row>
        <row r="4864">
          <cell r="A4864" t="str">
            <v>131.02.2.01.02</v>
          </cell>
          <cell r="B4864" t="str">
            <v>Sector Financiero</v>
          </cell>
          <cell r="D4864">
            <v>0</v>
          </cell>
        </row>
        <row r="4865">
          <cell r="A4865" t="str">
            <v>131.02.2.01.02.02</v>
          </cell>
          <cell r="B4865" t="str">
            <v>Bancos Múltiples</v>
          </cell>
          <cell r="D4865">
            <v>0</v>
          </cell>
        </row>
        <row r="4866">
          <cell r="A4866" t="str">
            <v>131.02.2.01.04</v>
          </cell>
          <cell r="B4866" t="str">
            <v>Sector no residente</v>
          </cell>
          <cell r="D4866">
            <v>0</v>
          </cell>
        </row>
        <row r="4867">
          <cell r="A4867" t="str">
            <v>131.02.2.01.04.03</v>
          </cell>
          <cell r="B4867" t="str">
            <v>Entidades financieras en el exteri</v>
          </cell>
          <cell r="C4867" t="str">
            <v>or</v>
          </cell>
          <cell r="D4867">
            <v>0</v>
          </cell>
        </row>
        <row r="4868">
          <cell r="A4868" t="str">
            <v>131.02.2.02</v>
          </cell>
          <cell r="B4868" t="str">
            <v>Depósitos a Plazo a Más de 90 Días</v>
          </cell>
          <cell r="D4868">
            <v>0</v>
          </cell>
        </row>
        <row r="4869">
          <cell r="A4869" t="str">
            <v>131.02.2.02.02</v>
          </cell>
          <cell r="B4869" t="str">
            <v>Sector Financiero</v>
          </cell>
          <cell r="D4869">
            <v>0</v>
          </cell>
        </row>
        <row r="4870">
          <cell r="A4870" t="str">
            <v>131.02.2.02.02.02</v>
          </cell>
          <cell r="B4870" t="str">
            <v>Bancos Múltiples</v>
          </cell>
          <cell r="D4870">
            <v>0</v>
          </cell>
        </row>
        <row r="4871">
          <cell r="A4871" t="str">
            <v>131.02.2.02.04</v>
          </cell>
          <cell r="B4871" t="str">
            <v>Sector no residente</v>
          </cell>
          <cell r="D4871">
            <v>0</v>
          </cell>
        </row>
        <row r="4872">
          <cell r="A4872" t="str">
            <v>131.02.2.02.04.03</v>
          </cell>
          <cell r="B4872" t="str">
            <v>Entidades financieras en el exteri</v>
          </cell>
          <cell r="C4872" t="str">
            <v>or</v>
          </cell>
          <cell r="D4872">
            <v>0</v>
          </cell>
        </row>
        <row r="4873">
          <cell r="A4873">
            <v>131.03</v>
          </cell>
          <cell r="B4873" t="str">
            <v>Titulos Valores</v>
          </cell>
          <cell r="D4873">
            <v>0</v>
          </cell>
        </row>
        <row r="4874">
          <cell r="A4874" t="str">
            <v>131.03.1</v>
          </cell>
          <cell r="B4874" t="str">
            <v>Títulos Valores</v>
          </cell>
          <cell r="D4874">
            <v>0</v>
          </cell>
        </row>
        <row r="4875">
          <cell r="A4875" t="str">
            <v>131.03.1.01</v>
          </cell>
          <cell r="B4875" t="str">
            <v>Títulos Valores a menos de 90 días</v>
          </cell>
          <cell r="D4875">
            <v>0</v>
          </cell>
        </row>
        <row r="4876">
          <cell r="A4876" t="str">
            <v>131.03.1.01.01</v>
          </cell>
          <cell r="B4876" t="str">
            <v>Sector Público no Financiero</v>
          </cell>
          <cell r="D4876">
            <v>0</v>
          </cell>
        </row>
        <row r="4877">
          <cell r="A4877" t="str">
            <v>131.03.1.01.01.01</v>
          </cell>
          <cell r="B4877" t="str">
            <v>Títulos valores de la Administraci</v>
          </cell>
          <cell r="C4877" t="str">
            <v>òn Central</v>
          </cell>
          <cell r="D4877">
            <v>0</v>
          </cell>
        </row>
        <row r="4878">
          <cell r="A4878" t="str">
            <v>131.03.1.01.01.02</v>
          </cell>
          <cell r="B4878" t="str">
            <v>Instituciones pública Descentraliz</v>
          </cell>
          <cell r="C4878" t="str">
            <v>adas o Autonomas</v>
          </cell>
          <cell r="D4878">
            <v>0</v>
          </cell>
        </row>
        <row r="4879">
          <cell r="A4879" t="str">
            <v>131.03.1.01.01.03</v>
          </cell>
          <cell r="B4879" t="str">
            <v>Instituciones de Seguridad Social</v>
          </cell>
          <cell r="D4879">
            <v>0</v>
          </cell>
        </row>
        <row r="4880">
          <cell r="A4880" t="str">
            <v>131.03.1.01.01.04</v>
          </cell>
          <cell r="B4880" t="str">
            <v>Municipios</v>
          </cell>
          <cell r="D4880">
            <v>0</v>
          </cell>
        </row>
        <row r="4881">
          <cell r="A4881" t="str">
            <v>131.03.1.01.01.05</v>
          </cell>
          <cell r="B4881" t="str">
            <v>Empresas Pùblicas no financieras</v>
          </cell>
          <cell r="D4881">
            <v>0</v>
          </cell>
        </row>
        <row r="4882">
          <cell r="A4882" t="str">
            <v>131.03.1.01.01.05.01</v>
          </cell>
          <cell r="B4882" t="str">
            <v>Corporaciòn de Empresas Estatales</v>
          </cell>
          <cell r="D4882">
            <v>0</v>
          </cell>
        </row>
        <row r="4883">
          <cell r="A4883" t="str">
            <v>131.03.1.01.01.05.02</v>
          </cell>
          <cell r="B4883" t="str">
            <v>Consejo Estatal del Azùcar</v>
          </cell>
          <cell r="D4883">
            <v>0</v>
          </cell>
        </row>
        <row r="4884">
          <cell r="A4884" t="str">
            <v>131.03.1.01.01.05.03</v>
          </cell>
          <cell r="B4884" t="str">
            <v>Corporaciòn Dominicana de Empresas</v>
          </cell>
          <cell r="C4884" t="str">
            <v>Elèctricas Estatales, EDENORTE Y EDESUR</v>
          </cell>
          <cell r="D4884">
            <v>0</v>
          </cell>
        </row>
        <row r="4885">
          <cell r="A4885" t="str">
            <v>131.03.1.01.01.05.04</v>
          </cell>
          <cell r="B4885" t="str">
            <v>Instituto Nacional de Estabilizaci</v>
          </cell>
          <cell r="C4885" t="str">
            <v>òn de Precios</v>
          </cell>
          <cell r="D4885">
            <v>0</v>
          </cell>
        </row>
        <row r="4886">
          <cell r="A4886" t="str">
            <v>131.03.1.01.01.05.99</v>
          </cell>
          <cell r="B4886" t="str">
            <v>Otras Empresas pùblicas no financi</v>
          </cell>
          <cell r="C4886" t="str">
            <v>eras</v>
          </cell>
          <cell r="D4886">
            <v>0</v>
          </cell>
        </row>
        <row r="4887">
          <cell r="A4887" t="str">
            <v>131.03.1.01.02</v>
          </cell>
          <cell r="B4887" t="str">
            <v>Sector Financiero</v>
          </cell>
          <cell r="D4887">
            <v>0</v>
          </cell>
        </row>
        <row r="4888">
          <cell r="A4888" t="str">
            <v>131.03.1.01.02.01</v>
          </cell>
          <cell r="B4888" t="str">
            <v>Banco Central</v>
          </cell>
          <cell r="D4888">
            <v>0</v>
          </cell>
        </row>
        <row r="4889">
          <cell r="A4889" t="str">
            <v>131.03.1.01.02.01.01</v>
          </cell>
          <cell r="B4889" t="str">
            <v>Certificados de inversión cero cup</v>
          </cell>
          <cell r="C4889" t="str">
            <v>ún</v>
          </cell>
          <cell r="D4889">
            <v>0</v>
          </cell>
        </row>
        <row r="4890">
          <cell r="A4890" t="str">
            <v>131.03.1.01.02.01.02</v>
          </cell>
          <cell r="B4890" t="str">
            <v>Depósitos remunerados a corto plaz</v>
          </cell>
          <cell r="C4890" t="str">
            <v>o</v>
          </cell>
          <cell r="D4890">
            <v>0</v>
          </cell>
        </row>
        <row r="4891">
          <cell r="A4891" t="str">
            <v>131.03.1.01.02.01.03</v>
          </cell>
          <cell r="B4891" t="str">
            <v>Para reserva de liquidez</v>
          </cell>
          <cell r="D4891">
            <v>0</v>
          </cell>
        </row>
        <row r="4892">
          <cell r="A4892" t="str">
            <v>131.03.1.01.02.01.04</v>
          </cell>
          <cell r="B4892" t="str">
            <v>Certificados de Participación para</v>
          </cell>
          <cell r="C4892" t="str">
            <v>cobertura de encaje legal</v>
          </cell>
          <cell r="D4892">
            <v>0</v>
          </cell>
        </row>
        <row r="4893">
          <cell r="A4893" t="str">
            <v>131.03.1.01.02.01.05</v>
          </cell>
          <cell r="B4893" t="str">
            <v>Certificados de inversión</v>
          </cell>
          <cell r="D4893">
            <v>0</v>
          </cell>
        </row>
        <row r="4894">
          <cell r="A4894" t="str">
            <v>131.03.1.01.02.01.06</v>
          </cell>
          <cell r="B4894" t="str">
            <v>Certificados de Participación</v>
          </cell>
          <cell r="D4894">
            <v>0</v>
          </cell>
        </row>
        <row r="4895">
          <cell r="A4895" t="str">
            <v>131.03.1.01.02.01.07</v>
          </cell>
          <cell r="B4895" t="str">
            <v>Notas de renta fija</v>
          </cell>
          <cell r="D4895">
            <v>0</v>
          </cell>
        </row>
        <row r="4896">
          <cell r="A4896" t="str">
            <v>131.03.1.01.02.01.99</v>
          </cell>
          <cell r="B4896" t="str">
            <v>Otros títulos valores</v>
          </cell>
          <cell r="D4896">
            <v>0</v>
          </cell>
        </row>
        <row r="4897">
          <cell r="A4897" t="str">
            <v>131.03.1.01.02.02</v>
          </cell>
          <cell r="B4897" t="str">
            <v>Bancos Múltiples</v>
          </cell>
          <cell r="D4897">
            <v>0</v>
          </cell>
        </row>
        <row r="4898">
          <cell r="A4898" t="str">
            <v>131.03.1.01.02.03</v>
          </cell>
          <cell r="B4898" t="str">
            <v>Bancos de Ahorro y Crédito</v>
          </cell>
          <cell r="D4898">
            <v>0</v>
          </cell>
        </row>
        <row r="4899">
          <cell r="A4899" t="str">
            <v>131.03.1.01.02.04</v>
          </cell>
          <cell r="B4899" t="str">
            <v>Corporaciones de Crédito</v>
          </cell>
          <cell r="D4899">
            <v>0</v>
          </cell>
        </row>
        <row r="4900">
          <cell r="A4900" t="str">
            <v>131.03.1.01.02.05</v>
          </cell>
          <cell r="B4900" t="str">
            <v>Asociaciones de Ahorro y préstamos</v>
          </cell>
          <cell r="D4900">
            <v>0</v>
          </cell>
        </row>
        <row r="4901">
          <cell r="A4901" t="str">
            <v>131.03.1.01.02.06</v>
          </cell>
          <cell r="B4901" t="str">
            <v>Cooperativas de ahorro y crédito</v>
          </cell>
          <cell r="D4901">
            <v>0</v>
          </cell>
        </row>
        <row r="4902">
          <cell r="A4902" t="str">
            <v>131.03.1.01.02.07</v>
          </cell>
          <cell r="B4902" t="str">
            <v>Entidades financieras públicas</v>
          </cell>
          <cell r="D4902">
            <v>0</v>
          </cell>
        </row>
        <row r="4903">
          <cell r="A4903" t="str">
            <v>131.03.1.01.02.07.01</v>
          </cell>
          <cell r="B4903" t="str">
            <v>Banco Agrícola de la RD</v>
          </cell>
          <cell r="D4903">
            <v>0</v>
          </cell>
        </row>
        <row r="4904">
          <cell r="A4904" t="str">
            <v>131.03.1.01.02.07.02</v>
          </cell>
          <cell r="B4904" t="str">
            <v>Banco Nacional de Fomento de la Vi</v>
          </cell>
          <cell r="C4904" t="str">
            <v>vienda y la Producción</v>
          </cell>
          <cell r="D4904">
            <v>0</v>
          </cell>
        </row>
        <row r="4905">
          <cell r="A4905" t="str">
            <v>131.03.1.01.02.07.99</v>
          </cell>
          <cell r="B4905" t="str">
            <v>Otras entidades financieras públic</v>
          </cell>
          <cell r="C4905" t="str">
            <v>as</v>
          </cell>
          <cell r="D4905">
            <v>0</v>
          </cell>
        </row>
        <row r="4906">
          <cell r="A4906" t="str">
            <v>131.03.1.01.03</v>
          </cell>
          <cell r="B4906" t="str">
            <v>Sector Privado no Financiero</v>
          </cell>
          <cell r="D4906">
            <v>0</v>
          </cell>
        </row>
        <row r="4907">
          <cell r="A4907" t="str">
            <v>131.03.1.01.03.01</v>
          </cell>
          <cell r="B4907" t="str">
            <v>Empresas privadas</v>
          </cell>
          <cell r="D4907">
            <v>0</v>
          </cell>
        </row>
        <row r="4908">
          <cell r="A4908" t="str">
            <v>131.03.1.01.03.01.01</v>
          </cell>
          <cell r="B4908" t="str">
            <v>REFIDOMSA</v>
          </cell>
          <cell r="D4908">
            <v>0</v>
          </cell>
        </row>
        <row r="4909">
          <cell r="A4909" t="str">
            <v>131.03.1.01.03.01.02</v>
          </cell>
          <cell r="B4909" t="str">
            <v>Rosario Dominicana</v>
          </cell>
          <cell r="D4909">
            <v>0</v>
          </cell>
        </row>
        <row r="4910">
          <cell r="A4910" t="str">
            <v>131.03.1.01.03.01.99</v>
          </cell>
          <cell r="B4910" t="str">
            <v>Otras Instituciones Privadas</v>
          </cell>
          <cell r="D4910">
            <v>0</v>
          </cell>
        </row>
        <row r="4911">
          <cell r="A4911" t="str">
            <v>131.03.1.02</v>
          </cell>
          <cell r="B4911" t="str">
            <v>TítulosValores a más de 90 días</v>
          </cell>
          <cell r="D4911">
            <v>0</v>
          </cell>
        </row>
        <row r="4912">
          <cell r="A4912" t="str">
            <v>131.03.1.02.01</v>
          </cell>
          <cell r="B4912" t="str">
            <v>Sector Público no Financiero</v>
          </cell>
          <cell r="D4912">
            <v>0</v>
          </cell>
        </row>
        <row r="4913">
          <cell r="A4913" t="str">
            <v>131.03.1.02.01.01</v>
          </cell>
          <cell r="B4913" t="str">
            <v>Títulos valores de la Administraci</v>
          </cell>
          <cell r="C4913" t="str">
            <v>òn Central</v>
          </cell>
          <cell r="D4913">
            <v>0</v>
          </cell>
        </row>
        <row r="4914">
          <cell r="A4914" t="str">
            <v>131.03.1.02.01.02</v>
          </cell>
          <cell r="B4914" t="str">
            <v>Instituciones pública Descentraliz</v>
          </cell>
          <cell r="C4914" t="str">
            <v>adas o Autonomas</v>
          </cell>
          <cell r="D4914">
            <v>0</v>
          </cell>
        </row>
        <row r="4915">
          <cell r="A4915" t="str">
            <v>131.03.1.02.01.03</v>
          </cell>
          <cell r="B4915" t="str">
            <v>Instituciones de Seguridad Social</v>
          </cell>
          <cell r="D4915">
            <v>0</v>
          </cell>
        </row>
        <row r="4916">
          <cell r="A4916" t="str">
            <v>131.03.1.02.01.04</v>
          </cell>
          <cell r="B4916" t="str">
            <v>Municipios</v>
          </cell>
          <cell r="D4916">
            <v>0</v>
          </cell>
        </row>
        <row r="4917">
          <cell r="A4917" t="str">
            <v>131.03.1.02.01.05</v>
          </cell>
          <cell r="B4917" t="str">
            <v>Empresas Pùblicas no financieras</v>
          </cell>
          <cell r="D4917">
            <v>0</v>
          </cell>
        </row>
        <row r="4918">
          <cell r="A4918" t="str">
            <v>131.03.1.02.01.05.01</v>
          </cell>
          <cell r="B4918" t="str">
            <v>Corporaciòn de Empresas Estatales</v>
          </cell>
          <cell r="D4918">
            <v>0</v>
          </cell>
        </row>
        <row r="4919">
          <cell r="A4919" t="str">
            <v>131.03.1.02.01.05.02</v>
          </cell>
          <cell r="B4919" t="str">
            <v>Consejo Estatal del Azùcar</v>
          </cell>
          <cell r="D4919">
            <v>0</v>
          </cell>
        </row>
        <row r="4920">
          <cell r="A4920" t="str">
            <v>131.03.1.02.01.05.03</v>
          </cell>
          <cell r="B4920" t="str">
            <v>Corporaciòn Dominicana de Empresas</v>
          </cell>
          <cell r="C4920" t="str">
            <v>Elèctricas Estatales, EDENORTE Y EDESUR</v>
          </cell>
          <cell r="D4920">
            <v>0</v>
          </cell>
        </row>
        <row r="4921">
          <cell r="A4921" t="str">
            <v>131.03.1.02.01.05.04</v>
          </cell>
          <cell r="B4921" t="str">
            <v>Instituto Nacional de Estabilizaci</v>
          </cell>
          <cell r="C4921" t="str">
            <v>òn de Precios</v>
          </cell>
          <cell r="D4921">
            <v>0</v>
          </cell>
        </row>
        <row r="4922">
          <cell r="A4922" t="str">
            <v>131.03.1.02.01.05.99</v>
          </cell>
          <cell r="B4922" t="str">
            <v>Otras Empresas pùblicas no financi</v>
          </cell>
          <cell r="C4922" t="str">
            <v>eras</v>
          </cell>
          <cell r="D4922">
            <v>0</v>
          </cell>
        </row>
        <row r="4923">
          <cell r="A4923" t="str">
            <v>131.03.1.02.02</v>
          </cell>
          <cell r="B4923" t="str">
            <v>Sector Financiero</v>
          </cell>
          <cell r="D4923">
            <v>0</v>
          </cell>
        </row>
        <row r="4924">
          <cell r="A4924" t="str">
            <v>131.03.1.02.02.01</v>
          </cell>
          <cell r="B4924" t="str">
            <v>Banco Central</v>
          </cell>
          <cell r="D4924">
            <v>0</v>
          </cell>
        </row>
        <row r="4925">
          <cell r="A4925" t="str">
            <v>131.03.1.02.02.01.01</v>
          </cell>
          <cell r="B4925" t="str">
            <v>Certificados de inversión  cero cu</v>
          </cell>
          <cell r="C4925" t="str">
            <v>pón</v>
          </cell>
          <cell r="D4925">
            <v>0</v>
          </cell>
        </row>
        <row r="4926">
          <cell r="A4926" t="str">
            <v>131.03.1.02.02.01.02</v>
          </cell>
          <cell r="B4926" t="str">
            <v>Depóditos remunerados</v>
          </cell>
          <cell r="D4926">
            <v>0</v>
          </cell>
        </row>
        <row r="4927">
          <cell r="A4927" t="str">
            <v>131.03.1.02.02.01.03</v>
          </cell>
          <cell r="B4927" t="str">
            <v>Certificados de inversión para coe</v>
          </cell>
          <cell r="C4927" t="str">
            <v>ficiente de inversión</v>
          </cell>
          <cell r="D4927">
            <v>0</v>
          </cell>
        </row>
        <row r="4928">
          <cell r="A4928" t="str">
            <v>131.03.1.02.02.01.04</v>
          </cell>
          <cell r="B4928" t="str">
            <v>Certificados CILP referenciado en</v>
          </cell>
          <cell r="C4928" t="str">
            <v>moneda extranjera</v>
          </cell>
          <cell r="D4928">
            <v>0</v>
          </cell>
        </row>
        <row r="4929">
          <cell r="A4929" t="str">
            <v>131.03.1.02.02.01.05</v>
          </cell>
          <cell r="B4929" t="str">
            <v>Certificados de inversión</v>
          </cell>
          <cell r="D4929">
            <v>0</v>
          </cell>
        </row>
        <row r="4930">
          <cell r="A4930" t="str">
            <v>131.03.1.02.02.01.06</v>
          </cell>
          <cell r="B4930" t="str">
            <v>Certificados CILP referenciado en</v>
          </cell>
          <cell r="C4930" t="str">
            <v>la tasa pasiva de la banca</v>
          </cell>
          <cell r="D4930">
            <v>0</v>
          </cell>
        </row>
        <row r="4931">
          <cell r="A4931" t="str">
            <v>131.03.1.02.02.01.07</v>
          </cell>
          <cell r="B4931" t="str">
            <v>Notas de renta fija</v>
          </cell>
          <cell r="D4931">
            <v>0</v>
          </cell>
        </row>
        <row r="4932">
          <cell r="A4932" t="str">
            <v>131.03.1.02.02.01.08</v>
          </cell>
          <cell r="B4932" t="str">
            <v>Certificados de inversión de largo</v>
          </cell>
          <cell r="C4932" t="str">
            <v>plazo</v>
          </cell>
          <cell r="D4932">
            <v>0</v>
          </cell>
        </row>
        <row r="4933">
          <cell r="A4933" t="str">
            <v>131.03.1.02.02.01.99</v>
          </cell>
          <cell r="B4933" t="str">
            <v>Otros títulos valores</v>
          </cell>
          <cell r="D4933">
            <v>0</v>
          </cell>
        </row>
        <row r="4934">
          <cell r="A4934" t="str">
            <v>131.03.1.02.02.02</v>
          </cell>
          <cell r="B4934" t="str">
            <v>Bancos Múltiples</v>
          </cell>
          <cell r="D4934">
            <v>0</v>
          </cell>
        </row>
        <row r="4935">
          <cell r="A4935" t="str">
            <v>131.03.1.02.02.03</v>
          </cell>
          <cell r="B4935" t="str">
            <v>Bancos de Ahorro y Crédito</v>
          </cell>
          <cell r="D4935">
            <v>0</v>
          </cell>
        </row>
        <row r="4936">
          <cell r="A4936" t="str">
            <v>131.03.1.02.02.04</v>
          </cell>
          <cell r="B4936" t="str">
            <v>Corporaciones de Crédito</v>
          </cell>
          <cell r="D4936">
            <v>0</v>
          </cell>
        </row>
        <row r="4937">
          <cell r="A4937" t="str">
            <v>131.03.1.02.02.05</v>
          </cell>
          <cell r="B4937" t="str">
            <v>Asociaciones de Ahorros y préstamo</v>
          </cell>
          <cell r="C4937" t="str">
            <v>s</v>
          </cell>
          <cell r="D4937">
            <v>0</v>
          </cell>
        </row>
        <row r="4938">
          <cell r="A4938" t="str">
            <v>131.03.1.02.02.06</v>
          </cell>
          <cell r="B4938" t="str">
            <v>Cooperativas de ahorro y crédito</v>
          </cell>
          <cell r="D4938">
            <v>0</v>
          </cell>
        </row>
        <row r="4939">
          <cell r="A4939" t="str">
            <v>131.03.1.02.02.07</v>
          </cell>
          <cell r="B4939" t="str">
            <v>Entidades financieras públicas</v>
          </cell>
          <cell r="D4939">
            <v>0</v>
          </cell>
        </row>
        <row r="4940">
          <cell r="A4940" t="str">
            <v>131.03.1.02.02.07.01</v>
          </cell>
          <cell r="B4940" t="str">
            <v>Banco Agrícola de la RD</v>
          </cell>
          <cell r="D4940">
            <v>0</v>
          </cell>
        </row>
        <row r="4941">
          <cell r="A4941" t="str">
            <v>131.03.1.02.02.07.02</v>
          </cell>
          <cell r="B4941" t="str">
            <v>Banco Nacional de Fomento de la Vi</v>
          </cell>
          <cell r="C4941" t="str">
            <v>vienda y la Producción</v>
          </cell>
          <cell r="D4941">
            <v>0</v>
          </cell>
        </row>
        <row r="4942">
          <cell r="A4942" t="str">
            <v>131.03.1.02.02.07.99</v>
          </cell>
          <cell r="B4942" t="str">
            <v>Otras entidades financieras públic</v>
          </cell>
          <cell r="C4942" t="str">
            <v>as</v>
          </cell>
          <cell r="D4942">
            <v>0</v>
          </cell>
        </row>
        <row r="4943">
          <cell r="A4943" t="str">
            <v>131.03.1.02.03</v>
          </cell>
          <cell r="B4943" t="str">
            <v>Sector Privado no Financiero</v>
          </cell>
          <cell r="D4943">
            <v>0</v>
          </cell>
        </row>
        <row r="4944">
          <cell r="A4944" t="str">
            <v>131.03.1.02.03.01</v>
          </cell>
          <cell r="B4944" t="str">
            <v>Empresas privadas</v>
          </cell>
          <cell r="D4944">
            <v>0</v>
          </cell>
        </row>
        <row r="4945">
          <cell r="A4945" t="str">
            <v>131.03.1.02.03.01.01</v>
          </cell>
          <cell r="B4945" t="str">
            <v>REFIDOMSA</v>
          </cell>
          <cell r="D4945">
            <v>0</v>
          </cell>
        </row>
        <row r="4946">
          <cell r="A4946" t="str">
            <v>131.03.1.02.03.01.02</v>
          </cell>
          <cell r="B4946" t="str">
            <v>Rosario Dominicana</v>
          </cell>
          <cell r="D4946">
            <v>0</v>
          </cell>
        </row>
        <row r="4947">
          <cell r="A4947" t="str">
            <v>131.03.1.02.03.01.99</v>
          </cell>
          <cell r="B4947" t="str">
            <v>Otras Instituciones Privadas</v>
          </cell>
          <cell r="D4947">
            <v>0</v>
          </cell>
        </row>
        <row r="4948">
          <cell r="A4948" t="str">
            <v>131.03.2</v>
          </cell>
          <cell r="B4948" t="str">
            <v>Títulos Valores</v>
          </cell>
          <cell r="D4948">
            <v>0</v>
          </cell>
        </row>
        <row r="4949">
          <cell r="A4949" t="str">
            <v>131.03.2.01</v>
          </cell>
          <cell r="B4949" t="str">
            <v>Títulos Valores a menos de 90 días</v>
          </cell>
          <cell r="D4949">
            <v>0</v>
          </cell>
        </row>
        <row r="4950">
          <cell r="A4950" t="str">
            <v>131.03.2.01.02</v>
          </cell>
          <cell r="B4950" t="str">
            <v>Sector Financiero</v>
          </cell>
          <cell r="D4950">
            <v>0</v>
          </cell>
        </row>
        <row r="4951">
          <cell r="A4951" t="str">
            <v>131.03.2.01.02.01</v>
          </cell>
          <cell r="B4951" t="str">
            <v>Banco Central</v>
          </cell>
          <cell r="D4951">
            <v>0</v>
          </cell>
        </row>
        <row r="4952">
          <cell r="A4952" t="str">
            <v>131.03.2.01.02.01.01</v>
          </cell>
          <cell r="B4952" t="str">
            <v>Certificados de inversión cero cup</v>
          </cell>
          <cell r="C4952" t="str">
            <v>ón</v>
          </cell>
          <cell r="D4952">
            <v>0</v>
          </cell>
        </row>
        <row r="4953">
          <cell r="A4953" t="str">
            <v>131.03.2.01.02.01.02</v>
          </cell>
          <cell r="B4953" t="str">
            <v>Depóditos remunerados a corto plaz</v>
          </cell>
          <cell r="C4953" t="str">
            <v>o</v>
          </cell>
          <cell r="D4953">
            <v>0</v>
          </cell>
        </row>
        <row r="4954">
          <cell r="A4954" t="str">
            <v>131.03.2.01.02.01.03</v>
          </cell>
          <cell r="B4954" t="str">
            <v>Para reserva de liquidez</v>
          </cell>
          <cell r="D4954">
            <v>0</v>
          </cell>
        </row>
        <row r="4955">
          <cell r="A4955" t="str">
            <v>131.03.2.01.02.01.04</v>
          </cell>
          <cell r="B4955" t="str">
            <v>Certificados de Participación para</v>
          </cell>
          <cell r="C4955" t="str">
            <v>cobertura de encaje legal</v>
          </cell>
          <cell r="D4955">
            <v>0</v>
          </cell>
        </row>
        <row r="4956">
          <cell r="A4956" t="str">
            <v>131.03.2.01.02.01.05</v>
          </cell>
          <cell r="B4956" t="str">
            <v>Certificados de inversión</v>
          </cell>
          <cell r="D4956">
            <v>0</v>
          </cell>
        </row>
        <row r="4957">
          <cell r="A4957" t="str">
            <v>131.03.2.01.02.01.06</v>
          </cell>
          <cell r="B4957" t="str">
            <v>Certificados de Participación</v>
          </cell>
          <cell r="D4957">
            <v>0</v>
          </cell>
        </row>
        <row r="4958">
          <cell r="A4958" t="str">
            <v>131.03.2.01.02.01.07</v>
          </cell>
          <cell r="B4958" t="str">
            <v>Notas de renta fija</v>
          </cell>
          <cell r="D4958">
            <v>0</v>
          </cell>
        </row>
        <row r="4959">
          <cell r="A4959" t="str">
            <v>131.03.2.01.02.01.99</v>
          </cell>
          <cell r="B4959" t="str">
            <v>Otros títulos valores</v>
          </cell>
          <cell r="D4959">
            <v>0</v>
          </cell>
        </row>
        <row r="4960">
          <cell r="A4960" t="str">
            <v>131.03.2.01.04</v>
          </cell>
          <cell r="B4960" t="str">
            <v>Sector no Residente</v>
          </cell>
          <cell r="D4960">
            <v>0</v>
          </cell>
        </row>
        <row r="4961">
          <cell r="A4961" t="str">
            <v>131.03.2.01.04.01</v>
          </cell>
          <cell r="B4961" t="str">
            <v>Embajadas, Consulados y Otras Repr</v>
          </cell>
          <cell r="C4961" t="str">
            <v>esentaciones</v>
          </cell>
          <cell r="D4961">
            <v>0</v>
          </cell>
        </row>
        <row r="4962">
          <cell r="A4962" t="str">
            <v>131.03.2.01.04.02</v>
          </cell>
          <cell r="B4962" t="str">
            <v>Empresas Extranjeras</v>
          </cell>
          <cell r="D4962">
            <v>0</v>
          </cell>
        </row>
        <row r="4963">
          <cell r="A4963" t="str">
            <v>131.03.2.01.04.03</v>
          </cell>
          <cell r="B4963" t="str">
            <v>Entidades Financieras en el Exteri</v>
          </cell>
          <cell r="C4963" t="str">
            <v>or</v>
          </cell>
          <cell r="D4963">
            <v>0</v>
          </cell>
        </row>
        <row r="4964">
          <cell r="A4964" t="str">
            <v>131.03.2.01.04.04</v>
          </cell>
          <cell r="B4964" t="str">
            <v>Casa Matriz y Sucursales</v>
          </cell>
          <cell r="D4964">
            <v>0</v>
          </cell>
        </row>
        <row r="4965">
          <cell r="A4965" t="str">
            <v>131.03.2.01.04.99</v>
          </cell>
          <cell r="B4965" t="str">
            <v>Otras Empresas del exterior</v>
          </cell>
          <cell r="D4965">
            <v>0</v>
          </cell>
        </row>
        <row r="4966">
          <cell r="A4966" t="str">
            <v>131.03.2.02</v>
          </cell>
          <cell r="B4966" t="str">
            <v>Títulos Valores a más de 90 días</v>
          </cell>
          <cell r="D4966">
            <v>0</v>
          </cell>
        </row>
        <row r="4967">
          <cell r="A4967" t="str">
            <v>131.03.2.02.02</v>
          </cell>
          <cell r="B4967" t="str">
            <v>Sector Financiero</v>
          </cell>
          <cell r="D4967">
            <v>0</v>
          </cell>
        </row>
        <row r="4968">
          <cell r="A4968" t="str">
            <v>131.03.2.02.02.01</v>
          </cell>
          <cell r="B4968" t="str">
            <v>Banco Central</v>
          </cell>
          <cell r="D4968">
            <v>0</v>
          </cell>
        </row>
        <row r="4969">
          <cell r="A4969" t="str">
            <v>131.03.2.02.02.01.01</v>
          </cell>
          <cell r="B4969" t="str">
            <v>Certificados de inversión cero cup</v>
          </cell>
          <cell r="C4969" t="str">
            <v>ón</v>
          </cell>
          <cell r="D4969">
            <v>0</v>
          </cell>
        </row>
        <row r="4970">
          <cell r="A4970" t="str">
            <v>131.03.2.02.02.01.02</v>
          </cell>
          <cell r="B4970" t="str">
            <v>Depósitos remunerados</v>
          </cell>
          <cell r="D4970">
            <v>0</v>
          </cell>
        </row>
        <row r="4971">
          <cell r="A4971" t="str">
            <v>131.03.2.02.02.01.03</v>
          </cell>
          <cell r="B4971" t="str">
            <v>Certificados de inversión para coe</v>
          </cell>
          <cell r="C4971" t="str">
            <v>ficiente de inversión</v>
          </cell>
          <cell r="D4971">
            <v>0</v>
          </cell>
        </row>
        <row r="4972">
          <cell r="A4972" t="str">
            <v>131.03.2.02.02.01.04</v>
          </cell>
          <cell r="B4972" t="str">
            <v>Certificados CILP referenciado en</v>
          </cell>
          <cell r="C4972" t="str">
            <v>moneda extranjera</v>
          </cell>
          <cell r="D4972">
            <v>0</v>
          </cell>
        </row>
        <row r="4973">
          <cell r="A4973" t="str">
            <v>131.03.2.02.02.01.05</v>
          </cell>
          <cell r="B4973" t="str">
            <v>Certificados de inversión</v>
          </cell>
          <cell r="D4973">
            <v>0</v>
          </cell>
        </row>
        <row r="4974">
          <cell r="A4974" t="str">
            <v>131.03.2.02.02.01.06</v>
          </cell>
          <cell r="B4974" t="str">
            <v>Certificados CILP referenciado en</v>
          </cell>
          <cell r="C4974" t="str">
            <v>la tasa pasiva de la banca</v>
          </cell>
          <cell r="D4974">
            <v>0</v>
          </cell>
        </row>
        <row r="4975">
          <cell r="A4975" t="str">
            <v>131.03.2.02.02.01.07</v>
          </cell>
          <cell r="B4975" t="str">
            <v>Notas de renta fija</v>
          </cell>
          <cell r="D4975">
            <v>0</v>
          </cell>
        </row>
        <row r="4976">
          <cell r="A4976" t="str">
            <v>131.03.2.02.02.01.08</v>
          </cell>
          <cell r="B4976" t="str">
            <v>Certificados de inversión de largo</v>
          </cell>
          <cell r="C4976" t="str">
            <v>plazo</v>
          </cell>
          <cell r="D4976">
            <v>0</v>
          </cell>
        </row>
        <row r="4977">
          <cell r="A4977" t="str">
            <v>131.03.2.02.02.01.99</v>
          </cell>
          <cell r="B4977" t="str">
            <v>Otros títulos valores</v>
          </cell>
          <cell r="D4977">
            <v>0</v>
          </cell>
        </row>
        <row r="4978">
          <cell r="A4978" t="str">
            <v>131.03.2.02.04</v>
          </cell>
          <cell r="B4978" t="str">
            <v>Sector no Residente</v>
          </cell>
          <cell r="D4978">
            <v>0</v>
          </cell>
        </row>
        <row r="4979">
          <cell r="A4979" t="str">
            <v>131.03.2.02.04.01</v>
          </cell>
          <cell r="B4979" t="str">
            <v>Embajadas, Consulados y Otras Repr</v>
          </cell>
          <cell r="C4979" t="str">
            <v>esentaciones</v>
          </cell>
          <cell r="D4979">
            <v>0</v>
          </cell>
        </row>
        <row r="4980">
          <cell r="A4980" t="str">
            <v>131.03.2.02.04.02</v>
          </cell>
          <cell r="B4980" t="str">
            <v>Empresas Extranjeras</v>
          </cell>
          <cell r="D4980">
            <v>0</v>
          </cell>
        </row>
        <row r="4981">
          <cell r="A4981" t="str">
            <v>131.03.2.02.04.03</v>
          </cell>
          <cell r="B4981" t="str">
            <v>Entidades Financieras en el Exteri</v>
          </cell>
          <cell r="C4981" t="str">
            <v>or</v>
          </cell>
          <cell r="D4981">
            <v>0</v>
          </cell>
        </row>
        <row r="4982">
          <cell r="A4982" t="str">
            <v>131.03.2.02.04.04</v>
          </cell>
          <cell r="B4982" t="str">
            <v>Casa Matriz y Sucursales</v>
          </cell>
          <cell r="D4982">
            <v>0</v>
          </cell>
        </row>
        <row r="4983">
          <cell r="A4983" t="str">
            <v>131.03.2.02.04.99</v>
          </cell>
          <cell r="B4983" t="str">
            <v>Otras Empresas del exterior</v>
          </cell>
          <cell r="D4983">
            <v>0</v>
          </cell>
        </row>
        <row r="4984">
          <cell r="A4984">
            <v>132</v>
          </cell>
          <cell r="B4984" t="str">
            <v>INVERSIONES EN VALORES DISPONIBLES</v>
          </cell>
          <cell r="C4984" t="str">
            <v>PARA LA VENTA</v>
          </cell>
          <cell r="D4984">
            <v>0</v>
          </cell>
        </row>
        <row r="4985">
          <cell r="A4985">
            <v>132.02000000000001</v>
          </cell>
          <cell r="B4985" t="str">
            <v>Depósitos a Plazo</v>
          </cell>
          <cell r="D4985">
            <v>0</v>
          </cell>
        </row>
        <row r="4986">
          <cell r="A4986" t="str">
            <v>132.02.1</v>
          </cell>
          <cell r="B4986" t="str">
            <v>Depósitos a Plazo</v>
          </cell>
          <cell r="D4986">
            <v>0</v>
          </cell>
        </row>
        <row r="4987">
          <cell r="A4987" t="str">
            <v>132.02.1.01</v>
          </cell>
          <cell r="B4987" t="str">
            <v>Depósitos a Plazo a Menos de 90 Dí</v>
          </cell>
          <cell r="C4987" t="str">
            <v>as</v>
          </cell>
          <cell r="D4987">
            <v>0</v>
          </cell>
        </row>
        <row r="4988">
          <cell r="A4988" t="str">
            <v>132.02.1.01.02</v>
          </cell>
          <cell r="B4988" t="str">
            <v>Sector Financiero</v>
          </cell>
          <cell r="D4988">
            <v>0</v>
          </cell>
        </row>
        <row r="4989">
          <cell r="A4989" t="str">
            <v>132.02.1.01.02.02</v>
          </cell>
          <cell r="B4989" t="str">
            <v>Bancos Múltiples</v>
          </cell>
          <cell r="D4989">
            <v>0</v>
          </cell>
        </row>
        <row r="4990">
          <cell r="A4990" t="str">
            <v>132.02.1.01.02.03</v>
          </cell>
          <cell r="B4990" t="str">
            <v>Bancos de Ahorro y Crédito</v>
          </cell>
          <cell r="D4990">
            <v>0</v>
          </cell>
        </row>
        <row r="4991">
          <cell r="A4991" t="str">
            <v>132.02.1.01.02.04</v>
          </cell>
          <cell r="B4991" t="str">
            <v>Corporaciones de Créditos</v>
          </cell>
          <cell r="D4991">
            <v>0</v>
          </cell>
        </row>
        <row r="4992">
          <cell r="A4992" t="str">
            <v>132.02.1.01.02.05</v>
          </cell>
          <cell r="B4992" t="str">
            <v>Asociaciones de Ahorro y Préstamos</v>
          </cell>
          <cell r="D4992">
            <v>0</v>
          </cell>
        </row>
        <row r="4993">
          <cell r="A4993" t="str">
            <v>132.02.1.01.02.06</v>
          </cell>
          <cell r="B4993" t="str">
            <v>Cooperativas de ahorro y crédito</v>
          </cell>
          <cell r="D4993">
            <v>0</v>
          </cell>
        </row>
        <row r="4994">
          <cell r="A4994" t="str">
            <v>132.02.1.01.02.07</v>
          </cell>
          <cell r="B4994" t="str">
            <v>Entidades financieras públicas</v>
          </cell>
          <cell r="D4994">
            <v>0</v>
          </cell>
        </row>
        <row r="4995">
          <cell r="A4995" t="str">
            <v>132.02.1.01.02.07.01</v>
          </cell>
          <cell r="B4995" t="str">
            <v>Banco Agrícola de la RD</v>
          </cell>
          <cell r="D4995">
            <v>0</v>
          </cell>
        </row>
        <row r="4996">
          <cell r="A4996" t="str">
            <v>132.02.1.01.02.07.02</v>
          </cell>
          <cell r="B4996" t="str">
            <v>Banco Nacional de Fomento de la Vi</v>
          </cell>
          <cell r="C4996" t="str">
            <v>vienda y la Producción</v>
          </cell>
          <cell r="D4996">
            <v>0</v>
          </cell>
        </row>
        <row r="4997">
          <cell r="A4997" t="str">
            <v>132.02.1.01.02.07.99</v>
          </cell>
          <cell r="B4997" t="str">
            <v>Otras entidades financieras públic</v>
          </cell>
          <cell r="C4997" t="str">
            <v>as</v>
          </cell>
          <cell r="D4997">
            <v>0</v>
          </cell>
        </row>
        <row r="4998">
          <cell r="A4998" t="str">
            <v>132.02.1.02</v>
          </cell>
          <cell r="B4998" t="str">
            <v>Depósitos a Plazo a Más de 90 Días</v>
          </cell>
          <cell r="D4998">
            <v>0</v>
          </cell>
        </row>
        <row r="4999">
          <cell r="A4999" t="str">
            <v>132.02.1.02.02</v>
          </cell>
          <cell r="B4999" t="str">
            <v>Sector Financiero</v>
          </cell>
          <cell r="D4999">
            <v>0</v>
          </cell>
        </row>
        <row r="5000">
          <cell r="A5000" t="str">
            <v>132.02.1.02.02.02</v>
          </cell>
          <cell r="B5000" t="str">
            <v>Bancos Múltiples</v>
          </cell>
          <cell r="D5000">
            <v>0</v>
          </cell>
        </row>
        <row r="5001">
          <cell r="A5001" t="str">
            <v>132.02.1.02.02.03</v>
          </cell>
          <cell r="B5001" t="str">
            <v>Bancos de Ahorro y Crédito</v>
          </cell>
          <cell r="D5001">
            <v>0</v>
          </cell>
        </row>
        <row r="5002">
          <cell r="A5002" t="str">
            <v>132.02.1.02.02.04</v>
          </cell>
          <cell r="B5002" t="str">
            <v>Corporaciones de Créditos</v>
          </cell>
          <cell r="D5002">
            <v>0</v>
          </cell>
        </row>
        <row r="5003">
          <cell r="A5003" t="str">
            <v>132.02.1.02.02.05</v>
          </cell>
          <cell r="B5003" t="str">
            <v>Asociaciones Ahorro y Préstamos</v>
          </cell>
          <cell r="D5003">
            <v>0</v>
          </cell>
        </row>
        <row r="5004">
          <cell r="A5004" t="str">
            <v>132.02.1.02.02.06</v>
          </cell>
          <cell r="B5004" t="str">
            <v>Cooperativas de ahorro y crédito</v>
          </cell>
          <cell r="D5004">
            <v>0</v>
          </cell>
        </row>
        <row r="5005">
          <cell r="A5005" t="str">
            <v>132.02.1.02.02.07</v>
          </cell>
          <cell r="B5005" t="str">
            <v>Entidades financieras y públicas</v>
          </cell>
          <cell r="D5005">
            <v>0</v>
          </cell>
        </row>
        <row r="5006">
          <cell r="A5006" t="str">
            <v>132.02.1.02.02.07.01</v>
          </cell>
          <cell r="B5006" t="str">
            <v>Banco Agrícola de la RD</v>
          </cell>
          <cell r="D5006">
            <v>0</v>
          </cell>
        </row>
        <row r="5007">
          <cell r="A5007" t="str">
            <v>132.02.1.02.02.07.02</v>
          </cell>
          <cell r="B5007" t="str">
            <v>Banco Nacional de la Vivienda y la</v>
          </cell>
          <cell r="C5007" t="str">
            <v>Produción</v>
          </cell>
          <cell r="D5007">
            <v>0</v>
          </cell>
        </row>
        <row r="5008">
          <cell r="A5008" t="str">
            <v>132.02.1.02.02.07.99</v>
          </cell>
          <cell r="B5008" t="str">
            <v>Otras entidades financieras públic</v>
          </cell>
          <cell r="C5008" t="str">
            <v>as</v>
          </cell>
          <cell r="D5008">
            <v>0</v>
          </cell>
        </row>
        <row r="5009">
          <cell r="A5009" t="str">
            <v>132.02.2</v>
          </cell>
          <cell r="B5009" t="str">
            <v>Depósitos a Plazo</v>
          </cell>
          <cell r="D5009">
            <v>0</v>
          </cell>
        </row>
        <row r="5010">
          <cell r="A5010" t="str">
            <v>132.02.2.01</v>
          </cell>
          <cell r="B5010" t="str">
            <v>Depósitos a Plazo a Menos de 90 Dí</v>
          </cell>
          <cell r="C5010" t="str">
            <v>as</v>
          </cell>
          <cell r="D5010">
            <v>0</v>
          </cell>
        </row>
        <row r="5011">
          <cell r="A5011" t="str">
            <v>132.02.2.01.02</v>
          </cell>
          <cell r="B5011" t="str">
            <v>Sector Financiero</v>
          </cell>
          <cell r="D5011">
            <v>0</v>
          </cell>
        </row>
        <row r="5012">
          <cell r="A5012" t="str">
            <v>132.02.2.01.02.02</v>
          </cell>
          <cell r="B5012" t="str">
            <v>Bancos Múltiples</v>
          </cell>
          <cell r="D5012">
            <v>0</v>
          </cell>
        </row>
        <row r="5013">
          <cell r="A5013" t="str">
            <v>132.02.2.01.02.08</v>
          </cell>
          <cell r="B5013" t="str">
            <v>Instituciones financiera del exter</v>
          </cell>
          <cell r="C5013" t="str">
            <v>ior</v>
          </cell>
          <cell r="D5013">
            <v>0</v>
          </cell>
        </row>
        <row r="5014">
          <cell r="A5014" t="str">
            <v>132.02.2.02</v>
          </cell>
          <cell r="B5014" t="str">
            <v>Depósitos a Plazo a Más de 90 Días</v>
          </cell>
          <cell r="D5014">
            <v>0</v>
          </cell>
        </row>
        <row r="5015">
          <cell r="A5015" t="str">
            <v>132.02.2.02.02</v>
          </cell>
          <cell r="B5015" t="str">
            <v>Sector Financiero</v>
          </cell>
          <cell r="D5015">
            <v>0</v>
          </cell>
        </row>
        <row r="5016">
          <cell r="A5016" t="str">
            <v>132.02.2.02.02.02</v>
          </cell>
          <cell r="B5016" t="str">
            <v>Bancos Múltiples</v>
          </cell>
          <cell r="D5016">
            <v>0</v>
          </cell>
        </row>
        <row r="5017">
          <cell r="A5017" t="str">
            <v>132.02.2.02.02.08</v>
          </cell>
          <cell r="B5017" t="str">
            <v>Instituciones financiera del exter</v>
          </cell>
          <cell r="C5017" t="str">
            <v>ior</v>
          </cell>
          <cell r="D5017">
            <v>0</v>
          </cell>
        </row>
        <row r="5018">
          <cell r="A5018">
            <v>132.03</v>
          </cell>
          <cell r="B5018" t="str">
            <v>Titulos Valores</v>
          </cell>
          <cell r="D5018">
            <v>0</v>
          </cell>
        </row>
        <row r="5019">
          <cell r="A5019" t="str">
            <v>132.03.1</v>
          </cell>
          <cell r="B5019" t="str">
            <v>Títulos Valores</v>
          </cell>
          <cell r="D5019">
            <v>0</v>
          </cell>
        </row>
        <row r="5020">
          <cell r="A5020" t="str">
            <v>132.03.1.01</v>
          </cell>
          <cell r="B5020" t="str">
            <v>Títulos Valores a menos de 90 días</v>
          </cell>
          <cell r="D5020">
            <v>0</v>
          </cell>
        </row>
        <row r="5021">
          <cell r="A5021" t="str">
            <v>132.03.1.01.01</v>
          </cell>
          <cell r="B5021" t="str">
            <v>Sector Público no Financiero</v>
          </cell>
          <cell r="D5021">
            <v>0</v>
          </cell>
        </row>
        <row r="5022">
          <cell r="A5022" t="str">
            <v>132.03.1.01.01.01</v>
          </cell>
          <cell r="B5022" t="str">
            <v>Títulos valores de la Administraci</v>
          </cell>
          <cell r="C5022" t="str">
            <v>òn Central</v>
          </cell>
          <cell r="D5022">
            <v>0</v>
          </cell>
        </row>
        <row r="5023">
          <cell r="A5023" t="str">
            <v>132.03.1.01.01.02</v>
          </cell>
          <cell r="B5023" t="str">
            <v>Instituciones pública Descentraliz</v>
          </cell>
          <cell r="C5023" t="str">
            <v>adas o Autonomas</v>
          </cell>
          <cell r="D5023">
            <v>0</v>
          </cell>
        </row>
        <row r="5024">
          <cell r="A5024" t="str">
            <v>132.03.1.01.01.03</v>
          </cell>
          <cell r="B5024" t="str">
            <v>Instituciones de Seguridad Social</v>
          </cell>
          <cell r="D5024">
            <v>0</v>
          </cell>
        </row>
        <row r="5025">
          <cell r="A5025" t="str">
            <v>132.03.1.01.01.04</v>
          </cell>
          <cell r="B5025" t="str">
            <v>Municipios</v>
          </cell>
          <cell r="D5025">
            <v>0</v>
          </cell>
        </row>
        <row r="5026">
          <cell r="A5026" t="str">
            <v>132.03.1.01.01.05</v>
          </cell>
          <cell r="B5026" t="str">
            <v>Empresas Pùblicas no financieras</v>
          </cell>
          <cell r="D5026">
            <v>0</v>
          </cell>
        </row>
        <row r="5027">
          <cell r="A5027" t="str">
            <v>132.03.1.01.01.05.01</v>
          </cell>
          <cell r="B5027" t="str">
            <v>Corporaciòn de Empresas Estatales</v>
          </cell>
          <cell r="D5027">
            <v>0</v>
          </cell>
        </row>
        <row r="5028">
          <cell r="A5028" t="str">
            <v>132.03.1.01.01.05.02</v>
          </cell>
          <cell r="B5028" t="str">
            <v>Consejo Estatal del Azùcar</v>
          </cell>
          <cell r="D5028">
            <v>0</v>
          </cell>
        </row>
        <row r="5029">
          <cell r="A5029" t="str">
            <v>132.03.1.01.01.05.03</v>
          </cell>
          <cell r="B5029" t="str">
            <v>Corporaciòn Dominicana de Empresas</v>
          </cell>
          <cell r="C5029" t="str">
            <v>Elèctricas Estatales, EDENORTE Y EDESUR</v>
          </cell>
          <cell r="D5029">
            <v>0</v>
          </cell>
        </row>
        <row r="5030">
          <cell r="A5030" t="str">
            <v>132.03.1.01.01.05.04</v>
          </cell>
          <cell r="B5030" t="str">
            <v>Instituto Nacional de Estabilizaci</v>
          </cell>
          <cell r="C5030" t="str">
            <v>òn de Precios</v>
          </cell>
          <cell r="D5030">
            <v>0</v>
          </cell>
        </row>
        <row r="5031">
          <cell r="A5031" t="str">
            <v>132.03.1.01.01.05.99</v>
          </cell>
          <cell r="B5031" t="str">
            <v>Otras Empresas pùblicas no financi</v>
          </cell>
          <cell r="C5031" t="str">
            <v>eras</v>
          </cell>
          <cell r="D5031">
            <v>0</v>
          </cell>
        </row>
        <row r="5032">
          <cell r="A5032" t="str">
            <v>132.03.1.01.02</v>
          </cell>
          <cell r="B5032" t="str">
            <v>Sector Financiero</v>
          </cell>
          <cell r="D5032">
            <v>0</v>
          </cell>
        </row>
        <row r="5033">
          <cell r="A5033" t="str">
            <v>132.03.1.01.02.01</v>
          </cell>
          <cell r="B5033" t="str">
            <v>Banco Central</v>
          </cell>
          <cell r="D5033">
            <v>0</v>
          </cell>
        </row>
        <row r="5034">
          <cell r="A5034" t="str">
            <v>132.03.1.01.02.01.01</v>
          </cell>
          <cell r="B5034" t="str">
            <v>Certificados de inversión cero cup</v>
          </cell>
          <cell r="C5034" t="str">
            <v>ún</v>
          </cell>
          <cell r="D5034">
            <v>0</v>
          </cell>
        </row>
        <row r="5035">
          <cell r="A5035" t="str">
            <v>132.03.1.01.02.01.02</v>
          </cell>
          <cell r="B5035" t="str">
            <v>Depósitos remunerados a corto plaz</v>
          </cell>
          <cell r="C5035" t="str">
            <v>o</v>
          </cell>
          <cell r="D5035">
            <v>0</v>
          </cell>
        </row>
        <row r="5036">
          <cell r="A5036" t="str">
            <v>132.03.1.01.02.01.03</v>
          </cell>
          <cell r="B5036" t="str">
            <v>Para reserva de liquidez</v>
          </cell>
          <cell r="D5036">
            <v>0</v>
          </cell>
        </row>
        <row r="5037">
          <cell r="A5037" t="str">
            <v>132.03.1.01.02.01.04</v>
          </cell>
          <cell r="B5037" t="str">
            <v>Certificados de Participación para</v>
          </cell>
          <cell r="C5037" t="str">
            <v>cobertura de encaje legal</v>
          </cell>
          <cell r="D5037">
            <v>0</v>
          </cell>
        </row>
        <row r="5038">
          <cell r="A5038" t="str">
            <v>132.03.1.01.02.01.05</v>
          </cell>
          <cell r="B5038" t="str">
            <v>Certificados de inversión</v>
          </cell>
          <cell r="D5038">
            <v>0</v>
          </cell>
        </row>
        <row r="5039">
          <cell r="A5039" t="str">
            <v>132.03.1.01.02.01.06</v>
          </cell>
          <cell r="B5039" t="str">
            <v>Certificados de Participación</v>
          </cell>
          <cell r="D5039">
            <v>0</v>
          </cell>
        </row>
        <row r="5040">
          <cell r="A5040" t="str">
            <v>132.03.1.01.02.01.07</v>
          </cell>
          <cell r="B5040" t="str">
            <v>Notas de renta fija</v>
          </cell>
          <cell r="D5040">
            <v>0</v>
          </cell>
        </row>
        <row r="5041">
          <cell r="A5041" t="str">
            <v>132.03.1.01.02.01.99</v>
          </cell>
          <cell r="B5041" t="str">
            <v>Otros títulos valores</v>
          </cell>
          <cell r="D5041">
            <v>0</v>
          </cell>
        </row>
        <row r="5042">
          <cell r="A5042" t="str">
            <v>132.03.1.01.02.02</v>
          </cell>
          <cell r="B5042" t="str">
            <v>Bancos Múltiples</v>
          </cell>
          <cell r="D5042">
            <v>0</v>
          </cell>
        </row>
        <row r="5043">
          <cell r="A5043" t="str">
            <v>132.03.1.01.02.03</v>
          </cell>
          <cell r="B5043" t="str">
            <v>Bancos de Ahorro y Crédito</v>
          </cell>
          <cell r="D5043">
            <v>0</v>
          </cell>
        </row>
        <row r="5044">
          <cell r="A5044" t="str">
            <v>132.03.1.01.02.04</v>
          </cell>
          <cell r="B5044" t="str">
            <v>Corporaciones de Crédito</v>
          </cell>
          <cell r="D5044">
            <v>0</v>
          </cell>
        </row>
        <row r="5045">
          <cell r="A5045" t="str">
            <v>132.03.1.01.02.05</v>
          </cell>
          <cell r="B5045" t="str">
            <v>Asociaciones de Ahorro y préstamos</v>
          </cell>
          <cell r="D5045">
            <v>0</v>
          </cell>
        </row>
        <row r="5046">
          <cell r="A5046" t="str">
            <v>132.03.1.01.02.06</v>
          </cell>
          <cell r="B5046" t="str">
            <v>Cooperativas de ahorro y crédito</v>
          </cell>
          <cell r="D5046">
            <v>0</v>
          </cell>
        </row>
        <row r="5047">
          <cell r="A5047" t="str">
            <v>132.03.1.01.02.07</v>
          </cell>
          <cell r="B5047" t="str">
            <v>Entidades financieras públicas</v>
          </cell>
          <cell r="D5047">
            <v>0</v>
          </cell>
        </row>
        <row r="5048">
          <cell r="A5048" t="str">
            <v>132.03.1.01.02.07.01</v>
          </cell>
          <cell r="B5048" t="str">
            <v>Banco Agrícola de la RD</v>
          </cell>
          <cell r="D5048">
            <v>0</v>
          </cell>
        </row>
        <row r="5049">
          <cell r="A5049" t="str">
            <v>132.03.1.01.02.07.02</v>
          </cell>
          <cell r="B5049" t="str">
            <v>Banco Nacional de Fomento de la Vi</v>
          </cell>
          <cell r="C5049" t="str">
            <v>vienda y la Producción</v>
          </cell>
          <cell r="D5049">
            <v>0</v>
          </cell>
        </row>
        <row r="5050">
          <cell r="A5050" t="str">
            <v>132.03.1.01.02.07.99</v>
          </cell>
          <cell r="B5050" t="str">
            <v>Otras entidades financieras públic</v>
          </cell>
          <cell r="C5050" t="str">
            <v>as</v>
          </cell>
          <cell r="D5050">
            <v>0</v>
          </cell>
        </row>
        <row r="5051">
          <cell r="A5051" t="str">
            <v>132.03.1.01.03</v>
          </cell>
          <cell r="B5051" t="str">
            <v>Sector Privado no Financiero</v>
          </cell>
          <cell r="D5051">
            <v>0</v>
          </cell>
        </row>
        <row r="5052">
          <cell r="A5052" t="str">
            <v>132.03.1.01.03.01</v>
          </cell>
          <cell r="B5052" t="str">
            <v>Empresas privadas</v>
          </cell>
          <cell r="D5052">
            <v>0</v>
          </cell>
        </row>
        <row r="5053">
          <cell r="A5053" t="str">
            <v>132.03.1.01.03.01.01</v>
          </cell>
          <cell r="B5053" t="str">
            <v>REFIDOMSA</v>
          </cell>
          <cell r="D5053">
            <v>0</v>
          </cell>
        </row>
        <row r="5054">
          <cell r="A5054" t="str">
            <v>132.03.1.01.03.01.02</v>
          </cell>
          <cell r="B5054" t="str">
            <v>Rosario Dominicana</v>
          </cell>
          <cell r="D5054">
            <v>0</v>
          </cell>
        </row>
        <row r="5055">
          <cell r="A5055" t="str">
            <v>132.03.1.01.03.01.99</v>
          </cell>
          <cell r="B5055" t="str">
            <v>Otras Instituciones Privadas</v>
          </cell>
          <cell r="D5055">
            <v>0</v>
          </cell>
        </row>
        <row r="5056">
          <cell r="A5056" t="str">
            <v>132.03.1.02</v>
          </cell>
          <cell r="B5056" t="str">
            <v>Títulos Valores a más de 90 días</v>
          </cell>
          <cell r="D5056">
            <v>0</v>
          </cell>
        </row>
        <row r="5057">
          <cell r="A5057" t="str">
            <v>132.03.1.02.01</v>
          </cell>
          <cell r="B5057" t="str">
            <v>Sector Público no Financiero</v>
          </cell>
          <cell r="D5057">
            <v>0</v>
          </cell>
        </row>
        <row r="5058">
          <cell r="A5058" t="str">
            <v>132.03.1.02.01.01</v>
          </cell>
          <cell r="B5058" t="str">
            <v>Títulos valores de la Administraci</v>
          </cell>
          <cell r="C5058" t="str">
            <v>òn Central</v>
          </cell>
          <cell r="D5058">
            <v>0</v>
          </cell>
        </row>
        <row r="5059">
          <cell r="A5059" t="str">
            <v>132.03.1.02.01.02</v>
          </cell>
          <cell r="B5059" t="str">
            <v>Instituciones pública Descentraliz</v>
          </cell>
          <cell r="C5059" t="str">
            <v>adas o Autonomas</v>
          </cell>
          <cell r="D5059">
            <v>0</v>
          </cell>
        </row>
        <row r="5060">
          <cell r="A5060" t="str">
            <v>132.03.1.02.01.03</v>
          </cell>
          <cell r="B5060" t="str">
            <v>Instituciones de Seguridad Social</v>
          </cell>
          <cell r="D5060">
            <v>0</v>
          </cell>
        </row>
        <row r="5061">
          <cell r="A5061" t="str">
            <v>132.03.1.02.01.04</v>
          </cell>
          <cell r="B5061" t="str">
            <v>Municipios</v>
          </cell>
          <cell r="D5061">
            <v>0</v>
          </cell>
        </row>
        <row r="5062">
          <cell r="A5062" t="str">
            <v>132.03.1.02.01.05</v>
          </cell>
          <cell r="B5062" t="str">
            <v>Empresas Pùblicas no financieras</v>
          </cell>
          <cell r="D5062">
            <v>0</v>
          </cell>
        </row>
        <row r="5063">
          <cell r="A5063" t="str">
            <v>132.03.1.02.01.05.01</v>
          </cell>
          <cell r="B5063" t="str">
            <v>Corporaciòn de Empresas Estatales</v>
          </cell>
          <cell r="D5063">
            <v>0</v>
          </cell>
        </row>
        <row r="5064">
          <cell r="A5064" t="str">
            <v>132.03.1.02.01.05.02</v>
          </cell>
          <cell r="B5064" t="str">
            <v>Consejo Estatal del Azùcar</v>
          </cell>
          <cell r="D5064">
            <v>0</v>
          </cell>
        </row>
        <row r="5065">
          <cell r="A5065" t="str">
            <v>132.03.1.02.01.05.03</v>
          </cell>
          <cell r="B5065" t="str">
            <v>Corporaciòn Dominicana de Empresas</v>
          </cell>
          <cell r="C5065" t="str">
            <v>Elèctricas Estatales, EDENORTE Y EDESUR</v>
          </cell>
          <cell r="D5065">
            <v>0</v>
          </cell>
        </row>
        <row r="5066">
          <cell r="A5066" t="str">
            <v>132.03.1.02.01.05.04</v>
          </cell>
          <cell r="B5066" t="str">
            <v>Instituto Nacional de Estabilizaci</v>
          </cell>
          <cell r="C5066" t="str">
            <v>òn de Precios</v>
          </cell>
          <cell r="D5066">
            <v>0</v>
          </cell>
        </row>
        <row r="5067">
          <cell r="A5067" t="str">
            <v>132.03.1.02.01.05.99</v>
          </cell>
          <cell r="B5067" t="str">
            <v>Otras Empresas pùblicas no financi</v>
          </cell>
          <cell r="C5067" t="str">
            <v>eras</v>
          </cell>
          <cell r="D5067">
            <v>0</v>
          </cell>
        </row>
        <row r="5068">
          <cell r="A5068" t="str">
            <v>132.03.1.02.02</v>
          </cell>
          <cell r="B5068" t="str">
            <v>Sector Financiero</v>
          </cell>
          <cell r="D5068">
            <v>0</v>
          </cell>
        </row>
        <row r="5069">
          <cell r="A5069" t="str">
            <v>132.03.1.02.02.01</v>
          </cell>
          <cell r="B5069" t="str">
            <v>Banco Central</v>
          </cell>
          <cell r="D5069">
            <v>0</v>
          </cell>
        </row>
        <row r="5070">
          <cell r="A5070" t="str">
            <v>132.03.1.02.02.01.01</v>
          </cell>
          <cell r="B5070" t="str">
            <v>Certificados de inversión  cero cu</v>
          </cell>
          <cell r="C5070" t="str">
            <v>pón</v>
          </cell>
          <cell r="D5070">
            <v>0</v>
          </cell>
        </row>
        <row r="5071">
          <cell r="A5071" t="str">
            <v>132.03.1.02.02.01.02</v>
          </cell>
          <cell r="B5071" t="str">
            <v>Depóditos remunerados</v>
          </cell>
          <cell r="D5071">
            <v>0</v>
          </cell>
        </row>
        <row r="5072">
          <cell r="A5072" t="str">
            <v>132.03.1.02.02.01.03</v>
          </cell>
          <cell r="B5072" t="str">
            <v>Certificados de inversión para coe</v>
          </cell>
          <cell r="C5072" t="str">
            <v>ficiente de inversión</v>
          </cell>
          <cell r="D5072">
            <v>0</v>
          </cell>
        </row>
        <row r="5073">
          <cell r="A5073" t="str">
            <v>132.03.1.02.02.01.04</v>
          </cell>
          <cell r="B5073" t="str">
            <v>Certificados CILP referenciado en</v>
          </cell>
          <cell r="C5073" t="str">
            <v>moneda extranjera</v>
          </cell>
          <cell r="D5073">
            <v>0</v>
          </cell>
        </row>
        <row r="5074">
          <cell r="A5074" t="str">
            <v>132.03.1.02.02.01.05</v>
          </cell>
          <cell r="B5074" t="str">
            <v>Certificados de inversión</v>
          </cell>
          <cell r="D5074">
            <v>0</v>
          </cell>
        </row>
        <row r="5075">
          <cell r="A5075" t="str">
            <v>132.03.1.02.02.01.06</v>
          </cell>
          <cell r="B5075" t="str">
            <v>Certificados CILP referenciado en</v>
          </cell>
          <cell r="C5075" t="str">
            <v>la tasa pasiva de la banca</v>
          </cell>
          <cell r="D5075">
            <v>0</v>
          </cell>
        </row>
        <row r="5076">
          <cell r="A5076" t="str">
            <v>132.03.1.02.02.01.07</v>
          </cell>
          <cell r="B5076" t="str">
            <v>Notas de renta fija</v>
          </cell>
          <cell r="D5076">
            <v>0</v>
          </cell>
        </row>
        <row r="5077">
          <cell r="A5077" t="str">
            <v>132.03.1.02.02.01.08</v>
          </cell>
          <cell r="B5077" t="str">
            <v>Certificados de inversión de largo</v>
          </cell>
          <cell r="C5077" t="str">
            <v>plazo</v>
          </cell>
          <cell r="D5077">
            <v>0</v>
          </cell>
        </row>
        <row r="5078">
          <cell r="A5078" t="str">
            <v>132.03.1.02.02.01.99</v>
          </cell>
          <cell r="B5078" t="str">
            <v>Otros títulos valores</v>
          </cell>
          <cell r="D5078">
            <v>0</v>
          </cell>
        </row>
        <row r="5079">
          <cell r="A5079" t="str">
            <v>132.03.1.02.02.02</v>
          </cell>
          <cell r="B5079" t="str">
            <v>Bancos Múltiples</v>
          </cell>
          <cell r="D5079">
            <v>0</v>
          </cell>
        </row>
        <row r="5080">
          <cell r="A5080" t="str">
            <v>132.03.1.02.02.03</v>
          </cell>
          <cell r="B5080" t="str">
            <v>Bancos de Ahorro y Crédito</v>
          </cell>
          <cell r="D5080">
            <v>0</v>
          </cell>
        </row>
        <row r="5081">
          <cell r="A5081" t="str">
            <v>132.03.1.02.02.04</v>
          </cell>
          <cell r="B5081" t="str">
            <v>Corporaciones de Crédito</v>
          </cell>
          <cell r="D5081">
            <v>0</v>
          </cell>
        </row>
        <row r="5082">
          <cell r="A5082" t="str">
            <v>132.03.1.02.02.05</v>
          </cell>
          <cell r="B5082" t="str">
            <v>Asociaciones de Ahorros y préstamo</v>
          </cell>
          <cell r="C5082" t="str">
            <v>s</v>
          </cell>
          <cell r="D5082">
            <v>0</v>
          </cell>
        </row>
        <row r="5083">
          <cell r="A5083" t="str">
            <v>132.03.1.02.02.06</v>
          </cell>
          <cell r="B5083" t="str">
            <v>Cooperativas de ahorro y crédito</v>
          </cell>
          <cell r="D5083">
            <v>0</v>
          </cell>
        </row>
        <row r="5084">
          <cell r="A5084" t="str">
            <v>132.03.1.02.02.07</v>
          </cell>
          <cell r="B5084" t="str">
            <v>Entidades financieras públicas</v>
          </cell>
          <cell r="D5084">
            <v>0</v>
          </cell>
        </row>
        <row r="5085">
          <cell r="A5085" t="str">
            <v>132.03.1.02.02.07.01</v>
          </cell>
          <cell r="B5085" t="str">
            <v>Banco Agrícola de la RD</v>
          </cell>
          <cell r="D5085">
            <v>0</v>
          </cell>
        </row>
        <row r="5086">
          <cell r="A5086" t="str">
            <v>132.03.1.02.02.07.02</v>
          </cell>
          <cell r="B5086" t="str">
            <v>Banco Nacional de Fomento de la Vi</v>
          </cell>
          <cell r="C5086" t="str">
            <v>vienda y la Producción</v>
          </cell>
          <cell r="D5086">
            <v>0</v>
          </cell>
        </row>
        <row r="5087">
          <cell r="A5087" t="str">
            <v>132.03.1.02.02.07.99</v>
          </cell>
          <cell r="B5087" t="str">
            <v>Otras entidades financieras públic</v>
          </cell>
          <cell r="C5087" t="str">
            <v>as</v>
          </cell>
          <cell r="D5087">
            <v>0</v>
          </cell>
        </row>
        <row r="5088">
          <cell r="A5088" t="str">
            <v>132.03.1.02.03</v>
          </cell>
          <cell r="B5088" t="str">
            <v>Sector Privado no Financiero</v>
          </cell>
          <cell r="D5088">
            <v>0</v>
          </cell>
        </row>
        <row r="5089">
          <cell r="A5089" t="str">
            <v>132.03.1.02.03.01</v>
          </cell>
          <cell r="B5089" t="str">
            <v>Empresas privadas</v>
          </cell>
          <cell r="D5089">
            <v>0</v>
          </cell>
        </row>
        <row r="5090">
          <cell r="A5090" t="str">
            <v>132.03.1.02.03.01.01</v>
          </cell>
          <cell r="B5090" t="str">
            <v>REFIDOMSA</v>
          </cell>
          <cell r="D5090">
            <v>0</v>
          </cell>
        </row>
        <row r="5091">
          <cell r="A5091" t="str">
            <v>132.03.1.02.03.01.02</v>
          </cell>
          <cell r="B5091" t="str">
            <v>Rosario Dominicana</v>
          </cell>
          <cell r="D5091">
            <v>0</v>
          </cell>
        </row>
        <row r="5092">
          <cell r="A5092" t="str">
            <v>132.03.1.02.03.01.99</v>
          </cell>
          <cell r="B5092" t="str">
            <v>Otras Instituciones Privadas</v>
          </cell>
          <cell r="D5092">
            <v>0</v>
          </cell>
        </row>
        <row r="5093">
          <cell r="A5093" t="str">
            <v>132.03.2</v>
          </cell>
          <cell r="B5093" t="str">
            <v>Títulos Valores</v>
          </cell>
          <cell r="D5093">
            <v>0</v>
          </cell>
        </row>
        <row r="5094">
          <cell r="A5094" t="str">
            <v>132.03.2.01</v>
          </cell>
          <cell r="B5094" t="str">
            <v>Títulos Valores a menos de 90 días</v>
          </cell>
          <cell r="D5094">
            <v>0</v>
          </cell>
        </row>
        <row r="5095">
          <cell r="A5095" t="str">
            <v>132.03.2.01.02</v>
          </cell>
          <cell r="B5095" t="str">
            <v>Sector Financiero</v>
          </cell>
          <cell r="D5095">
            <v>0</v>
          </cell>
        </row>
        <row r="5096">
          <cell r="A5096" t="str">
            <v>132.03.2.01.02.01</v>
          </cell>
          <cell r="B5096" t="str">
            <v>Banco Central</v>
          </cell>
          <cell r="D5096">
            <v>0</v>
          </cell>
        </row>
        <row r="5097">
          <cell r="A5097" t="str">
            <v>132.03.2.01.02.01.01</v>
          </cell>
          <cell r="B5097" t="str">
            <v>Certificados de inversión cero cup</v>
          </cell>
          <cell r="C5097" t="str">
            <v>ón</v>
          </cell>
          <cell r="D5097">
            <v>0</v>
          </cell>
        </row>
        <row r="5098">
          <cell r="A5098" t="str">
            <v>132.03.2.01.02.01.02</v>
          </cell>
          <cell r="B5098" t="str">
            <v>Depóditos remunerados a corto plaz</v>
          </cell>
          <cell r="C5098" t="str">
            <v>o</v>
          </cell>
          <cell r="D5098">
            <v>0</v>
          </cell>
        </row>
        <row r="5099">
          <cell r="A5099" t="str">
            <v>132.03.2.01.02.01.03</v>
          </cell>
          <cell r="B5099" t="str">
            <v>Para reserva de liquidez</v>
          </cell>
          <cell r="D5099">
            <v>0</v>
          </cell>
        </row>
        <row r="5100">
          <cell r="A5100" t="str">
            <v>132.03.2.01.02.01.04</v>
          </cell>
          <cell r="B5100" t="str">
            <v>Certificados de Participación para</v>
          </cell>
          <cell r="C5100" t="str">
            <v>cobertura de encaje legal</v>
          </cell>
          <cell r="D5100">
            <v>0</v>
          </cell>
        </row>
        <row r="5101">
          <cell r="A5101" t="str">
            <v>132.03.2.01.02.01.05</v>
          </cell>
          <cell r="B5101" t="str">
            <v>Certificados de inversión</v>
          </cell>
          <cell r="D5101">
            <v>0</v>
          </cell>
        </row>
        <row r="5102">
          <cell r="A5102" t="str">
            <v>132.03.2.01.02.01.06</v>
          </cell>
          <cell r="B5102" t="str">
            <v>Certificados de Participación</v>
          </cell>
          <cell r="D5102">
            <v>0</v>
          </cell>
        </row>
        <row r="5103">
          <cell r="A5103" t="str">
            <v>132.03.2.01.02.01.07</v>
          </cell>
          <cell r="B5103" t="str">
            <v>Notas de renta fija</v>
          </cell>
          <cell r="D5103">
            <v>0</v>
          </cell>
        </row>
        <row r="5104">
          <cell r="A5104" t="str">
            <v>132.03.2.01.02.01.99</v>
          </cell>
          <cell r="B5104" t="str">
            <v>Otros títulos valores</v>
          </cell>
          <cell r="D5104">
            <v>0</v>
          </cell>
        </row>
        <row r="5105">
          <cell r="A5105" t="str">
            <v>132.03.2.01.04</v>
          </cell>
          <cell r="B5105" t="str">
            <v>Sector no Residente</v>
          </cell>
          <cell r="D5105">
            <v>0</v>
          </cell>
        </row>
        <row r="5106">
          <cell r="A5106" t="str">
            <v>132.03.2.01.04.01</v>
          </cell>
          <cell r="B5106" t="str">
            <v>Embajadas, Consulados y Otras Repr</v>
          </cell>
          <cell r="C5106" t="str">
            <v>esentaciones</v>
          </cell>
          <cell r="D5106">
            <v>0</v>
          </cell>
        </row>
        <row r="5107">
          <cell r="A5107" t="str">
            <v>132.03.2.01.04.02</v>
          </cell>
          <cell r="B5107" t="str">
            <v>Empresas Extranjeras</v>
          </cell>
          <cell r="D5107">
            <v>0</v>
          </cell>
        </row>
        <row r="5108">
          <cell r="A5108" t="str">
            <v>132.03.2.01.04.03</v>
          </cell>
          <cell r="B5108" t="str">
            <v>Entidades Financieras en el Exteri</v>
          </cell>
          <cell r="C5108" t="str">
            <v>or</v>
          </cell>
          <cell r="D5108">
            <v>0</v>
          </cell>
        </row>
        <row r="5109">
          <cell r="A5109" t="str">
            <v>132.03.2.01.04.04</v>
          </cell>
          <cell r="B5109" t="str">
            <v>Casa Matriz y Sucursales</v>
          </cell>
          <cell r="D5109">
            <v>0</v>
          </cell>
        </row>
        <row r="5110">
          <cell r="A5110" t="str">
            <v>132.03.2.01.04.99</v>
          </cell>
          <cell r="B5110" t="str">
            <v>Otras Empresas del exterior</v>
          </cell>
          <cell r="D5110">
            <v>0</v>
          </cell>
        </row>
        <row r="5111">
          <cell r="A5111" t="str">
            <v>132.03.2.02</v>
          </cell>
          <cell r="B5111" t="str">
            <v>Títulos Valores a más de 90 días</v>
          </cell>
          <cell r="D5111">
            <v>0</v>
          </cell>
        </row>
        <row r="5112">
          <cell r="A5112" t="str">
            <v>132.03.2.02.02</v>
          </cell>
          <cell r="B5112" t="str">
            <v>Sector Financiero</v>
          </cell>
          <cell r="D5112">
            <v>0</v>
          </cell>
        </row>
        <row r="5113">
          <cell r="A5113" t="str">
            <v>132.03.2.02.02.01</v>
          </cell>
          <cell r="B5113" t="str">
            <v>Banco Central</v>
          </cell>
          <cell r="D5113">
            <v>0</v>
          </cell>
        </row>
        <row r="5114">
          <cell r="A5114" t="str">
            <v>132.03.2.02.02.01.01</v>
          </cell>
          <cell r="B5114" t="str">
            <v>Certificados de inversión cero cup</v>
          </cell>
          <cell r="C5114" t="str">
            <v>ón</v>
          </cell>
          <cell r="D5114">
            <v>0</v>
          </cell>
        </row>
        <row r="5115">
          <cell r="A5115" t="str">
            <v>132.03.2.02.02.01.02</v>
          </cell>
          <cell r="B5115" t="str">
            <v>Depósitos remunerados</v>
          </cell>
          <cell r="D5115">
            <v>0</v>
          </cell>
        </row>
        <row r="5116">
          <cell r="A5116" t="str">
            <v>132.03.2.02.02.01.03</v>
          </cell>
          <cell r="B5116" t="str">
            <v>Certificados de inversión para coe</v>
          </cell>
          <cell r="C5116" t="str">
            <v>ficiente de inversión</v>
          </cell>
          <cell r="D5116">
            <v>0</v>
          </cell>
        </row>
        <row r="5117">
          <cell r="A5117" t="str">
            <v>132.03.2.02.02.01.04</v>
          </cell>
          <cell r="B5117" t="str">
            <v>Certificados CILP referenciado en</v>
          </cell>
          <cell r="C5117" t="str">
            <v>moneda extranjera</v>
          </cell>
          <cell r="D5117">
            <v>0</v>
          </cell>
        </row>
        <row r="5118">
          <cell r="A5118" t="str">
            <v>132.03.2.02.02.01.05</v>
          </cell>
          <cell r="B5118" t="str">
            <v>Certificados de inversión</v>
          </cell>
          <cell r="D5118">
            <v>0</v>
          </cell>
        </row>
        <row r="5119">
          <cell r="A5119" t="str">
            <v>132.03.2.02.02.01.06</v>
          </cell>
          <cell r="B5119" t="str">
            <v>Certificados CILP referenciado en</v>
          </cell>
          <cell r="C5119" t="str">
            <v>la tasa pasiva de la banca</v>
          </cell>
          <cell r="D5119">
            <v>0</v>
          </cell>
        </row>
        <row r="5120">
          <cell r="A5120" t="str">
            <v>132.03.2.02.02.01.07</v>
          </cell>
          <cell r="B5120" t="str">
            <v>Notas de renta fija</v>
          </cell>
          <cell r="D5120">
            <v>0</v>
          </cell>
        </row>
        <row r="5121">
          <cell r="A5121" t="str">
            <v>132.03.2.02.02.01.08</v>
          </cell>
          <cell r="B5121" t="str">
            <v>Certificados de inversión de largo</v>
          </cell>
          <cell r="C5121" t="str">
            <v>plazo</v>
          </cell>
          <cell r="D5121">
            <v>0</v>
          </cell>
        </row>
        <row r="5122">
          <cell r="A5122" t="str">
            <v>132.03.2.02.02.01.99</v>
          </cell>
          <cell r="B5122" t="str">
            <v>Otros títulos valores</v>
          </cell>
          <cell r="D5122">
            <v>0</v>
          </cell>
        </row>
        <row r="5123">
          <cell r="A5123" t="str">
            <v>132.03.2.02.04</v>
          </cell>
          <cell r="B5123" t="str">
            <v>Sector no Residente</v>
          </cell>
          <cell r="D5123">
            <v>0</v>
          </cell>
        </row>
        <row r="5124">
          <cell r="A5124" t="str">
            <v>132.03.2.02.04.01</v>
          </cell>
          <cell r="B5124" t="str">
            <v>Embajadas, Consulados y Otras Repr</v>
          </cell>
          <cell r="C5124" t="str">
            <v>esentaciones</v>
          </cell>
          <cell r="D5124">
            <v>0</v>
          </cell>
        </row>
        <row r="5125">
          <cell r="A5125" t="str">
            <v>132.03.2.02.04.02</v>
          </cell>
          <cell r="B5125" t="str">
            <v>Empresas Extranjeras</v>
          </cell>
          <cell r="D5125">
            <v>0</v>
          </cell>
        </row>
        <row r="5126">
          <cell r="A5126" t="str">
            <v>132.03.2.02.04.03</v>
          </cell>
          <cell r="B5126" t="str">
            <v>Entidades Financieras en el Exteri</v>
          </cell>
          <cell r="C5126" t="str">
            <v>or</v>
          </cell>
          <cell r="D5126">
            <v>0</v>
          </cell>
        </row>
        <row r="5127">
          <cell r="A5127" t="str">
            <v>132.03.2.02.04.04</v>
          </cell>
          <cell r="B5127" t="str">
            <v>Casa Matriz y Sucursales</v>
          </cell>
          <cell r="D5127">
            <v>0</v>
          </cell>
        </row>
        <row r="5128">
          <cell r="A5128" t="str">
            <v>132.03.2.02.04.99</v>
          </cell>
          <cell r="B5128" t="str">
            <v>Otras Empresas del exterior</v>
          </cell>
          <cell r="D5128">
            <v>0</v>
          </cell>
        </row>
        <row r="5129">
          <cell r="A5129">
            <v>133</v>
          </cell>
          <cell r="B5129" t="str">
            <v>INVERSIONES EN VALORES MANTENIDAS</v>
          </cell>
          <cell r="C5129" t="str">
            <v>A SU VENCIMIENTO</v>
          </cell>
          <cell r="D5129">
            <v>453840707</v>
          </cell>
        </row>
        <row r="5130">
          <cell r="A5130">
            <v>133.01</v>
          </cell>
          <cell r="B5130" t="str">
            <v>Fondos Interbancarios</v>
          </cell>
          <cell r="D5130">
            <v>0</v>
          </cell>
        </row>
        <row r="5131">
          <cell r="A5131" t="str">
            <v>133.01.1</v>
          </cell>
          <cell r="B5131" t="str">
            <v>Fondos Interbancarios</v>
          </cell>
          <cell r="D5131">
            <v>0</v>
          </cell>
        </row>
        <row r="5132">
          <cell r="A5132" t="str">
            <v>133.01.1.01</v>
          </cell>
          <cell r="B5132" t="str">
            <v>Fondos Interbancarios a menos de 9</v>
          </cell>
          <cell r="C5132" t="str">
            <v>0 dýas</v>
          </cell>
          <cell r="D5132">
            <v>0</v>
          </cell>
        </row>
        <row r="5133">
          <cell r="A5133" t="str">
            <v>133.01.1.01.02</v>
          </cell>
          <cell r="B5133" t="str">
            <v>Sector Financiero</v>
          </cell>
          <cell r="D5133">
            <v>0</v>
          </cell>
        </row>
        <row r="5134">
          <cell r="A5134" t="str">
            <v>133.01.1.01.02.02</v>
          </cell>
          <cell r="B5134" t="str">
            <v>Bancos Múltiples</v>
          </cell>
          <cell r="D5134">
            <v>0</v>
          </cell>
        </row>
        <row r="5135">
          <cell r="A5135" t="str">
            <v>133.01.1.01.02.03</v>
          </cell>
          <cell r="B5135" t="str">
            <v>Bancos de Ahorro y Crédito</v>
          </cell>
          <cell r="D5135">
            <v>0</v>
          </cell>
        </row>
        <row r="5136">
          <cell r="A5136" t="str">
            <v>133.01.1.01.02.04</v>
          </cell>
          <cell r="B5136" t="str">
            <v>Corporaciones de Créditos</v>
          </cell>
          <cell r="D5136">
            <v>0</v>
          </cell>
        </row>
        <row r="5137">
          <cell r="A5137" t="str">
            <v>133.01.1.01.02.05</v>
          </cell>
          <cell r="B5137" t="str">
            <v>Asociaciones de Ahorro y Préstamos</v>
          </cell>
          <cell r="D5137">
            <v>0</v>
          </cell>
        </row>
        <row r="5138">
          <cell r="A5138" t="str">
            <v>133.01.1.01.02.06</v>
          </cell>
          <cell r="B5138" t="str">
            <v>Cooperativas de ahorro y crédito</v>
          </cell>
          <cell r="D5138">
            <v>0</v>
          </cell>
        </row>
        <row r="5139">
          <cell r="A5139" t="str">
            <v>133.01.1.01.02.07</v>
          </cell>
          <cell r="B5139" t="str">
            <v>Entidades financieras públicas</v>
          </cell>
          <cell r="D5139">
            <v>0</v>
          </cell>
        </row>
        <row r="5140">
          <cell r="A5140" t="str">
            <v>133.01.1.01.02.07.01</v>
          </cell>
          <cell r="B5140" t="str">
            <v>Banco Agrícola de la RD</v>
          </cell>
          <cell r="D5140">
            <v>0</v>
          </cell>
        </row>
        <row r="5141">
          <cell r="A5141" t="str">
            <v>133.01.1.01.02.07.02</v>
          </cell>
          <cell r="B5141" t="str">
            <v>Banco Nacional de Fomento de la Vi</v>
          </cell>
          <cell r="C5141" t="str">
            <v>vienda y la Producción</v>
          </cell>
          <cell r="D5141">
            <v>0</v>
          </cell>
        </row>
        <row r="5142">
          <cell r="A5142" t="str">
            <v>133.01.1.01.02.07.99</v>
          </cell>
          <cell r="B5142" t="str">
            <v>Otras entidades financieras públic</v>
          </cell>
          <cell r="C5142" t="str">
            <v>as</v>
          </cell>
          <cell r="D5142">
            <v>0</v>
          </cell>
        </row>
        <row r="5143">
          <cell r="A5143" t="str">
            <v>133.01.1.02</v>
          </cell>
          <cell r="B5143" t="str">
            <v>Depósitos a Plazo a Más de 90 Días</v>
          </cell>
          <cell r="D5143">
            <v>0</v>
          </cell>
        </row>
        <row r="5144">
          <cell r="A5144" t="str">
            <v>133.01.1.02.02</v>
          </cell>
          <cell r="B5144" t="str">
            <v>Sector Financiero</v>
          </cell>
          <cell r="D5144">
            <v>0</v>
          </cell>
        </row>
        <row r="5145">
          <cell r="A5145" t="str">
            <v>133.01.1.02.02.02</v>
          </cell>
          <cell r="B5145" t="str">
            <v>Bancos Múltiples</v>
          </cell>
          <cell r="D5145">
            <v>0</v>
          </cell>
        </row>
        <row r="5146">
          <cell r="A5146" t="str">
            <v>133.01.1.02.02.03</v>
          </cell>
          <cell r="B5146" t="str">
            <v>Bancos de Ahorro y Crédito</v>
          </cell>
          <cell r="D5146">
            <v>0</v>
          </cell>
        </row>
        <row r="5147">
          <cell r="A5147" t="str">
            <v>133.01.1.02.02.04</v>
          </cell>
          <cell r="B5147" t="str">
            <v>Corporaciones de Créditos</v>
          </cell>
          <cell r="D5147">
            <v>0</v>
          </cell>
        </row>
        <row r="5148">
          <cell r="A5148" t="str">
            <v>133.01.1.02.02.05</v>
          </cell>
          <cell r="B5148" t="str">
            <v>Asociaciones Ahorro y Préstamos</v>
          </cell>
          <cell r="D5148">
            <v>0</v>
          </cell>
        </row>
        <row r="5149">
          <cell r="A5149" t="str">
            <v>133.01.1.02.02.06</v>
          </cell>
          <cell r="B5149" t="str">
            <v>Cooperativas de ahorro y crédito</v>
          </cell>
          <cell r="D5149">
            <v>0</v>
          </cell>
        </row>
        <row r="5150">
          <cell r="A5150" t="str">
            <v>133.01.1.02.02.07</v>
          </cell>
          <cell r="B5150" t="str">
            <v>Entidades financieras y públicas</v>
          </cell>
          <cell r="D5150">
            <v>0</v>
          </cell>
        </row>
        <row r="5151">
          <cell r="A5151" t="str">
            <v>133.01.1.02.02.07.01</v>
          </cell>
          <cell r="B5151" t="str">
            <v>Banco Agrícola de la RD</v>
          </cell>
          <cell r="D5151">
            <v>0</v>
          </cell>
        </row>
        <row r="5152">
          <cell r="A5152" t="str">
            <v>133.01.1.02.02.07.02</v>
          </cell>
          <cell r="B5152" t="str">
            <v>Banco Nacional de la Vivienda y la</v>
          </cell>
          <cell r="C5152" t="str">
            <v>Produción</v>
          </cell>
          <cell r="D5152">
            <v>0</v>
          </cell>
        </row>
        <row r="5153">
          <cell r="A5153" t="str">
            <v>133.01.1.02.02.07.99</v>
          </cell>
          <cell r="B5153" t="str">
            <v>Otras entidades financieras públic</v>
          </cell>
          <cell r="C5153" t="str">
            <v>as</v>
          </cell>
          <cell r="D5153">
            <v>0</v>
          </cell>
        </row>
        <row r="5154">
          <cell r="A5154" t="str">
            <v>133.01.2</v>
          </cell>
          <cell r="B5154" t="str">
            <v>Fondos Interbancarios</v>
          </cell>
          <cell r="D5154">
            <v>0</v>
          </cell>
        </row>
        <row r="5155">
          <cell r="A5155" t="str">
            <v>133.01.2.01</v>
          </cell>
          <cell r="B5155" t="str">
            <v>Fondos Interbancarios a menos de 9</v>
          </cell>
          <cell r="C5155" t="str">
            <v>0 días</v>
          </cell>
          <cell r="D5155">
            <v>0</v>
          </cell>
        </row>
        <row r="5156">
          <cell r="A5156" t="str">
            <v>133.01.2.01.02</v>
          </cell>
          <cell r="B5156" t="str">
            <v>Sector Financiero</v>
          </cell>
          <cell r="D5156">
            <v>0</v>
          </cell>
        </row>
        <row r="5157">
          <cell r="A5157" t="str">
            <v>133.01.2.01.02.02</v>
          </cell>
          <cell r="B5157" t="str">
            <v>Bancos Múltiples</v>
          </cell>
          <cell r="D5157">
            <v>0</v>
          </cell>
        </row>
        <row r="5158">
          <cell r="A5158" t="str">
            <v>133.01.2.01.02.03</v>
          </cell>
          <cell r="B5158" t="str">
            <v>Bancos de Ahorro y Crédito</v>
          </cell>
          <cell r="D5158">
            <v>0</v>
          </cell>
        </row>
        <row r="5159">
          <cell r="A5159" t="str">
            <v>133.01.2.01.02.04</v>
          </cell>
          <cell r="B5159" t="str">
            <v>Corporaciones de Créditos</v>
          </cell>
          <cell r="D5159">
            <v>0</v>
          </cell>
        </row>
        <row r="5160">
          <cell r="A5160" t="str">
            <v>133.01.2.01.02.05</v>
          </cell>
          <cell r="B5160" t="str">
            <v>Asociaciones de Ahorro y Préstamos</v>
          </cell>
          <cell r="D5160">
            <v>0</v>
          </cell>
        </row>
        <row r="5161">
          <cell r="A5161" t="str">
            <v>133.01.2.01.02.06</v>
          </cell>
          <cell r="B5161" t="str">
            <v>Cooperativas de ahorro y crédito</v>
          </cell>
          <cell r="D5161">
            <v>0</v>
          </cell>
        </row>
        <row r="5162">
          <cell r="A5162" t="str">
            <v>133.01.2.01.02.07</v>
          </cell>
          <cell r="B5162" t="str">
            <v>Entidades financieras públicas</v>
          </cell>
          <cell r="D5162">
            <v>0</v>
          </cell>
        </row>
        <row r="5163">
          <cell r="A5163" t="str">
            <v>133.01.2.01.02.07.01</v>
          </cell>
          <cell r="B5163" t="str">
            <v>Banco Agrícola de la RD</v>
          </cell>
          <cell r="D5163">
            <v>0</v>
          </cell>
        </row>
        <row r="5164">
          <cell r="A5164" t="str">
            <v>133.01.2.01.02.07.02</v>
          </cell>
          <cell r="B5164" t="str">
            <v>Banco Nacional de Fomento de la Vi</v>
          </cell>
          <cell r="C5164" t="str">
            <v>vienda y la Producción</v>
          </cell>
          <cell r="D5164">
            <v>0</v>
          </cell>
        </row>
        <row r="5165">
          <cell r="A5165" t="str">
            <v>133.01.2.01.02.07.99</v>
          </cell>
          <cell r="B5165" t="str">
            <v>Otras entidades financieras públic</v>
          </cell>
          <cell r="C5165" t="str">
            <v>as</v>
          </cell>
          <cell r="D5165">
            <v>0</v>
          </cell>
        </row>
        <row r="5166">
          <cell r="A5166">
            <v>133.02000000000001</v>
          </cell>
          <cell r="B5166" t="str">
            <v>Depósitos a Plazo</v>
          </cell>
          <cell r="D5166">
            <v>157100712</v>
          </cell>
        </row>
        <row r="5167">
          <cell r="A5167" t="str">
            <v>133.02.1</v>
          </cell>
          <cell r="B5167" t="str">
            <v>Depósitos a Plazo</v>
          </cell>
          <cell r="D5167">
            <v>157100712</v>
          </cell>
        </row>
        <row r="5168">
          <cell r="A5168" t="str">
            <v>133.02.1.01</v>
          </cell>
          <cell r="B5168" t="str">
            <v>Depósitos a Plazo a Menos de 90 Dí</v>
          </cell>
          <cell r="C5168" t="str">
            <v>as</v>
          </cell>
          <cell r="D5168">
            <v>157100712</v>
          </cell>
        </row>
        <row r="5169">
          <cell r="A5169" t="str">
            <v>133.02.1.01.02</v>
          </cell>
          <cell r="B5169" t="str">
            <v>Sector Financiero</v>
          </cell>
          <cell r="D5169">
            <v>157100712</v>
          </cell>
        </row>
        <row r="5170">
          <cell r="A5170" t="str">
            <v>133.02.1.01.02.02</v>
          </cell>
          <cell r="B5170" t="str">
            <v>Bancos Múltiples</v>
          </cell>
          <cell r="D5170">
            <v>145587277</v>
          </cell>
        </row>
        <row r="5171">
          <cell r="A5171" t="str">
            <v>133.02.1.01.02.03</v>
          </cell>
          <cell r="B5171" t="str">
            <v>Bancos de Ahorro y Crédito</v>
          </cell>
          <cell r="D5171">
            <v>0</v>
          </cell>
        </row>
        <row r="5172">
          <cell r="A5172" t="str">
            <v>133.02.1.01.02.04</v>
          </cell>
          <cell r="B5172" t="str">
            <v>Corporaciones de Créditos</v>
          </cell>
          <cell r="D5172">
            <v>0</v>
          </cell>
        </row>
        <row r="5173">
          <cell r="A5173" t="str">
            <v>133.02.1.01.02.05</v>
          </cell>
          <cell r="B5173" t="str">
            <v>Asociaciones de Ahorro y Préstamos</v>
          </cell>
          <cell r="D5173">
            <v>11510000</v>
          </cell>
        </row>
        <row r="5174">
          <cell r="A5174" t="str">
            <v>133.02.1.01.02.06</v>
          </cell>
          <cell r="B5174" t="str">
            <v>Cooperativas de ahorro y crédito</v>
          </cell>
          <cell r="D5174">
            <v>0</v>
          </cell>
        </row>
        <row r="5175">
          <cell r="A5175" t="str">
            <v>133.02.1.01.02.07</v>
          </cell>
          <cell r="B5175" t="str">
            <v>Entidades financieras públicas</v>
          </cell>
          <cell r="D5175">
            <v>3435</v>
          </cell>
        </row>
        <row r="5176">
          <cell r="A5176" t="str">
            <v>133.02.1.01.02.07.01</v>
          </cell>
          <cell r="B5176" t="str">
            <v>Banco Agrícola de la RD</v>
          </cell>
          <cell r="D5176">
            <v>3435</v>
          </cell>
        </row>
        <row r="5177">
          <cell r="A5177" t="str">
            <v>133.02.1.01.02.07.02</v>
          </cell>
          <cell r="B5177" t="str">
            <v>Banco Nacional de Fomento de la Vi</v>
          </cell>
          <cell r="C5177" t="str">
            <v>vienda y la Producción</v>
          </cell>
          <cell r="D5177">
            <v>0</v>
          </cell>
        </row>
        <row r="5178">
          <cell r="A5178" t="str">
            <v>133.02.1.01.02.07.99</v>
          </cell>
          <cell r="B5178" t="str">
            <v>Otras entidades financieras públic</v>
          </cell>
          <cell r="C5178" t="str">
            <v>as</v>
          </cell>
          <cell r="D5178">
            <v>0</v>
          </cell>
        </row>
        <row r="5179">
          <cell r="A5179" t="str">
            <v>133.02.1.02</v>
          </cell>
          <cell r="B5179" t="str">
            <v>Depósitos a Plazo a Más de 90 Días</v>
          </cell>
          <cell r="D5179">
            <v>0</v>
          </cell>
        </row>
        <row r="5180">
          <cell r="A5180" t="str">
            <v>133.02.1.02.02</v>
          </cell>
          <cell r="B5180" t="str">
            <v>Sector Financiero</v>
          </cell>
          <cell r="D5180">
            <v>0</v>
          </cell>
        </row>
        <row r="5181">
          <cell r="A5181" t="str">
            <v>133.02.1.02.02.02</v>
          </cell>
          <cell r="B5181" t="str">
            <v>Bancos Múltiples</v>
          </cell>
          <cell r="D5181">
            <v>0</v>
          </cell>
        </row>
        <row r="5182">
          <cell r="A5182" t="str">
            <v>133.02.1.02.02.03</v>
          </cell>
          <cell r="B5182" t="str">
            <v>Bancos de Ahorro y Crédito</v>
          </cell>
          <cell r="D5182">
            <v>0</v>
          </cell>
        </row>
        <row r="5183">
          <cell r="A5183" t="str">
            <v>133.02.1.02.02.04</v>
          </cell>
          <cell r="B5183" t="str">
            <v>Corporaciones de Créditos</v>
          </cell>
          <cell r="D5183">
            <v>0</v>
          </cell>
        </row>
        <row r="5184">
          <cell r="A5184" t="str">
            <v>133.02.1.02.02.05</v>
          </cell>
          <cell r="B5184" t="str">
            <v>Asociaciones Ahorro y Préstamos</v>
          </cell>
          <cell r="D5184">
            <v>0</v>
          </cell>
        </row>
        <row r="5185">
          <cell r="A5185" t="str">
            <v>133.02.1.02.02.06</v>
          </cell>
          <cell r="B5185" t="str">
            <v>Cooperativas de ahorro y crédito</v>
          </cell>
          <cell r="D5185">
            <v>0</v>
          </cell>
        </row>
        <row r="5186">
          <cell r="A5186" t="str">
            <v>133.02.1.02.02.07</v>
          </cell>
          <cell r="B5186" t="str">
            <v>Entidades financieras y públicas</v>
          </cell>
          <cell r="D5186">
            <v>0</v>
          </cell>
        </row>
        <row r="5187">
          <cell r="A5187" t="str">
            <v>133.02.1.02.02.07.01</v>
          </cell>
          <cell r="B5187" t="str">
            <v>Banco Agrícola de la RD</v>
          </cell>
          <cell r="D5187">
            <v>0</v>
          </cell>
        </row>
        <row r="5188">
          <cell r="A5188" t="str">
            <v>133.02.1.02.02.07.02</v>
          </cell>
          <cell r="B5188" t="str">
            <v>Banco Nacional de la Vivienda y la</v>
          </cell>
          <cell r="C5188" t="str">
            <v>Produción</v>
          </cell>
          <cell r="D5188">
            <v>0</v>
          </cell>
        </row>
        <row r="5189">
          <cell r="A5189" t="str">
            <v>133.02.1.02.02.07.99</v>
          </cell>
          <cell r="B5189" t="str">
            <v>Otras entidades financieras públic</v>
          </cell>
          <cell r="C5189" t="str">
            <v>as</v>
          </cell>
          <cell r="D5189">
            <v>0</v>
          </cell>
        </row>
        <row r="5190">
          <cell r="A5190" t="str">
            <v>133.02.2</v>
          </cell>
          <cell r="B5190" t="str">
            <v>Depósitos a Plazo</v>
          </cell>
          <cell r="D5190">
            <v>0</v>
          </cell>
        </row>
        <row r="5191">
          <cell r="A5191" t="str">
            <v>133.02.2.01</v>
          </cell>
          <cell r="B5191" t="str">
            <v>Depósitos a Plazo a Menos de 90 Dí</v>
          </cell>
          <cell r="C5191" t="str">
            <v>as</v>
          </cell>
          <cell r="D5191">
            <v>0</v>
          </cell>
        </row>
        <row r="5192">
          <cell r="A5192" t="str">
            <v>133.02.2.01.02</v>
          </cell>
          <cell r="B5192" t="str">
            <v>Sector Financiero</v>
          </cell>
          <cell r="D5192">
            <v>0</v>
          </cell>
        </row>
        <row r="5193">
          <cell r="A5193" t="str">
            <v>133.02.2.01.02.02</v>
          </cell>
          <cell r="B5193" t="str">
            <v>Bancos Múltiples</v>
          </cell>
          <cell r="D5193">
            <v>0</v>
          </cell>
        </row>
        <row r="5194">
          <cell r="A5194" t="str">
            <v>133.02.2.01.04</v>
          </cell>
          <cell r="B5194" t="str">
            <v>Sector no residente</v>
          </cell>
          <cell r="D5194">
            <v>0</v>
          </cell>
        </row>
        <row r="5195">
          <cell r="A5195" t="str">
            <v>133.02.2.01.04.03</v>
          </cell>
          <cell r="B5195" t="str">
            <v>Entidades financieras en el exteri</v>
          </cell>
          <cell r="C5195" t="str">
            <v>or</v>
          </cell>
          <cell r="D5195">
            <v>0</v>
          </cell>
        </row>
        <row r="5196">
          <cell r="A5196" t="str">
            <v>133.02.2.02</v>
          </cell>
          <cell r="B5196" t="str">
            <v>Depósitos a Plazo a Más de 90 Días</v>
          </cell>
          <cell r="D5196">
            <v>0</v>
          </cell>
        </row>
        <row r="5197">
          <cell r="A5197" t="str">
            <v>133.02.2.02.02</v>
          </cell>
          <cell r="B5197" t="str">
            <v>Sector Financiero</v>
          </cell>
          <cell r="D5197">
            <v>0</v>
          </cell>
        </row>
        <row r="5198">
          <cell r="A5198" t="str">
            <v>133.02.2.02.02.02</v>
          </cell>
          <cell r="B5198" t="str">
            <v>Bancos Múltiples</v>
          </cell>
          <cell r="D5198">
            <v>0</v>
          </cell>
        </row>
        <row r="5199">
          <cell r="A5199" t="str">
            <v>133.02.2.02.04</v>
          </cell>
          <cell r="B5199" t="str">
            <v>Sector no residente</v>
          </cell>
          <cell r="D5199">
            <v>0</v>
          </cell>
        </row>
        <row r="5200">
          <cell r="A5200" t="str">
            <v>133.02.2.02.04.03</v>
          </cell>
          <cell r="B5200" t="str">
            <v>Entidades financieras en el exteri</v>
          </cell>
          <cell r="C5200" t="str">
            <v>or</v>
          </cell>
          <cell r="D5200">
            <v>0</v>
          </cell>
        </row>
        <row r="5201">
          <cell r="A5201">
            <v>133.03</v>
          </cell>
          <cell r="B5201" t="str">
            <v>Titulos Valores</v>
          </cell>
          <cell r="D5201">
            <v>296739995</v>
          </cell>
        </row>
        <row r="5202">
          <cell r="A5202" t="str">
            <v>133.03.1</v>
          </cell>
          <cell r="B5202" t="str">
            <v>Títulos Valores</v>
          </cell>
          <cell r="D5202">
            <v>296739995</v>
          </cell>
        </row>
        <row r="5203">
          <cell r="A5203" t="str">
            <v>133.03.1.01</v>
          </cell>
          <cell r="B5203" t="str">
            <v>Títulos Valores a menos de 90 días</v>
          </cell>
          <cell r="D5203">
            <v>30017500</v>
          </cell>
        </row>
        <row r="5204">
          <cell r="A5204" t="str">
            <v>133.03.1.01.01</v>
          </cell>
          <cell r="B5204" t="str">
            <v>Sector Público no Financiero</v>
          </cell>
          <cell r="D5204">
            <v>0</v>
          </cell>
        </row>
        <row r="5205">
          <cell r="A5205" t="str">
            <v>133.03.1.01.01.01</v>
          </cell>
          <cell r="B5205" t="str">
            <v>Títulos valores de la Administraci</v>
          </cell>
          <cell r="C5205" t="str">
            <v>òn Central</v>
          </cell>
          <cell r="D5205">
            <v>0</v>
          </cell>
        </row>
        <row r="5206">
          <cell r="A5206" t="str">
            <v>133.03.1.01.01.02</v>
          </cell>
          <cell r="B5206" t="str">
            <v>Instituciones pública Descentraliz</v>
          </cell>
          <cell r="C5206" t="str">
            <v>adas o Autonomas</v>
          </cell>
          <cell r="D5206">
            <v>0</v>
          </cell>
        </row>
        <row r="5207">
          <cell r="A5207" t="str">
            <v>133.03.1.01.01.03</v>
          </cell>
          <cell r="B5207" t="str">
            <v>Instituciones de Seguridad Social</v>
          </cell>
          <cell r="D5207">
            <v>0</v>
          </cell>
        </row>
        <row r="5208">
          <cell r="A5208" t="str">
            <v>133.03.1.01.01.04</v>
          </cell>
          <cell r="B5208" t="str">
            <v>Municipios</v>
          </cell>
          <cell r="D5208">
            <v>0</v>
          </cell>
        </row>
        <row r="5209">
          <cell r="A5209" t="str">
            <v>133.03.1.01.01.05</v>
          </cell>
          <cell r="B5209" t="str">
            <v>Empresas Pùblicas no financieras</v>
          </cell>
          <cell r="D5209">
            <v>0</v>
          </cell>
        </row>
        <row r="5210">
          <cell r="A5210" t="str">
            <v>133.03.1.01.01.05.01</v>
          </cell>
          <cell r="B5210" t="str">
            <v>Corporaciòn de Empresas Estatales</v>
          </cell>
          <cell r="D5210">
            <v>0</v>
          </cell>
        </row>
        <row r="5211">
          <cell r="A5211" t="str">
            <v>133.03.1.01.01.05.02</v>
          </cell>
          <cell r="B5211" t="str">
            <v>Consejo Estatal del Azùcar</v>
          </cell>
          <cell r="D5211">
            <v>0</v>
          </cell>
        </row>
        <row r="5212">
          <cell r="A5212" t="str">
            <v>133.03.1.01.01.05.03</v>
          </cell>
          <cell r="B5212" t="str">
            <v>Corporaciòn Dominicana de Empresas</v>
          </cell>
          <cell r="C5212" t="str">
            <v>Elèctricas Estatales, EDENORTE Y EDESUR</v>
          </cell>
          <cell r="D5212">
            <v>0</v>
          </cell>
        </row>
        <row r="5213">
          <cell r="A5213" t="str">
            <v>133.03.1.01.01.05.04</v>
          </cell>
          <cell r="B5213" t="str">
            <v>Instituto Nacional de Estabilizaci</v>
          </cell>
          <cell r="C5213" t="str">
            <v>òn de Precios</v>
          </cell>
          <cell r="D5213">
            <v>0</v>
          </cell>
        </row>
        <row r="5214">
          <cell r="A5214" t="str">
            <v>133.03.1.01.01.05.99</v>
          </cell>
          <cell r="B5214" t="str">
            <v>Otras Empresas pùblicas no financi</v>
          </cell>
          <cell r="C5214" t="str">
            <v>eras</v>
          </cell>
          <cell r="D5214">
            <v>0</v>
          </cell>
        </row>
        <row r="5215">
          <cell r="A5215" t="str">
            <v>133.03.1.01.02</v>
          </cell>
          <cell r="B5215" t="str">
            <v>Sector Financiero</v>
          </cell>
          <cell r="D5215">
            <v>30017500</v>
          </cell>
        </row>
        <row r="5216">
          <cell r="A5216" t="str">
            <v>133.03.1.01.02.01</v>
          </cell>
          <cell r="B5216" t="str">
            <v>Banco Central</v>
          </cell>
          <cell r="D5216">
            <v>30017500</v>
          </cell>
        </row>
        <row r="5217">
          <cell r="A5217" t="str">
            <v>133.03.1.01.02.01.01</v>
          </cell>
          <cell r="B5217" t="str">
            <v>Certificados de inversión cero cup</v>
          </cell>
          <cell r="C5217" t="str">
            <v>ún</v>
          </cell>
          <cell r="D5217">
            <v>0</v>
          </cell>
        </row>
        <row r="5218">
          <cell r="A5218" t="str">
            <v>133.03.1.01.02.01.02</v>
          </cell>
          <cell r="B5218" t="str">
            <v>Depósitos remunerados a corto plaz</v>
          </cell>
          <cell r="C5218" t="str">
            <v>o</v>
          </cell>
          <cell r="D5218">
            <v>30017500</v>
          </cell>
        </row>
        <row r="5219">
          <cell r="A5219" t="str">
            <v>133.03.1.01.02.01.03</v>
          </cell>
          <cell r="B5219" t="str">
            <v>Para reserva de liquidez</v>
          </cell>
          <cell r="D5219">
            <v>0</v>
          </cell>
        </row>
        <row r="5220">
          <cell r="A5220" t="str">
            <v>133.03.1.01.02.01.04</v>
          </cell>
          <cell r="B5220" t="str">
            <v>Certificados de Participación para</v>
          </cell>
          <cell r="C5220" t="str">
            <v>cobertura de encaje legal</v>
          </cell>
          <cell r="D5220">
            <v>0</v>
          </cell>
        </row>
        <row r="5221">
          <cell r="A5221" t="str">
            <v>133.03.1.01.02.01.05</v>
          </cell>
          <cell r="B5221" t="str">
            <v>Certificados de inversión</v>
          </cell>
          <cell r="D5221">
            <v>0</v>
          </cell>
        </row>
        <row r="5222">
          <cell r="A5222" t="str">
            <v>133.03.1.01.02.01.06</v>
          </cell>
          <cell r="B5222" t="str">
            <v>Certificados de Participación</v>
          </cell>
          <cell r="D5222">
            <v>0</v>
          </cell>
        </row>
        <row r="5223">
          <cell r="A5223" t="str">
            <v>133.03.1.01.02.01.07</v>
          </cell>
          <cell r="B5223" t="str">
            <v>Notas de renta fija</v>
          </cell>
          <cell r="D5223">
            <v>0</v>
          </cell>
        </row>
        <row r="5224">
          <cell r="A5224" t="str">
            <v>133.03.1.01.02.01.99</v>
          </cell>
          <cell r="B5224" t="str">
            <v>Otros títulos valores</v>
          </cell>
          <cell r="D5224">
            <v>0</v>
          </cell>
        </row>
        <row r="5225">
          <cell r="A5225" t="str">
            <v>133.03.1.01.02.02</v>
          </cell>
          <cell r="B5225" t="str">
            <v>Bancos Múltiples</v>
          </cell>
          <cell r="D5225">
            <v>0</v>
          </cell>
        </row>
        <row r="5226">
          <cell r="A5226" t="str">
            <v>133.03.1.01.02.03</v>
          </cell>
          <cell r="B5226" t="str">
            <v>Bancos de Ahorro y Crédito</v>
          </cell>
          <cell r="D5226">
            <v>0</v>
          </cell>
        </row>
        <row r="5227">
          <cell r="A5227" t="str">
            <v>133.03.1.01.02.04</v>
          </cell>
          <cell r="B5227" t="str">
            <v>Corporaciones de Crédito</v>
          </cell>
          <cell r="D5227">
            <v>0</v>
          </cell>
        </row>
        <row r="5228">
          <cell r="A5228" t="str">
            <v>133.03.1.01.02.05</v>
          </cell>
          <cell r="B5228" t="str">
            <v>Asociaciones de Ahorro y préstamos</v>
          </cell>
          <cell r="D5228">
            <v>0</v>
          </cell>
        </row>
        <row r="5229">
          <cell r="A5229" t="str">
            <v>133.03.1.01.02.06</v>
          </cell>
          <cell r="B5229" t="str">
            <v>Cooperativas de ahorro y crédito</v>
          </cell>
          <cell r="D5229">
            <v>0</v>
          </cell>
        </row>
        <row r="5230">
          <cell r="A5230" t="str">
            <v>133.03.1.01.02.07</v>
          </cell>
          <cell r="B5230" t="str">
            <v>Entidades financieras públicas</v>
          </cell>
          <cell r="D5230">
            <v>0</v>
          </cell>
        </row>
        <row r="5231">
          <cell r="A5231" t="str">
            <v>133.03.1.01.02.07.01</v>
          </cell>
          <cell r="B5231" t="str">
            <v>Banco Agrícola de la RD</v>
          </cell>
          <cell r="D5231">
            <v>0</v>
          </cell>
        </row>
        <row r="5232">
          <cell r="A5232" t="str">
            <v>133.03.1.01.02.07.02</v>
          </cell>
          <cell r="B5232" t="str">
            <v>Banco Nacional de Fomento de la Vi</v>
          </cell>
          <cell r="C5232" t="str">
            <v>vienda y la Producción</v>
          </cell>
          <cell r="D5232">
            <v>0</v>
          </cell>
        </row>
        <row r="5233">
          <cell r="A5233" t="str">
            <v>133.03.1.01.02.07.99</v>
          </cell>
          <cell r="B5233" t="str">
            <v>Otras entidades financieras públic</v>
          </cell>
          <cell r="C5233" t="str">
            <v>as</v>
          </cell>
          <cell r="D5233">
            <v>0</v>
          </cell>
        </row>
        <row r="5234">
          <cell r="A5234" t="str">
            <v>133.03.1.01.03</v>
          </cell>
          <cell r="B5234" t="str">
            <v>Sector Privado no Financiero</v>
          </cell>
          <cell r="D5234">
            <v>0</v>
          </cell>
        </row>
        <row r="5235">
          <cell r="A5235" t="str">
            <v>133.03.1.01.03.01</v>
          </cell>
          <cell r="B5235" t="str">
            <v>Empresas privadas</v>
          </cell>
          <cell r="D5235">
            <v>0</v>
          </cell>
        </row>
        <row r="5236">
          <cell r="A5236" t="str">
            <v>133.03.1.01.03.01.01</v>
          </cell>
          <cell r="B5236" t="str">
            <v>REFIDOMSA</v>
          </cell>
          <cell r="D5236">
            <v>0</v>
          </cell>
        </row>
        <row r="5237">
          <cell r="A5237" t="str">
            <v>133.03.1.01.03.01.02</v>
          </cell>
          <cell r="B5237" t="str">
            <v>Rosario Dominicana</v>
          </cell>
          <cell r="D5237">
            <v>0</v>
          </cell>
        </row>
        <row r="5238">
          <cell r="A5238" t="str">
            <v>133.03.1.01.03.01.99</v>
          </cell>
          <cell r="B5238" t="str">
            <v>Otras Instituciones Privadas</v>
          </cell>
          <cell r="D5238">
            <v>0</v>
          </cell>
        </row>
        <row r="5239">
          <cell r="A5239" t="str">
            <v>133.03.1.02</v>
          </cell>
          <cell r="B5239" t="str">
            <v>Títulos Valores a más de 90 días</v>
          </cell>
          <cell r="D5239">
            <v>266722495</v>
          </cell>
        </row>
        <row r="5240">
          <cell r="A5240" t="str">
            <v>133.03.1.02.01</v>
          </cell>
          <cell r="B5240" t="str">
            <v>Sector Público no Financiero</v>
          </cell>
          <cell r="D5240">
            <v>0</v>
          </cell>
        </row>
        <row r="5241">
          <cell r="A5241" t="str">
            <v>133.03.1.02.01.01</v>
          </cell>
          <cell r="B5241" t="str">
            <v>Títulos valores de la Administraci</v>
          </cell>
          <cell r="C5241" t="str">
            <v>òn Central</v>
          </cell>
          <cell r="D5241">
            <v>0</v>
          </cell>
        </row>
        <row r="5242">
          <cell r="A5242" t="str">
            <v>133.03.1.02.01.02</v>
          </cell>
          <cell r="B5242" t="str">
            <v>Instituciones pública Descentraliz</v>
          </cell>
          <cell r="C5242" t="str">
            <v>adas o Autonomas</v>
          </cell>
          <cell r="D5242">
            <v>0</v>
          </cell>
        </row>
        <row r="5243">
          <cell r="A5243" t="str">
            <v>133.03.1.02.01.03</v>
          </cell>
          <cell r="B5243" t="str">
            <v>Instituciones de Seguridad Social</v>
          </cell>
          <cell r="D5243">
            <v>0</v>
          </cell>
        </row>
        <row r="5244">
          <cell r="A5244" t="str">
            <v>133.03.1.02.01.04</v>
          </cell>
          <cell r="B5244" t="str">
            <v>Municipios</v>
          </cell>
          <cell r="D5244">
            <v>0</v>
          </cell>
        </row>
        <row r="5245">
          <cell r="A5245" t="str">
            <v>133.03.1.02.01.05</v>
          </cell>
          <cell r="B5245" t="str">
            <v>Empresas Pùblicas no financieras</v>
          </cell>
          <cell r="D5245">
            <v>0</v>
          </cell>
        </row>
        <row r="5246">
          <cell r="A5246" t="str">
            <v>133.03.1.02.01.05.01</v>
          </cell>
          <cell r="B5246" t="str">
            <v>Corporaciòn de Empresas Estatales</v>
          </cell>
          <cell r="D5246">
            <v>0</v>
          </cell>
        </row>
        <row r="5247">
          <cell r="A5247" t="str">
            <v>133.03.1.02.01.05.02</v>
          </cell>
          <cell r="B5247" t="str">
            <v>Consejo Estatal del Azùcar</v>
          </cell>
          <cell r="D5247">
            <v>0</v>
          </cell>
        </row>
        <row r="5248">
          <cell r="A5248" t="str">
            <v>133.03.1.02.01.05.03</v>
          </cell>
          <cell r="B5248" t="str">
            <v>Corporaciòn Dominicana de Empresas</v>
          </cell>
          <cell r="C5248" t="str">
            <v>Elèctricas Estatales, EDENORTE Y EDESUR</v>
          </cell>
          <cell r="D5248">
            <v>0</v>
          </cell>
        </row>
        <row r="5249">
          <cell r="A5249" t="str">
            <v>133.03.1.02.01.05.04</v>
          </cell>
          <cell r="B5249" t="str">
            <v>Instituto Nacional de Estabilizaci</v>
          </cell>
          <cell r="C5249" t="str">
            <v>òn de Precios</v>
          </cell>
          <cell r="D5249">
            <v>0</v>
          </cell>
        </row>
        <row r="5250">
          <cell r="A5250" t="str">
            <v>133.03.1.02.01.05.99</v>
          </cell>
          <cell r="B5250" t="str">
            <v>Otras Empresas pùblicas no financi</v>
          </cell>
          <cell r="C5250" t="str">
            <v>eras</v>
          </cell>
          <cell r="D5250">
            <v>0</v>
          </cell>
        </row>
        <row r="5251">
          <cell r="A5251" t="str">
            <v>133.03.1.02.02</v>
          </cell>
          <cell r="B5251" t="str">
            <v>Sector Financiero</v>
          </cell>
          <cell r="D5251">
            <v>266722495</v>
          </cell>
        </row>
        <row r="5252">
          <cell r="A5252" t="str">
            <v>133.03.1.02.02.01</v>
          </cell>
          <cell r="B5252" t="str">
            <v>Banco Central</v>
          </cell>
          <cell r="D5252">
            <v>266722495</v>
          </cell>
        </row>
        <row r="5253">
          <cell r="A5253" t="str">
            <v>133.03.1.02.02.01.01</v>
          </cell>
          <cell r="B5253" t="str">
            <v>Certificados de inversión  cero cu</v>
          </cell>
          <cell r="C5253" t="str">
            <v>pón</v>
          </cell>
          <cell r="D5253">
            <v>96596650</v>
          </cell>
        </row>
        <row r="5254">
          <cell r="A5254" t="str">
            <v>133.03.1.02.02.01.02</v>
          </cell>
          <cell r="B5254" t="str">
            <v>Depóditos remunerados</v>
          </cell>
          <cell r="D5254">
            <v>0</v>
          </cell>
        </row>
        <row r="5255">
          <cell r="A5255" t="str">
            <v>133.03.1.02.02.01.03</v>
          </cell>
          <cell r="B5255" t="str">
            <v>Certificados de inversión para coe</v>
          </cell>
          <cell r="C5255" t="str">
            <v>ficiente de inversión</v>
          </cell>
          <cell r="D5255">
            <v>0</v>
          </cell>
        </row>
        <row r="5256">
          <cell r="A5256" t="str">
            <v>133.03.1.02.02.01.04</v>
          </cell>
          <cell r="B5256" t="str">
            <v>Certificados CILP referenciado en</v>
          </cell>
          <cell r="C5256" t="str">
            <v>moneda extranjera</v>
          </cell>
          <cell r="D5256">
            <v>0</v>
          </cell>
        </row>
        <row r="5257">
          <cell r="A5257" t="str">
            <v>133.03.1.02.02.01.05</v>
          </cell>
          <cell r="B5257" t="str">
            <v>Certificados de inversión</v>
          </cell>
          <cell r="D5257">
            <v>0</v>
          </cell>
        </row>
        <row r="5258">
          <cell r="A5258" t="str">
            <v>133.03.1.02.02.01.06</v>
          </cell>
          <cell r="B5258" t="str">
            <v>Certificados CILP referenciado en</v>
          </cell>
          <cell r="C5258" t="str">
            <v>la tasa pasiva de la banca</v>
          </cell>
          <cell r="D5258">
            <v>0</v>
          </cell>
        </row>
        <row r="5259">
          <cell r="A5259" t="str">
            <v>133.03.1.02.02.01.07</v>
          </cell>
          <cell r="B5259" t="str">
            <v>Notas de renta fija</v>
          </cell>
          <cell r="D5259">
            <v>170125845</v>
          </cell>
        </row>
        <row r="5260">
          <cell r="A5260" t="str">
            <v>133.03.1.02.02.01.08</v>
          </cell>
          <cell r="B5260" t="str">
            <v>Certificados de inversión de largo</v>
          </cell>
          <cell r="C5260" t="str">
            <v>plazo</v>
          </cell>
          <cell r="D5260">
            <v>0</v>
          </cell>
        </row>
        <row r="5261">
          <cell r="A5261" t="str">
            <v>133.03.1.02.02.01.99</v>
          </cell>
          <cell r="B5261" t="str">
            <v>Otros títulos valores</v>
          </cell>
          <cell r="D5261">
            <v>0</v>
          </cell>
        </row>
        <row r="5262">
          <cell r="A5262" t="str">
            <v>133.03.1.02.02.02</v>
          </cell>
          <cell r="B5262" t="str">
            <v>Bancos Múltiples</v>
          </cell>
          <cell r="D5262">
            <v>0</v>
          </cell>
        </row>
        <row r="5263">
          <cell r="A5263" t="str">
            <v>133.03.1.02.02.03</v>
          </cell>
          <cell r="B5263" t="str">
            <v>Bancos de Ahorro y Crédito</v>
          </cell>
          <cell r="D5263">
            <v>0</v>
          </cell>
        </row>
        <row r="5264">
          <cell r="A5264" t="str">
            <v>133.03.1.02.02.04</v>
          </cell>
          <cell r="B5264" t="str">
            <v>Corporaciones de Crédito</v>
          </cell>
          <cell r="D5264">
            <v>0</v>
          </cell>
        </row>
        <row r="5265">
          <cell r="A5265" t="str">
            <v>133.03.1.02.02.05</v>
          </cell>
          <cell r="B5265" t="str">
            <v>Asociaciones de Ahorros y préstamo</v>
          </cell>
          <cell r="C5265" t="str">
            <v>s</v>
          </cell>
          <cell r="D5265">
            <v>0</v>
          </cell>
        </row>
        <row r="5266">
          <cell r="A5266" t="str">
            <v>133.03.1.02.02.06</v>
          </cell>
          <cell r="B5266" t="str">
            <v>Cooperativas de ahorro y crédito</v>
          </cell>
          <cell r="D5266">
            <v>0</v>
          </cell>
        </row>
        <row r="5267">
          <cell r="A5267" t="str">
            <v>133.03.1.02.02.07</v>
          </cell>
          <cell r="B5267" t="str">
            <v>Entidades financieras públicas</v>
          </cell>
          <cell r="D5267">
            <v>0</v>
          </cell>
        </row>
        <row r="5268">
          <cell r="A5268" t="str">
            <v>133.03.1.02.02.07.01</v>
          </cell>
          <cell r="B5268" t="str">
            <v>Banco Agrícola de la RD</v>
          </cell>
          <cell r="D5268">
            <v>0</v>
          </cell>
        </row>
        <row r="5269">
          <cell r="A5269" t="str">
            <v>133.03.1.02.02.07.02</v>
          </cell>
          <cell r="B5269" t="str">
            <v>Banco Nacional de Fomento de la Vi</v>
          </cell>
          <cell r="C5269" t="str">
            <v>vienda y la Producción</v>
          </cell>
          <cell r="D5269">
            <v>0</v>
          </cell>
        </row>
        <row r="5270">
          <cell r="A5270" t="str">
            <v>133.03.1.02.02.07.99</v>
          </cell>
          <cell r="B5270" t="str">
            <v>Otras entidades financieras públic</v>
          </cell>
          <cell r="C5270" t="str">
            <v>as</v>
          </cell>
          <cell r="D5270">
            <v>0</v>
          </cell>
        </row>
        <row r="5271">
          <cell r="A5271" t="str">
            <v>133.03.1.02.03</v>
          </cell>
          <cell r="B5271" t="str">
            <v>Sector Privado no Financiero</v>
          </cell>
          <cell r="D5271">
            <v>0</v>
          </cell>
        </row>
        <row r="5272">
          <cell r="A5272" t="str">
            <v>133.03.1.02.03.01</v>
          </cell>
          <cell r="B5272" t="str">
            <v>Empresas privadas</v>
          </cell>
          <cell r="D5272">
            <v>0</v>
          </cell>
        </row>
        <row r="5273">
          <cell r="A5273" t="str">
            <v>133.03.1.02.03.01.01</v>
          </cell>
          <cell r="B5273" t="str">
            <v>REFIDOMSA</v>
          </cell>
          <cell r="D5273">
            <v>0</v>
          </cell>
        </row>
        <row r="5274">
          <cell r="A5274" t="str">
            <v>133.03.1.02.03.01.02</v>
          </cell>
          <cell r="B5274" t="str">
            <v>Rosario Dominicana</v>
          </cell>
          <cell r="D5274">
            <v>0</v>
          </cell>
        </row>
        <row r="5275">
          <cell r="A5275" t="str">
            <v>133.03.1.02.03.01.99</v>
          </cell>
          <cell r="B5275" t="str">
            <v>Otras Instituciones Privadas</v>
          </cell>
          <cell r="D5275">
            <v>0</v>
          </cell>
        </row>
        <row r="5276">
          <cell r="A5276" t="str">
            <v>133.03.2</v>
          </cell>
          <cell r="B5276" t="str">
            <v>Títulos Valores</v>
          </cell>
          <cell r="D5276">
            <v>0</v>
          </cell>
        </row>
        <row r="5277">
          <cell r="A5277" t="str">
            <v>133.03.2.01</v>
          </cell>
          <cell r="B5277" t="str">
            <v>Títulos Valores a menos de 90 días</v>
          </cell>
          <cell r="D5277">
            <v>0</v>
          </cell>
        </row>
        <row r="5278">
          <cell r="A5278" t="str">
            <v>133.03.2.01.02</v>
          </cell>
          <cell r="B5278" t="str">
            <v>Sector Financiero</v>
          </cell>
          <cell r="D5278">
            <v>0</v>
          </cell>
        </row>
        <row r="5279">
          <cell r="A5279" t="str">
            <v>133.03.2.01.02.01</v>
          </cell>
          <cell r="B5279" t="str">
            <v>Banco Central</v>
          </cell>
          <cell r="D5279">
            <v>0</v>
          </cell>
        </row>
        <row r="5280">
          <cell r="A5280" t="str">
            <v>133.03.2.01.02.01.01</v>
          </cell>
          <cell r="B5280" t="str">
            <v>Certificados de inversión cero cup</v>
          </cell>
          <cell r="C5280" t="str">
            <v>ón</v>
          </cell>
          <cell r="D5280">
            <v>0</v>
          </cell>
        </row>
        <row r="5281">
          <cell r="A5281" t="str">
            <v>133.03.2.01.02.01.02</v>
          </cell>
          <cell r="B5281" t="str">
            <v>Depóditos remunerados a corto plaz</v>
          </cell>
          <cell r="C5281" t="str">
            <v>o</v>
          </cell>
          <cell r="D5281">
            <v>0</v>
          </cell>
        </row>
        <row r="5282">
          <cell r="A5282" t="str">
            <v>133.03.2.01.02.01.03</v>
          </cell>
          <cell r="B5282" t="str">
            <v>Para reserva de liquidez</v>
          </cell>
          <cell r="D5282">
            <v>0</v>
          </cell>
        </row>
        <row r="5283">
          <cell r="A5283" t="str">
            <v>133.03.2.01.02.01.04</v>
          </cell>
          <cell r="B5283" t="str">
            <v>Certificados de Participación para</v>
          </cell>
          <cell r="C5283" t="str">
            <v>cobertura de encaje legal</v>
          </cell>
          <cell r="D5283">
            <v>0</v>
          </cell>
        </row>
        <row r="5284">
          <cell r="A5284" t="str">
            <v>133.03.2.01.02.01.05</v>
          </cell>
          <cell r="B5284" t="str">
            <v>Certificados de inversión</v>
          </cell>
          <cell r="D5284">
            <v>0</v>
          </cell>
        </row>
        <row r="5285">
          <cell r="A5285" t="str">
            <v>133.03.2.01.02.01.06</v>
          </cell>
          <cell r="B5285" t="str">
            <v>Certificados de Participación</v>
          </cell>
          <cell r="D5285">
            <v>0</v>
          </cell>
        </row>
        <row r="5286">
          <cell r="A5286" t="str">
            <v>133.03.2.01.02.01.07</v>
          </cell>
          <cell r="B5286" t="str">
            <v>Notas de renta fija</v>
          </cell>
          <cell r="D5286">
            <v>0</v>
          </cell>
        </row>
        <row r="5287">
          <cell r="A5287" t="str">
            <v>133.03.2.01.02.01.99</v>
          </cell>
          <cell r="B5287" t="str">
            <v>Otros títulos valores</v>
          </cell>
          <cell r="D5287">
            <v>0</v>
          </cell>
        </row>
        <row r="5288">
          <cell r="A5288" t="str">
            <v>133.03.2.01.04</v>
          </cell>
          <cell r="B5288" t="str">
            <v>Sector no Residente</v>
          </cell>
          <cell r="D5288">
            <v>0</v>
          </cell>
        </row>
        <row r="5289">
          <cell r="A5289" t="str">
            <v>133.03.2.01.04.01</v>
          </cell>
          <cell r="B5289" t="str">
            <v>Embajadas, Consulados y Otras Repr</v>
          </cell>
          <cell r="C5289" t="str">
            <v>esentaciones</v>
          </cell>
          <cell r="D5289">
            <v>0</v>
          </cell>
        </row>
        <row r="5290">
          <cell r="A5290" t="str">
            <v>133.03.2.01.04.02</v>
          </cell>
          <cell r="B5290" t="str">
            <v>Empresas Extranjeras</v>
          </cell>
          <cell r="D5290">
            <v>0</v>
          </cell>
        </row>
        <row r="5291">
          <cell r="A5291" t="str">
            <v>133.03.2.01.04.03</v>
          </cell>
          <cell r="B5291" t="str">
            <v>Entidades Financieras en el Exteri</v>
          </cell>
          <cell r="C5291" t="str">
            <v>or</v>
          </cell>
          <cell r="D5291">
            <v>0</v>
          </cell>
        </row>
        <row r="5292">
          <cell r="A5292" t="str">
            <v>133.03.2.01.04.04</v>
          </cell>
          <cell r="B5292" t="str">
            <v>Casa Matriz y Sucursales</v>
          </cell>
          <cell r="D5292">
            <v>0</v>
          </cell>
        </row>
        <row r="5293">
          <cell r="A5293" t="str">
            <v>133.03.2.01.04.99</v>
          </cell>
          <cell r="B5293" t="str">
            <v>Otras Empresas del exterior</v>
          </cell>
          <cell r="D5293">
            <v>0</v>
          </cell>
        </row>
        <row r="5294">
          <cell r="A5294" t="str">
            <v>133.03.2.02</v>
          </cell>
          <cell r="B5294" t="str">
            <v>Títulos Valores a más de 90 días</v>
          </cell>
          <cell r="D5294">
            <v>0</v>
          </cell>
        </row>
        <row r="5295">
          <cell r="A5295" t="str">
            <v>133.03.2.02.02</v>
          </cell>
          <cell r="B5295" t="str">
            <v>Sector Financiero</v>
          </cell>
          <cell r="D5295">
            <v>0</v>
          </cell>
        </row>
        <row r="5296">
          <cell r="A5296" t="str">
            <v>133.03.2.02.02.01</v>
          </cell>
          <cell r="B5296" t="str">
            <v>Banco Central</v>
          </cell>
          <cell r="D5296">
            <v>0</v>
          </cell>
        </row>
        <row r="5297">
          <cell r="A5297" t="str">
            <v>133.03.2.02.02.01.01</v>
          </cell>
          <cell r="B5297" t="str">
            <v>Certificados de inversión cero cup</v>
          </cell>
          <cell r="C5297" t="str">
            <v>ón</v>
          </cell>
          <cell r="D5297">
            <v>0</v>
          </cell>
        </row>
        <row r="5298">
          <cell r="A5298" t="str">
            <v>133.03.2.02.02.01.02</v>
          </cell>
          <cell r="B5298" t="str">
            <v>Depósitos remunerados</v>
          </cell>
          <cell r="D5298">
            <v>0</v>
          </cell>
        </row>
        <row r="5299">
          <cell r="A5299" t="str">
            <v>133.03.2.02.02.01.03</v>
          </cell>
          <cell r="B5299" t="str">
            <v>Certificados de inversión para coe</v>
          </cell>
          <cell r="C5299" t="str">
            <v>ficiente de inversión</v>
          </cell>
          <cell r="D5299">
            <v>0</v>
          </cell>
        </row>
        <row r="5300">
          <cell r="A5300" t="str">
            <v>133.03.2.02.02.01.04</v>
          </cell>
          <cell r="B5300" t="str">
            <v>Certificados CILP referenciado en</v>
          </cell>
          <cell r="C5300" t="str">
            <v>moneda extranjera</v>
          </cell>
          <cell r="D5300">
            <v>0</v>
          </cell>
        </row>
        <row r="5301">
          <cell r="A5301" t="str">
            <v>133.03.2.02.02.01.05</v>
          </cell>
          <cell r="B5301" t="str">
            <v>Certificados de inversión</v>
          </cell>
          <cell r="D5301">
            <v>0</v>
          </cell>
        </row>
        <row r="5302">
          <cell r="A5302" t="str">
            <v>133.03.2.02.02.01.06</v>
          </cell>
          <cell r="B5302" t="str">
            <v>Certificados CILP referenciado en</v>
          </cell>
          <cell r="C5302" t="str">
            <v>la tasa pasiva de la banca</v>
          </cell>
          <cell r="D5302">
            <v>0</v>
          </cell>
        </row>
        <row r="5303">
          <cell r="A5303" t="str">
            <v>133.03.2.02.02.01.07</v>
          </cell>
          <cell r="B5303" t="str">
            <v>Notas de renta fija</v>
          </cell>
          <cell r="D5303">
            <v>0</v>
          </cell>
        </row>
        <row r="5304">
          <cell r="A5304" t="str">
            <v>133.03.2.02.02.01.08</v>
          </cell>
          <cell r="B5304" t="str">
            <v>Certificados de inversión de largo</v>
          </cell>
          <cell r="C5304" t="str">
            <v>plazo</v>
          </cell>
          <cell r="D5304">
            <v>0</v>
          </cell>
        </row>
        <row r="5305">
          <cell r="A5305" t="str">
            <v>133.03.2.02.02.01.99</v>
          </cell>
          <cell r="B5305" t="str">
            <v>Otros títulos valores</v>
          </cell>
          <cell r="D5305">
            <v>0</v>
          </cell>
        </row>
        <row r="5306">
          <cell r="A5306" t="str">
            <v>133.03.2.02.04</v>
          </cell>
          <cell r="B5306" t="str">
            <v>Sector no Residente</v>
          </cell>
          <cell r="D5306">
            <v>0</v>
          </cell>
        </row>
        <row r="5307">
          <cell r="A5307" t="str">
            <v>133.03.2.02.04.01</v>
          </cell>
          <cell r="B5307" t="str">
            <v>Embajadas, Consulados y Otras Repr</v>
          </cell>
          <cell r="C5307" t="str">
            <v>esentaciones</v>
          </cell>
          <cell r="D5307">
            <v>0</v>
          </cell>
        </row>
        <row r="5308">
          <cell r="A5308" t="str">
            <v>133.03.2.02.04.02</v>
          </cell>
          <cell r="B5308" t="str">
            <v>Empresas Extranjeras</v>
          </cell>
          <cell r="D5308">
            <v>0</v>
          </cell>
        </row>
        <row r="5309">
          <cell r="A5309" t="str">
            <v>133.03.2.02.04.03</v>
          </cell>
          <cell r="B5309" t="str">
            <v>Entidades Financieras en el Exteri</v>
          </cell>
          <cell r="C5309" t="str">
            <v>or</v>
          </cell>
          <cell r="D5309">
            <v>0</v>
          </cell>
        </row>
        <row r="5310">
          <cell r="A5310" t="str">
            <v>133.03.2.02.04.04</v>
          </cell>
          <cell r="B5310" t="str">
            <v>Casa Matriz y Sucursales</v>
          </cell>
          <cell r="D5310">
            <v>0</v>
          </cell>
        </row>
        <row r="5311">
          <cell r="A5311" t="str">
            <v>133.03.2.02.04.99</v>
          </cell>
          <cell r="B5311" t="str">
            <v>Otras Empresas del exterior</v>
          </cell>
          <cell r="D5311">
            <v>0</v>
          </cell>
        </row>
        <row r="5312">
          <cell r="A5312">
            <v>134</v>
          </cell>
          <cell r="B5312" t="str">
            <v>VALORES DE DISPONIBILIDAD RESTRING</v>
          </cell>
          <cell r="C5312" t="str">
            <v>IDA</v>
          </cell>
          <cell r="D5312">
            <v>0</v>
          </cell>
        </row>
        <row r="5313">
          <cell r="A5313">
            <v>134.01</v>
          </cell>
          <cell r="B5313" t="str">
            <v>Titulos Valores vendido con pacto</v>
          </cell>
          <cell r="C5313" t="str">
            <v>de recompra</v>
          </cell>
          <cell r="D5313">
            <v>0</v>
          </cell>
        </row>
        <row r="5314">
          <cell r="A5314" t="str">
            <v>134.01.1</v>
          </cell>
          <cell r="B5314" t="str">
            <v>Titulos Valores vendido con pacto</v>
          </cell>
          <cell r="C5314" t="str">
            <v>de recompra</v>
          </cell>
          <cell r="D5314">
            <v>0</v>
          </cell>
        </row>
        <row r="5315">
          <cell r="A5315" t="str">
            <v>134.01.1.01</v>
          </cell>
          <cell r="B5315" t="str">
            <v>Inversiones en valores a negociar</v>
          </cell>
          <cell r="D5315">
            <v>0</v>
          </cell>
        </row>
        <row r="5316">
          <cell r="A5316" t="str">
            <v>134.01.1.01.01</v>
          </cell>
          <cell r="B5316" t="str">
            <v>Títulos Valores a menos de 90 días</v>
          </cell>
          <cell r="D5316">
            <v>0</v>
          </cell>
        </row>
        <row r="5317">
          <cell r="A5317" t="str">
            <v>134.01.1.01.01.01</v>
          </cell>
          <cell r="B5317" t="str">
            <v>Sector Público no Financiero</v>
          </cell>
          <cell r="D5317">
            <v>0</v>
          </cell>
        </row>
        <row r="5318">
          <cell r="A5318" t="str">
            <v>134.01.1.01.01.01.01</v>
          </cell>
          <cell r="B5318" t="str">
            <v>Títulos valores de la Administraci</v>
          </cell>
          <cell r="C5318" t="str">
            <v>òn Central</v>
          </cell>
          <cell r="D5318">
            <v>0</v>
          </cell>
        </row>
        <row r="5319">
          <cell r="A5319" t="str">
            <v>134.01.1.01.01.01.02</v>
          </cell>
          <cell r="B5319" t="str">
            <v>Instituciones pública Descentraliz</v>
          </cell>
          <cell r="C5319" t="str">
            <v>adas o Autonomas</v>
          </cell>
          <cell r="D5319">
            <v>0</v>
          </cell>
        </row>
        <row r="5320">
          <cell r="A5320" t="str">
            <v>134.01.1.01.01.01.03</v>
          </cell>
          <cell r="B5320" t="str">
            <v>Instituciones de Seguridad Social</v>
          </cell>
          <cell r="D5320">
            <v>0</v>
          </cell>
        </row>
        <row r="5321">
          <cell r="A5321" t="str">
            <v>134.01.1.01.01.01.04</v>
          </cell>
          <cell r="B5321" t="str">
            <v>Municipios</v>
          </cell>
          <cell r="D5321">
            <v>0</v>
          </cell>
        </row>
        <row r="5322">
          <cell r="A5322" t="str">
            <v>134.01.1.01.01.01.05</v>
          </cell>
          <cell r="B5322" t="str">
            <v>Empresas Pùblicas no financieras</v>
          </cell>
          <cell r="D5322">
            <v>0</v>
          </cell>
        </row>
        <row r="5323">
          <cell r="A5323" t="str">
            <v>134.01.1.01.01.01.05.01</v>
          </cell>
          <cell r="B5323" t="str">
            <v>Corporaciòn de Empresas Estatales</v>
          </cell>
          <cell r="D5323">
            <v>0</v>
          </cell>
        </row>
        <row r="5324">
          <cell r="A5324" t="str">
            <v>134.01.1.01.01.01.05.02</v>
          </cell>
          <cell r="B5324" t="str">
            <v>Consejo Estatal del Azùcar</v>
          </cell>
          <cell r="D5324">
            <v>0</v>
          </cell>
        </row>
        <row r="5325">
          <cell r="A5325" t="str">
            <v>134.01.1.01.01.01.05.03</v>
          </cell>
          <cell r="B5325" t="str">
            <v>Corporaciòn Dominicana de Empresas</v>
          </cell>
          <cell r="C5325" t="str">
            <v>Elèctricas Estatales, EDENORTE Y EDESUR</v>
          </cell>
          <cell r="D5325">
            <v>0</v>
          </cell>
        </row>
        <row r="5326">
          <cell r="A5326" t="str">
            <v>134.01.1.01.01.01.05.04</v>
          </cell>
          <cell r="B5326" t="str">
            <v>Instituto Nacional de Estabilizaci</v>
          </cell>
          <cell r="C5326" t="str">
            <v>òn de Precios</v>
          </cell>
          <cell r="D5326">
            <v>0</v>
          </cell>
        </row>
        <row r="5327">
          <cell r="A5327" t="str">
            <v>134.01.1.01.01.01.05.99</v>
          </cell>
          <cell r="B5327" t="str">
            <v>Otras Empresas pùblicas no financi</v>
          </cell>
          <cell r="C5327" t="str">
            <v>eras</v>
          </cell>
          <cell r="D5327">
            <v>0</v>
          </cell>
        </row>
        <row r="5328">
          <cell r="A5328" t="str">
            <v>134.01.1.01.01.02</v>
          </cell>
          <cell r="B5328" t="str">
            <v>Sector Financiero</v>
          </cell>
          <cell r="D5328">
            <v>0</v>
          </cell>
        </row>
        <row r="5329">
          <cell r="A5329" t="str">
            <v>134.01.1.01.01.02.01</v>
          </cell>
          <cell r="B5329" t="str">
            <v>Banco Central</v>
          </cell>
          <cell r="D5329">
            <v>0</v>
          </cell>
        </row>
        <row r="5330">
          <cell r="A5330" t="str">
            <v>134.01.1.01.01.02.01.01</v>
          </cell>
          <cell r="B5330" t="str">
            <v>Certificados de inversión cero cup</v>
          </cell>
          <cell r="C5330" t="str">
            <v>ún</v>
          </cell>
          <cell r="D5330">
            <v>0</v>
          </cell>
        </row>
        <row r="5331">
          <cell r="A5331" t="str">
            <v>134.01.1.01.01.02.01.02</v>
          </cell>
          <cell r="B5331" t="str">
            <v>Depósitos remunerados a corto plaz</v>
          </cell>
          <cell r="C5331" t="str">
            <v>o</v>
          </cell>
          <cell r="D5331">
            <v>0</v>
          </cell>
        </row>
        <row r="5332">
          <cell r="A5332" t="str">
            <v>134.01.1.01.01.02.01.03</v>
          </cell>
          <cell r="B5332" t="str">
            <v>Para reserva de liquidez</v>
          </cell>
          <cell r="D5332">
            <v>0</v>
          </cell>
        </row>
        <row r="5333">
          <cell r="A5333" t="str">
            <v>134.01.1.01.01.02.01.04</v>
          </cell>
          <cell r="B5333" t="str">
            <v>Certificados de Participación para</v>
          </cell>
          <cell r="C5333" t="str">
            <v>cobertura de encaje legal</v>
          </cell>
          <cell r="D5333">
            <v>0</v>
          </cell>
        </row>
        <row r="5334">
          <cell r="A5334" t="str">
            <v>134.01.1.01.01.02.01.05</v>
          </cell>
          <cell r="B5334" t="str">
            <v>Certificados de inversión</v>
          </cell>
          <cell r="D5334">
            <v>0</v>
          </cell>
        </row>
        <row r="5335">
          <cell r="A5335" t="str">
            <v>134.01.1.01.01.02.01.06</v>
          </cell>
          <cell r="B5335" t="str">
            <v>Certificados de Participación</v>
          </cell>
          <cell r="D5335">
            <v>0</v>
          </cell>
        </row>
        <row r="5336">
          <cell r="A5336" t="str">
            <v>134.01.1.01.01.02.01.07</v>
          </cell>
          <cell r="B5336" t="str">
            <v>Notas de renta fija</v>
          </cell>
          <cell r="D5336">
            <v>0</v>
          </cell>
        </row>
        <row r="5337">
          <cell r="A5337" t="str">
            <v>134.01.1.01.01.02.01.99</v>
          </cell>
          <cell r="B5337" t="str">
            <v>Otros títulos valores</v>
          </cell>
          <cell r="D5337">
            <v>0</v>
          </cell>
        </row>
        <row r="5338">
          <cell r="A5338" t="str">
            <v>134.01.1.01.01.02.02</v>
          </cell>
          <cell r="B5338" t="str">
            <v>Bancos Múltiples</v>
          </cell>
          <cell r="D5338">
            <v>0</v>
          </cell>
        </row>
        <row r="5339">
          <cell r="A5339" t="str">
            <v>134.01.1.01.01.02.03</v>
          </cell>
          <cell r="B5339" t="str">
            <v>Bancos de Ahorro y Crédito</v>
          </cell>
          <cell r="D5339">
            <v>0</v>
          </cell>
        </row>
        <row r="5340">
          <cell r="A5340" t="str">
            <v>134.01.1.01.01.02.04</v>
          </cell>
          <cell r="B5340" t="str">
            <v>Corporaciones de Crédito</v>
          </cell>
          <cell r="D5340">
            <v>0</v>
          </cell>
        </row>
        <row r="5341">
          <cell r="A5341" t="str">
            <v>134.01.1.01.01.02.05</v>
          </cell>
          <cell r="B5341" t="str">
            <v>Asociaciones de Ahorro y préstamos</v>
          </cell>
          <cell r="D5341">
            <v>0</v>
          </cell>
        </row>
        <row r="5342">
          <cell r="A5342" t="str">
            <v>134.01.1.01.01.02.06</v>
          </cell>
          <cell r="B5342" t="str">
            <v>Cooperativas de ahorro y crédito</v>
          </cell>
          <cell r="D5342">
            <v>0</v>
          </cell>
        </row>
        <row r="5343">
          <cell r="A5343" t="str">
            <v>134.01.1.01.01.02.07</v>
          </cell>
          <cell r="B5343" t="str">
            <v>Entidades financieras públicas</v>
          </cell>
          <cell r="D5343">
            <v>0</v>
          </cell>
        </row>
        <row r="5344">
          <cell r="A5344" t="str">
            <v>134.01.1.01.01.02.07.01</v>
          </cell>
          <cell r="B5344" t="str">
            <v>Banco Agrícola de la RD</v>
          </cell>
          <cell r="D5344">
            <v>0</v>
          </cell>
        </row>
        <row r="5345">
          <cell r="A5345" t="str">
            <v>134.01.1.01.01.02.07.02</v>
          </cell>
          <cell r="B5345" t="str">
            <v>Banco Nacional de Fomento de la Vi</v>
          </cell>
          <cell r="C5345" t="str">
            <v>vienda y la Producción</v>
          </cell>
          <cell r="D5345">
            <v>0</v>
          </cell>
        </row>
        <row r="5346">
          <cell r="A5346" t="str">
            <v>134.01.1.01.01.02.07.99</v>
          </cell>
          <cell r="B5346" t="str">
            <v>Otras entidades financieras públic</v>
          </cell>
          <cell r="C5346" t="str">
            <v>as</v>
          </cell>
          <cell r="D5346">
            <v>0</v>
          </cell>
        </row>
        <row r="5347">
          <cell r="A5347" t="str">
            <v>134.01.1.01.01.03</v>
          </cell>
          <cell r="B5347" t="str">
            <v>Sector Privado no Financiero</v>
          </cell>
          <cell r="D5347">
            <v>0</v>
          </cell>
        </row>
        <row r="5348">
          <cell r="A5348" t="str">
            <v>134.01.1.01.01.03.01</v>
          </cell>
          <cell r="B5348" t="str">
            <v>Empresas privadas</v>
          </cell>
          <cell r="D5348">
            <v>0</v>
          </cell>
        </row>
        <row r="5349">
          <cell r="A5349" t="str">
            <v>134.01.1.01.01.03.01.01</v>
          </cell>
          <cell r="B5349" t="str">
            <v>REFIDOMSA</v>
          </cell>
          <cell r="D5349">
            <v>0</v>
          </cell>
        </row>
        <row r="5350">
          <cell r="A5350" t="str">
            <v>134.01.1.01.01.03.01.02</v>
          </cell>
          <cell r="B5350" t="str">
            <v>Rosario Dominicana</v>
          </cell>
          <cell r="D5350">
            <v>0</v>
          </cell>
        </row>
        <row r="5351">
          <cell r="A5351" t="str">
            <v>134.01.1.01.01.03.01.99</v>
          </cell>
          <cell r="B5351" t="str">
            <v>Otras Instituciones Privadas</v>
          </cell>
          <cell r="D5351">
            <v>0</v>
          </cell>
        </row>
        <row r="5352">
          <cell r="A5352" t="str">
            <v>134.01.1.01.02</v>
          </cell>
          <cell r="B5352" t="str">
            <v>Títulos Valores a más de 90 días</v>
          </cell>
          <cell r="D5352">
            <v>0</v>
          </cell>
        </row>
        <row r="5353">
          <cell r="A5353" t="str">
            <v>134.01.1.01.02.01</v>
          </cell>
          <cell r="B5353" t="str">
            <v>Sector Público no Financiero</v>
          </cell>
          <cell r="D5353">
            <v>0</v>
          </cell>
        </row>
        <row r="5354">
          <cell r="A5354" t="str">
            <v>134.01.1.01.02.01.01</v>
          </cell>
          <cell r="B5354" t="str">
            <v>Títulos valores de la Administraci</v>
          </cell>
          <cell r="C5354" t="str">
            <v>òn Central</v>
          </cell>
          <cell r="D5354">
            <v>0</v>
          </cell>
        </row>
        <row r="5355">
          <cell r="A5355" t="str">
            <v>134.01.1.01.02.01.02</v>
          </cell>
          <cell r="B5355" t="str">
            <v>Instituciones pública Descentraliz</v>
          </cell>
          <cell r="C5355" t="str">
            <v>adas o Autonomas</v>
          </cell>
          <cell r="D5355">
            <v>0</v>
          </cell>
        </row>
        <row r="5356">
          <cell r="A5356" t="str">
            <v>134.01.1.01.02.01.03</v>
          </cell>
          <cell r="B5356" t="str">
            <v>Instituciones de Seguridad Social</v>
          </cell>
          <cell r="D5356">
            <v>0</v>
          </cell>
        </row>
        <row r="5357">
          <cell r="A5357" t="str">
            <v>134.01.1.01.02.01.04</v>
          </cell>
          <cell r="B5357" t="str">
            <v>Municipios</v>
          </cell>
          <cell r="D5357">
            <v>0</v>
          </cell>
        </row>
        <row r="5358">
          <cell r="A5358" t="str">
            <v>134.01.1.01.02.01.05</v>
          </cell>
          <cell r="B5358" t="str">
            <v>Empresas Pùblicas no financieras</v>
          </cell>
          <cell r="D5358">
            <v>0</v>
          </cell>
        </row>
        <row r="5359">
          <cell r="A5359" t="str">
            <v>134.01.1.01.02.01.05.01</v>
          </cell>
          <cell r="B5359" t="str">
            <v>Corporaciòn de Empresas Estatales</v>
          </cell>
          <cell r="D5359">
            <v>0</v>
          </cell>
        </row>
        <row r="5360">
          <cell r="A5360" t="str">
            <v>134.01.1.01.02.01.05.02</v>
          </cell>
          <cell r="B5360" t="str">
            <v>Consejo Estatal del Azùcar</v>
          </cell>
          <cell r="D5360">
            <v>0</v>
          </cell>
        </row>
        <row r="5361">
          <cell r="A5361" t="str">
            <v>134.01.1.01.02.01.05.03</v>
          </cell>
          <cell r="B5361" t="str">
            <v>Corporaciòn Dominicana de Empresas</v>
          </cell>
          <cell r="C5361" t="str">
            <v>Elèctricas Estatales, EDENORTE Y EDESUR</v>
          </cell>
          <cell r="D5361">
            <v>0</v>
          </cell>
        </row>
        <row r="5362">
          <cell r="A5362" t="str">
            <v>134.01.1.01.02.01.05.04</v>
          </cell>
          <cell r="B5362" t="str">
            <v>Instituto Nacional de Estabilizaci</v>
          </cell>
          <cell r="C5362" t="str">
            <v>òn de Precios</v>
          </cell>
          <cell r="D5362">
            <v>0</v>
          </cell>
        </row>
        <row r="5363">
          <cell r="A5363" t="str">
            <v>134.01.1.01.02.01.05.99</v>
          </cell>
          <cell r="B5363" t="str">
            <v>Otras Empresas pùblicas no financi</v>
          </cell>
          <cell r="C5363" t="str">
            <v>eras</v>
          </cell>
          <cell r="D5363">
            <v>0</v>
          </cell>
        </row>
        <row r="5364">
          <cell r="A5364" t="str">
            <v>134.01.1.01.02.02</v>
          </cell>
          <cell r="B5364" t="str">
            <v>Sector Financiero</v>
          </cell>
          <cell r="D5364">
            <v>0</v>
          </cell>
        </row>
        <row r="5365">
          <cell r="A5365" t="str">
            <v>134.01.1.01.02.02.01</v>
          </cell>
          <cell r="B5365" t="str">
            <v>Banco Central</v>
          </cell>
          <cell r="D5365">
            <v>0</v>
          </cell>
        </row>
        <row r="5366">
          <cell r="A5366" t="str">
            <v>134.01.1.01.02.02.01.01</v>
          </cell>
          <cell r="B5366" t="str">
            <v>Certificados de inversión  cero cu</v>
          </cell>
          <cell r="C5366" t="str">
            <v>pón</v>
          </cell>
          <cell r="D5366">
            <v>0</v>
          </cell>
        </row>
        <row r="5367">
          <cell r="A5367" t="str">
            <v>134.01.1.01.02.02.01.02</v>
          </cell>
          <cell r="B5367" t="str">
            <v>Depóditos remunerados</v>
          </cell>
          <cell r="D5367">
            <v>0</v>
          </cell>
        </row>
        <row r="5368">
          <cell r="A5368" t="str">
            <v>134.01.1.01.02.02.01.03</v>
          </cell>
          <cell r="B5368" t="str">
            <v>Certificados de inversión para coe</v>
          </cell>
          <cell r="C5368" t="str">
            <v>ficiente de inversión</v>
          </cell>
          <cell r="D5368">
            <v>0</v>
          </cell>
        </row>
        <row r="5369">
          <cell r="A5369" t="str">
            <v>134.01.1.01.02.02.01.04</v>
          </cell>
          <cell r="B5369" t="str">
            <v>Certificados CILP referenciado en</v>
          </cell>
          <cell r="C5369" t="str">
            <v>moneda extranjera</v>
          </cell>
          <cell r="D5369">
            <v>0</v>
          </cell>
        </row>
        <row r="5370">
          <cell r="A5370" t="str">
            <v>134.01.1.01.02.02.01.05</v>
          </cell>
          <cell r="B5370" t="str">
            <v>Certificados de inversión</v>
          </cell>
          <cell r="D5370">
            <v>0</v>
          </cell>
        </row>
        <row r="5371">
          <cell r="A5371" t="str">
            <v>134.01.1.01.02.02.01.06</v>
          </cell>
          <cell r="B5371" t="str">
            <v>Certificados CILP referenciado en</v>
          </cell>
          <cell r="C5371" t="str">
            <v>la tasa pasiva de la banca</v>
          </cell>
          <cell r="D5371">
            <v>0</v>
          </cell>
        </row>
        <row r="5372">
          <cell r="A5372" t="str">
            <v>134.01.1.01.02.02.01.07</v>
          </cell>
          <cell r="B5372" t="str">
            <v>Notas de renta fija</v>
          </cell>
          <cell r="D5372">
            <v>0</v>
          </cell>
        </row>
        <row r="5373">
          <cell r="A5373" t="str">
            <v>134.01.1.01.02.02.01.08</v>
          </cell>
          <cell r="B5373" t="str">
            <v>Certificados de inversión de largo</v>
          </cell>
          <cell r="C5373" t="str">
            <v>plazo</v>
          </cell>
          <cell r="D5373">
            <v>0</v>
          </cell>
        </row>
        <row r="5374">
          <cell r="A5374" t="str">
            <v>134.01.1.01.02.02.01.99</v>
          </cell>
          <cell r="B5374" t="str">
            <v>Otros títulos valores</v>
          </cell>
          <cell r="D5374">
            <v>0</v>
          </cell>
        </row>
        <row r="5375">
          <cell r="A5375" t="str">
            <v>134.01.1.01.02.02.02</v>
          </cell>
          <cell r="B5375" t="str">
            <v>Bancos Múltiples</v>
          </cell>
          <cell r="D5375">
            <v>0</v>
          </cell>
        </row>
        <row r="5376">
          <cell r="A5376" t="str">
            <v>134.01.1.01.02.02.03</v>
          </cell>
          <cell r="B5376" t="str">
            <v>Bancos de Ahorro y Crédito</v>
          </cell>
          <cell r="D5376">
            <v>0</v>
          </cell>
        </row>
        <row r="5377">
          <cell r="A5377" t="str">
            <v>134.01.1.01.02.02.04</v>
          </cell>
          <cell r="B5377" t="str">
            <v>Corporaciones de Crédito</v>
          </cell>
          <cell r="D5377">
            <v>0</v>
          </cell>
        </row>
        <row r="5378">
          <cell r="A5378" t="str">
            <v>134.01.1.01.02.02.05</v>
          </cell>
          <cell r="B5378" t="str">
            <v>Asociaciones de Ahorros y préstamo</v>
          </cell>
          <cell r="C5378" t="str">
            <v>s</v>
          </cell>
          <cell r="D5378">
            <v>0</v>
          </cell>
        </row>
        <row r="5379">
          <cell r="A5379" t="str">
            <v>134.01.1.01.02.02.06</v>
          </cell>
          <cell r="B5379" t="str">
            <v>Cooperativas de ahorro y crédito</v>
          </cell>
          <cell r="D5379">
            <v>0</v>
          </cell>
        </row>
        <row r="5380">
          <cell r="A5380" t="str">
            <v>134.01.1.01.02.02.07</v>
          </cell>
          <cell r="B5380" t="str">
            <v>Entidades financieras públicas</v>
          </cell>
          <cell r="D5380">
            <v>0</v>
          </cell>
        </row>
        <row r="5381">
          <cell r="A5381" t="str">
            <v>134.01.1.01.02.02.07.01</v>
          </cell>
          <cell r="B5381" t="str">
            <v>Banco Agrícola de la RD</v>
          </cell>
          <cell r="D5381">
            <v>0</v>
          </cell>
        </row>
        <row r="5382">
          <cell r="A5382" t="str">
            <v>134.01.1.01.02.02.07.02</v>
          </cell>
          <cell r="B5382" t="str">
            <v>Banco Nacional de Fomento de la Vi</v>
          </cell>
          <cell r="C5382" t="str">
            <v>vienda y la Producción</v>
          </cell>
          <cell r="D5382">
            <v>0</v>
          </cell>
        </row>
        <row r="5383">
          <cell r="A5383" t="str">
            <v>134.01.1.01.02.02.07.99</v>
          </cell>
          <cell r="B5383" t="str">
            <v>Otras entidades financieras públic</v>
          </cell>
          <cell r="C5383" t="str">
            <v>as</v>
          </cell>
          <cell r="D5383">
            <v>0</v>
          </cell>
        </row>
        <row r="5384">
          <cell r="A5384" t="str">
            <v>134.01.1.01.02.03</v>
          </cell>
          <cell r="B5384" t="str">
            <v>Sector Privado no Financiero</v>
          </cell>
          <cell r="D5384">
            <v>0</v>
          </cell>
        </row>
        <row r="5385">
          <cell r="A5385" t="str">
            <v>134.01.1.01.02.03.01</v>
          </cell>
          <cell r="B5385" t="str">
            <v>Empresas privadas</v>
          </cell>
          <cell r="D5385">
            <v>0</v>
          </cell>
        </row>
        <row r="5386">
          <cell r="A5386" t="str">
            <v>134.01.1.01.02.03.01.01</v>
          </cell>
          <cell r="B5386" t="str">
            <v>REFIDOMSA</v>
          </cell>
          <cell r="D5386">
            <v>0</v>
          </cell>
        </row>
        <row r="5387">
          <cell r="A5387" t="str">
            <v>134.01.1.01.02.03.01.02</v>
          </cell>
          <cell r="B5387" t="str">
            <v>Rosario Dominicana</v>
          </cell>
          <cell r="D5387">
            <v>0</v>
          </cell>
        </row>
        <row r="5388">
          <cell r="A5388" t="str">
            <v>134.01.1.01.02.03.01.99</v>
          </cell>
          <cell r="B5388" t="str">
            <v>Otras Instituciones Privadas</v>
          </cell>
          <cell r="D5388">
            <v>0</v>
          </cell>
        </row>
        <row r="5389">
          <cell r="A5389" t="str">
            <v>134.01.2</v>
          </cell>
          <cell r="B5389" t="str">
            <v>Titulos Valores vendidos con pacto</v>
          </cell>
          <cell r="C5389" t="str">
            <v>de recompra</v>
          </cell>
          <cell r="D5389">
            <v>0</v>
          </cell>
        </row>
        <row r="5390">
          <cell r="A5390" t="str">
            <v>134.01.2.01</v>
          </cell>
          <cell r="B5390" t="str">
            <v>Inversiones en valores a negociar</v>
          </cell>
          <cell r="D5390">
            <v>0</v>
          </cell>
        </row>
        <row r="5391">
          <cell r="A5391" t="str">
            <v>134.01.2.01.01</v>
          </cell>
          <cell r="B5391" t="str">
            <v>Títulos Valores a menos de 90 días</v>
          </cell>
          <cell r="D5391">
            <v>0</v>
          </cell>
        </row>
        <row r="5392">
          <cell r="A5392" t="str">
            <v>134.01.2.01.01.02</v>
          </cell>
          <cell r="B5392" t="str">
            <v>Sector Financiero</v>
          </cell>
          <cell r="D5392">
            <v>0</v>
          </cell>
        </row>
        <row r="5393">
          <cell r="A5393" t="str">
            <v>134.01.2.01.01.02.01</v>
          </cell>
          <cell r="B5393" t="str">
            <v>Banco Central</v>
          </cell>
          <cell r="D5393">
            <v>0</v>
          </cell>
        </row>
        <row r="5394">
          <cell r="A5394" t="str">
            <v>134.01.2.01.01.02.01.01</v>
          </cell>
          <cell r="B5394" t="str">
            <v>Certificados de inversión cero cup</v>
          </cell>
          <cell r="C5394" t="str">
            <v>ón</v>
          </cell>
          <cell r="D5394">
            <v>0</v>
          </cell>
        </row>
        <row r="5395">
          <cell r="A5395" t="str">
            <v>134.01.2.01.01.02.01.02</v>
          </cell>
          <cell r="B5395" t="str">
            <v>Depósitos remunerados a corto plaz</v>
          </cell>
          <cell r="C5395" t="str">
            <v>o</v>
          </cell>
          <cell r="D5395">
            <v>0</v>
          </cell>
        </row>
        <row r="5396">
          <cell r="A5396" t="str">
            <v>134.01.2.01.01.02.01.03</v>
          </cell>
          <cell r="B5396" t="str">
            <v>Para reserva de liquidez</v>
          </cell>
          <cell r="D5396">
            <v>0</v>
          </cell>
        </row>
        <row r="5397">
          <cell r="A5397" t="str">
            <v>134.01.2.01.01.02.01.04</v>
          </cell>
          <cell r="B5397" t="str">
            <v>Certificados de Participación para</v>
          </cell>
          <cell r="C5397" t="str">
            <v>cobertura de encaje legal</v>
          </cell>
          <cell r="D5397">
            <v>0</v>
          </cell>
        </row>
        <row r="5398">
          <cell r="A5398" t="str">
            <v>134.01.2.01.01.02.01.05</v>
          </cell>
          <cell r="B5398" t="str">
            <v>Certificados de inversión</v>
          </cell>
          <cell r="D5398">
            <v>0</v>
          </cell>
        </row>
        <row r="5399">
          <cell r="A5399" t="str">
            <v>134.01.2.01.01.02.01.06</v>
          </cell>
          <cell r="B5399" t="str">
            <v>Certificados de Participación</v>
          </cell>
          <cell r="D5399">
            <v>0</v>
          </cell>
        </row>
        <row r="5400">
          <cell r="A5400" t="str">
            <v>134.01.2.01.01.02.01.07</v>
          </cell>
          <cell r="B5400" t="str">
            <v>Notas de renta fija</v>
          </cell>
          <cell r="D5400">
            <v>0</v>
          </cell>
        </row>
        <row r="5401">
          <cell r="A5401" t="str">
            <v>134.01.2.01.01.02.01.99</v>
          </cell>
          <cell r="B5401" t="str">
            <v>Otros títulos valores</v>
          </cell>
          <cell r="D5401">
            <v>0</v>
          </cell>
        </row>
        <row r="5402">
          <cell r="A5402" t="str">
            <v>134.01.2.01.01.04</v>
          </cell>
          <cell r="B5402" t="str">
            <v>Sector no Residente</v>
          </cell>
          <cell r="D5402">
            <v>0</v>
          </cell>
        </row>
        <row r="5403">
          <cell r="A5403" t="str">
            <v>134.01.2.01.01.04.01</v>
          </cell>
          <cell r="B5403" t="str">
            <v>Embajadas, Consulados y Otras Repr</v>
          </cell>
          <cell r="C5403" t="str">
            <v>esentaciones</v>
          </cell>
          <cell r="D5403">
            <v>0</v>
          </cell>
        </row>
        <row r="5404">
          <cell r="A5404" t="str">
            <v>134.01.2.01.01.04.02</v>
          </cell>
          <cell r="B5404" t="str">
            <v>Empresas Extranjeras</v>
          </cell>
          <cell r="D5404">
            <v>0</v>
          </cell>
        </row>
        <row r="5405">
          <cell r="A5405" t="str">
            <v>134.01.2.01.01.04.03</v>
          </cell>
          <cell r="B5405" t="str">
            <v>Entidades Financieras en el Exteri</v>
          </cell>
          <cell r="C5405" t="str">
            <v>or</v>
          </cell>
          <cell r="D5405">
            <v>0</v>
          </cell>
        </row>
        <row r="5406">
          <cell r="A5406" t="str">
            <v>134.01.2.01.01.04.04</v>
          </cell>
          <cell r="B5406" t="str">
            <v>Casa Matriz y Sucursales</v>
          </cell>
          <cell r="D5406">
            <v>0</v>
          </cell>
        </row>
        <row r="5407">
          <cell r="A5407" t="str">
            <v>134.01.2.01.01.04.99</v>
          </cell>
          <cell r="B5407" t="str">
            <v>Otras Empresas del exterior</v>
          </cell>
          <cell r="D5407">
            <v>0</v>
          </cell>
        </row>
        <row r="5408">
          <cell r="A5408" t="str">
            <v>134.01.2.01.02</v>
          </cell>
          <cell r="B5408" t="str">
            <v>Títulos Valores a más de 90 días</v>
          </cell>
          <cell r="D5408">
            <v>0</v>
          </cell>
        </row>
        <row r="5409">
          <cell r="A5409" t="str">
            <v>134.01.2.01.02.02</v>
          </cell>
          <cell r="B5409" t="str">
            <v>Sector Financiero</v>
          </cell>
          <cell r="D5409">
            <v>0</v>
          </cell>
        </row>
        <row r="5410">
          <cell r="A5410" t="str">
            <v>134.01.2.01.02.02.01</v>
          </cell>
          <cell r="B5410" t="str">
            <v>Banco Central</v>
          </cell>
          <cell r="D5410">
            <v>0</v>
          </cell>
        </row>
        <row r="5411">
          <cell r="A5411" t="str">
            <v>134.01.2.01.02.02.01.01</v>
          </cell>
          <cell r="B5411" t="str">
            <v>Certificados de inversión cero cup</v>
          </cell>
          <cell r="C5411" t="str">
            <v>ón</v>
          </cell>
          <cell r="D5411">
            <v>0</v>
          </cell>
        </row>
        <row r="5412">
          <cell r="A5412" t="str">
            <v>134.01.2.01.02.02.01.02</v>
          </cell>
          <cell r="B5412" t="str">
            <v>Depósitos remunerados</v>
          </cell>
          <cell r="D5412">
            <v>0</v>
          </cell>
        </row>
        <row r="5413">
          <cell r="A5413" t="str">
            <v>134.01.2.01.02.02.01.03</v>
          </cell>
          <cell r="B5413" t="str">
            <v>Certificados de inversión para coe</v>
          </cell>
          <cell r="C5413" t="str">
            <v>ficiente de inversión</v>
          </cell>
          <cell r="D5413">
            <v>0</v>
          </cell>
        </row>
        <row r="5414">
          <cell r="A5414" t="str">
            <v>134.01.2.01.02.02.01.04</v>
          </cell>
          <cell r="B5414" t="str">
            <v>Certificados CILP referenciado en</v>
          </cell>
          <cell r="C5414" t="str">
            <v>moneda extranjera</v>
          </cell>
          <cell r="D5414">
            <v>0</v>
          </cell>
        </row>
        <row r="5415">
          <cell r="A5415" t="str">
            <v>134.01.2.01.02.02.01.05</v>
          </cell>
          <cell r="B5415" t="str">
            <v>Certificados de inversión</v>
          </cell>
          <cell r="D5415">
            <v>0</v>
          </cell>
        </row>
        <row r="5416">
          <cell r="A5416" t="str">
            <v>134.01.2.01.02.02.01.06</v>
          </cell>
          <cell r="B5416" t="str">
            <v>Certificados CILP referenciado en</v>
          </cell>
          <cell r="C5416" t="str">
            <v>la tasa pasiva de la banca</v>
          </cell>
          <cell r="D5416">
            <v>0</v>
          </cell>
        </row>
        <row r="5417">
          <cell r="A5417" t="str">
            <v>134.01.2.01.02.02.01.07</v>
          </cell>
          <cell r="B5417" t="str">
            <v>Notas de renta fija</v>
          </cell>
          <cell r="D5417">
            <v>0</v>
          </cell>
        </row>
        <row r="5418">
          <cell r="A5418" t="str">
            <v>134.01.2.01.02.02.01.08</v>
          </cell>
          <cell r="B5418" t="str">
            <v>Certificados de inversión de largo</v>
          </cell>
          <cell r="C5418" t="str">
            <v>plazo</v>
          </cell>
          <cell r="D5418">
            <v>0</v>
          </cell>
        </row>
        <row r="5419">
          <cell r="A5419" t="str">
            <v>134.01.2.01.02.02.01.99</v>
          </cell>
          <cell r="B5419" t="str">
            <v>Otros títulos valores</v>
          </cell>
          <cell r="D5419">
            <v>0</v>
          </cell>
        </row>
        <row r="5420">
          <cell r="A5420" t="str">
            <v>134.01.2.01.02.04</v>
          </cell>
          <cell r="B5420" t="str">
            <v>Sector no Residente</v>
          </cell>
          <cell r="D5420">
            <v>0</v>
          </cell>
        </row>
        <row r="5421">
          <cell r="A5421" t="str">
            <v>134.01.2.01.02.04.01</v>
          </cell>
          <cell r="B5421" t="str">
            <v>Embajadas, Consulados y Otras Repr</v>
          </cell>
          <cell r="C5421" t="str">
            <v>esentaciones</v>
          </cell>
          <cell r="D5421">
            <v>0</v>
          </cell>
        </row>
        <row r="5422">
          <cell r="A5422" t="str">
            <v>134.01.2.01.02.04.02</v>
          </cell>
          <cell r="B5422" t="str">
            <v>Empresas Extranjeras</v>
          </cell>
          <cell r="D5422">
            <v>0</v>
          </cell>
        </row>
        <row r="5423">
          <cell r="A5423" t="str">
            <v>134.01.2.01.02.04.03</v>
          </cell>
          <cell r="B5423" t="str">
            <v>Entidades Financieras en el Exteri</v>
          </cell>
          <cell r="C5423" t="str">
            <v>or</v>
          </cell>
          <cell r="D5423">
            <v>0</v>
          </cell>
        </row>
        <row r="5424">
          <cell r="A5424" t="str">
            <v>134.01.2.01.02.04.04</v>
          </cell>
          <cell r="B5424" t="str">
            <v>Casa Matriz y Sucursales</v>
          </cell>
          <cell r="D5424">
            <v>0</v>
          </cell>
        </row>
        <row r="5425">
          <cell r="A5425" t="str">
            <v>134.01.2.01.02.04.99</v>
          </cell>
          <cell r="B5425" t="str">
            <v>Otras Empresas del exterior</v>
          </cell>
          <cell r="D5425">
            <v>0</v>
          </cell>
        </row>
        <row r="5426">
          <cell r="A5426">
            <v>134.02000000000001</v>
          </cell>
          <cell r="B5426" t="str">
            <v>Titulos Valores dados en Garantías</v>
          </cell>
          <cell r="D5426">
            <v>0</v>
          </cell>
        </row>
        <row r="5427">
          <cell r="A5427" t="str">
            <v>134.02.1</v>
          </cell>
          <cell r="B5427" t="str">
            <v>Titulos Valores dados en Garantías</v>
          </cell>
          <cell r="D5427">
            <v>0</v>
          </cell>
        </row>
        <row r="5428">
          <cell r="A5428" t="str">
            <v>134.02.1.01</v>
          </cell>
          <cell r="B5428" t="str">
            <v>Inversiones en valores a negociar</v>
          </cell>
          <cell r="D5428">
            <v>0</v>
          </cell>
        </row>
        <row r="5429">
          <cell r="A5429" t="str">
            <v>134.02.1.01.01</v>
          </cell>
          <cell r="B5429" t="str">
            <v>Títulos Valores a menos de 90 días</v>
          </cell>
          <cell r="D5429">
            <v>0</v>
          </cell>
        </row>
        <row r="5430">
          <cell r="A5430" t="str">
            <v>134.02.1.01.01.01</v>
          </cell>
          <cell r="B5430" t="str">
            <v>Sector Público no Financiero</v>
          </cell>
          <cell r="D5430">
            <v>0</v>
          </cell>
        </row>
        <row r="5431">
          <cell r="A5431" t="str">
            <v>134.02.1.01.01.01.01</v>
          </cell>
          <cell r="B5431" t="str">
            <v>Títulos valores de la Administraci</v>
          </cell>
          <cell r="C5431" t="str">
            <v>òn Central</v>
          </cell>
          <cell r="D5431">
            <v>0</v>
          </cell>
        </row>
        <row r="5432">
          <cell r="A5432" t="str">
            <v>134.02.1.01.01.01.02</v>
          </cell>
          <cell r="B5432" t="str">
            <v>Instituciones pública Descentraliz</v>
          </cell>
          <cell r="C5432" t="str">
            <v>adas o Autonomas</v>
          </cell>
          <cell r="D5432">
            <v>0</v>
          </cell>
        </row>
        <row r="5433">
          <cell r="A5433" t="str">
            <v>134.02.1.01.01.01.03</v>
          </cell>
          <cell r="B5433" t="str">
            <v>Instituciones de Seguridad Social</v>
          </cell>
          <cell r="D5433">
            <v>0</v>
          </cell>
        </row>
        <row r="5434">
          <cell r="A5434" t="str">
            <v>134.02.1.01.01.01.04</v>
          </cell>
          <cell r="B5434" t="str">
            <v>Municipios</v>
          </cell>
          <cell r="D5434">
            <v>0</v>
          </cell>
        </row>
        <row r="5435">
          <cell r="A5435" t="str">
            <v>134.02.1.01.01.01.05</v>
          </cell>
          <cell r="B5435" t="str">
            <v>Empresas Pùblicas no financieras</v>
          </cell>
          <cell r="D5435">
            <v>0</v>
          </cell>
        </row>
        <row r="5436">
          <cell r="A5436" t="str">
            <v>134.02.1.01.01.01.05.01</v>
          </cell>
          <cell r="B5436" t="str">
            <v>Corporaciòn de Empresas Estatales</v>
          </cell>
          <cell r="D5436">
            <v>0</v>
          </cell>
        </row>
        <row r="5437">
          <cell r="A5437" t="str">
            <v>134.02.1.01.01.01.05.02</v>
          </cell>
          <cell r="B5437" t="str">
            <v>Consejo Estatal del Azùcar</v>
          </cell>
          <cell r="D5437">
            <v>0</v>
          </cell>
        </row>
        <row r="5438">
          <cell r="A5438" t="str">
            <v>134.02.1.01.01.01.05.03</v>
          </cell>
          <cell r="B5438" t="str">
            <v>Corporaciòn Dominicana de Empresas</v>
          </cell>
          <cell r="C5438" t="str">
            <v>Elèctricas Estatales, EDENORTE Y EDESUR</v>
          </cell>
          <cell r="D5438">
            <v>0</v>
          </cell>
        </row>
        <row r="5439">
          <cell r="A5439" t="str">
            <v>134.02.1.01.01.01.05.04</v>
          </cell>
          <cell r="B5439" t="str">
            <v>Instituto Nacional de Estabilizaci</v>
          </cell>
          <cell r="C5439" t="str">
            <v>òn de Precios</v>
          </cell>
          <cell r="D5439">
            <v>0</v>
          </cell>
        </row>
        <row r="5440">
          <cell r="A5440" t="str">
            <v>134.02.1.01.01.01.05.99</v>
          </cell>
          <cell r="B5440" t="str">
            <v>Otras Empresas pùblicas no financi</v>
          </cell>
          <cell r="C5440" t="str">
            <v>eras</v>
          </cell>
          <cell r="D5440">
            <v>0</v>
          </cell>
        </row>
        <row r="5441">
          <cell r="A5441" t="str">
            <v>134.02.1.01.01.02</v>
          </cell>
          <cell r="B5441" t="str">
            <v>Sector Financiero</v>
          </cell>
          <cell r="D5441">
            <v>0</v>
          </cell>
        </row>
        <row r="5442">
          <cell r="A5442" t="str">
            <v>134.02.1.01.01.02.01</v>
          </cell>
          <cell r="B5442" t="str">
            <v>Banco Central</v>
          </cell>
          <cell r="D5442">
            <v>0</v>
          </cell>
        </row>
        <row r="5443">
          <cell r="A5443" t="str">
            <v>134.02.1.01.01.02.01.01</v>
          </cell>
          <cell r="B5443" t="str">
            <v>Certificados de inversión cero cup</v>
          </cell>
          <cell r="C5443" t="str">
            <v>ún</v>
          </cell>
          <cell r="D5443">
            <v>0</v>
          </cell>
        </row>
        <row r="5444">
          <cell r="A5444" t="str">
            <v>134.02.1.01.01.02.01.02</v>
          </cell>
          <cell r="B5444" t="str">
            <v>Depósitos remunerados a corto plaz</v>
          </cell>
          <cell r="C5444" t="str">
            <v>o</v>
          </cell>
          <cell r="D5444">
            <v>0</v>
          </cell>
        </row>
        <row r="5445">
          <cell r="A5445" t="str">
            <v>134.02.1.01.01.02.01.03</v>
          </cell>
          <cell r="B5445" t="str">
            <v>Para reserva de liquidez</v>
          </cell>
          <cell r="D5445">
            <v>0</v>
          </cell>
        </row>
        <row r="5446">
          <cell r="A5446" t="str">
            <v>134.02.1.01.01.02.01.04</v>
          </cell>
          <cell r="B5446" t="str">
            <v>Certificados de Participación para</v>
          </cell>
          <cell r="C5446" t="str">
            <v>cobertura de encaje legal</v>
          </cell>
          <cell r="D5446">
            <v>0</v>
          </cell>
        </row>
        <row r="5447">
          <cell r="A5447" t="str">
            <v>134.02.1.01.01.02.01.05</v>
          </cell>
          <cell r="B5447" t="str">
            <v>Certificados de inversión</v>
          </cell>
          <cell r="D5447">
            <v>0</v>
          </cell>
        </row>
        <row r="5448">
          <cell r="A5448" t="str">
            <v>134.02.1.01.01.02.01.06</v>
          </cell>
          <cell r="B5448" t="str">
            <v>Certificados de Participación</v>
          </cell>
          <cell r="D5448">
            <v>0</v>
          </cell>
        </row>
        <row r="5449">
          <cell r="A5449" t="str">
            <v>134.02.1.01.01.02.01.07</v>
          </cell>
          <cell r="B5449" t="str">
            <v>Notas de renta fija</v>
          </cell>
          <cell r="D5449">
            <v>0</v>
          </cell>
        </row>
        <row r="5450">
          <cell r="A5450" t="str">
            <v>134.02.1.01.01.02.01.99</v>
          </cell>
          <cell r="B5450" t="str">
            <v>Otros títulos valores</v>
          </cell>
          <cell r="D5450">
            <v>0</v>
          </cell>
        </row>
        <row r="5451">
          <cell r="A5451" t="str">
            <v>134.02.1.01.01.02.02</v>
          </cell>
          <cell r="B5451" t="str">
            <v>Bancos Múltiples</v>
          </cell>
          <cell r="D5451">
            <v>0</v>
          </cell>
        </row>
        <row r="5452">
          <cell r="A5452" t="str">
            <v>134.02.1.01.01.02.03</v>
          </cell>
          <cell r="B5452" t="str">
            <v>Bancos de Ahorro y Crédito</v>
          </cell>
          <cell r="D5452">
            <v>0</v>
          </cell>
        </row>
        <row r="5453">
          <cell r="A5453" t="str">
            <v>134.02.1.01.01.02.04</v>
          </cell>
          <cell r="B5453" t="str">
            <v>Corporaciones de Crédito</v>
          </cell>
          <cell r="D5453">
            <v>0</v>
          </cell>
        </row>
        <row r="5454">
          <cell r="A5454" t="str">
            <v>134.02.1.01.01.02.05</v>
          </cell>
          <cell r="B5454" t="str">
            <v>Asociaciones de Ahorro y préstamos</v>
          </cell>
          <cell r="D5454">
            <v>0</v>
          </cell>
        </row>
        <row r="5455">
          <cell r="A5455" t="str">
            <v>134.02.1.01.01.02.06</v>
          </cell>
          <cell r="B5455" t="str">
            <v>Cooperativas de ahorro y crédito</v>
          </cell>
          <cell r="D5455">
            <v>0</v>
          </cell>
        </row>
        <row r="5456">
          <cell r="A5456" t="str">
            <v>134.02.1.01.01.02.07</v>
          </cell>
          <cell r="B5456" t="str">
            <v>Entidades financieras públicas</v>
          </cell>
          <cell r="D5456">
            <v>0</v>
          </cell>
        </row>
        <row r="5457">
          <cell r="A5457" t="str">
            <v>134.02.1.01.01.02.07.01</v>
          </cell>
          <cell r="B5457" t="str">
            <v>Banco Agrícola de la RD</v>
          </cell>
          <cell r="D5457">
            <v>0</v>
          </cell>
        </row>
        <row r="5458">
          <cell r="A5458" t="str">
            <v>134.02.1.01.01.02.07.02</v>
          </cell>
          <cell r="B5458" t="str">
            <v>Banco Nacional de Fomento de la Vi</v>
          </cell>
          <cell r="C5458" t="str">
            <v>vienda y la Producción</v>
          </cell>
          <cell r="D5458">
            <v>0</v>
          </cell>
        </row>
        <row r="5459">
          <cell r="A5459" t="str">
            <v>134.02.1.01.01.02.07.99</v>
          </cell>
          <cell r="B5459" t="str">
            <v>Otras entidades financieras públic</v>
          </cell>
          <cell r="C5459" t="str">
            <v>as</v>
          </cell>
          <cell r="D5459">
            <v>0</v>
          </cell>
        </row>
        <row r="5460">
          <cell r="A5460" t="str">
            <v>134.02.1.01.01.03</v>
          </cell>
          <cell r="B5460" t="str">
            <v>Sector Privado no Financiero</v>
          </cell>
          <cell r="D5460">
            <v>0</v>
          </cell>
        </row>
        <row r="5461">
          <cell r="A5461" t="str">
            <v>134.02.1.01.01.03.01</v>
          </cell>
          <cell r="B5461" t="str">
            <v>Empresas privadas</v>
          </cell>
          <cell r="D5461">
            <v>0</v>
          </cell>
        </row>
        <row r="5462">
          <cell r="A5462" t="str">
            <v>134.02.1.01.01.03.01.01</v>
          </cell>
          <cell r="B5462" t="str">
            <v>REFIDOMSA</v>
          </cell>
          <cell r="D5462">
            <v>0</v>
          </cell>
        </row>
        <row r="5463">
          <cell r="A5463" t="str">
            <v>134.02.1.01.01.03.01.02</v>
          </cell>
          <cell r="B5463" t="str">
            <v>Rosario Dominicana</v>
          </cell>
          <cell r="D5463">
            <v>0</v>
          </cell>
        </row>
        <row r="5464">
          <cell r="A5464" t="str">
            <v>134.02.1.01.01.03.01.99</v>
          </cell>
          <cell r="B5464" t="str">
            <v>Otras Instituciones Privadas</v>
          </cell>
          <cell r="D5464">
            <v>0</v>
          </cell>
        </row>
        <row r="5465">
          <cell r="A5465" t="str">
            <v>134.02.1.01.02</v>
          </cell>
          <cell r="B5465" t="str">
            <v>Títulos Valores a más de 90 días</v>
          </cell>
          <cell r="D5465">
            <v>0</v>
          </cell>
        </row>
        <row r="5466">
          <cell r="A5466" t="str">
            <v>134.02.1.01.02.01</v>
          </cell>
          <cell r="B5466" t="str">
            <v>Sector Público no Financiero</v>
          </cell>
          <cell r="D5466">
            <v>0</v>
          </cell>
        </row>
        <row r="5467">
          <cell r="A5467" t="str">
            <v>134.02.1.01.02.01.01</v>
          </cell>
          <cell r="B5467" t="str">
            <v>Títulos valores de la Administraci</v>
          </cell>
          <cell r="C5467" t="str">
            <v>òn Central</v>
          </cell>
          <cell r="D5467">
            <v>0</v>
          </cell>
        </row>
        <row r="5468">
          <cell r="A5468" t="str">
            <v>134.02.1.01.02.01.02</v>
          </cell>
          <cell r="B5468" t="str">
            <v>Instituciones pública Descentraliz</v>
          </cell>
          <cell r="C5468" t="str">
            <v>adas o Autonomas</v>
          </cell>
          <cell r="D5468">
            <v>0</v>
          </cell>
        </row>
        <row r="5469">
          <cell r="A5469" t="str">
            <v>134.02.1.01.02.01.03</v>
          </cell>
          <cell r="B5469" t="str">
            <v>Instituciones de Seguridad Social</v>
          </cell>
          <cell r="D5469">
            <v>0</v>
          </cell>
        </row>
        <row r="5470">
          <cell r="A5470" t="str">
            <v>134.02.1.01.02.01.04</v>
          </cell>
          <cell r="B5470" t="str">
            <v>Municipios</v>
          </cell>
          <cell r="D5470">
            <v>0</v>
          </cell>
        </row>
        <row r="5471">
          <cell r="A5471" t="str">
            <v>134.02.1.01.02.01.05</v>
          </cell>
          <cell r="B5471" t="str">
            <v>Empresas Pùblicas no financieras</v>
          </cell>
          <cell r="D5471">
            <v>0</v>
          </cell>
        </row>
        <row r="5472">
          <cell r="A5472" t="str">
            <v>134.02.1.01.02.01.05.01</v>
          </cell>
          <cell r="B5472" t="str">
            <v>Corporaciòn de Empresas Estatales</v>
          </cell>
          <cell r="D5472">
            <v>0</v>
          </cell>
        </row>
        <row r="5473">
          <cell r="A5473" t="str">
            <v>134.02.1.01.02.01.05.02</v>
          </cell>
          <cell r="B5473" t="str">
            <v>Consejo Estatal del Azùcar</v>
          </cell>
          <cell r="D5473">
            <v>0</v>
          </cell>
        </row>
        <row r="5474">
          <cell r="A5474" t="str">
            <v>134.02.1.01.02.01.05.03</v>
          </cell>
          <cell r="B5474" t="str">
            <v>Corporaciòn Dominicana de Empresas</v>
          </cell>
          <cell r="C5474" t="str">
            <v>Elèctricas Estatales, EDENORTE Y EDESUR</v>
          </cell>
          <cell r="D5474">
            <v>0</v>
          </cell>
        </row>
        <row r="5475">
          <cell r="A5475" t="str">
            <v>134.02.1.01.02.01.05.04</v>
          </cell>
          <cell r="B5475" t="str">
            <v>Instituto Nacional de Estabilizaci</v>
          </cell>
          <cell r="C5475" t="str">
            <v>òn de Precios</v>
          </cell>
          <cell r="D5475">
            <v>0</v>
          </cell>
        </row>
        <row r="5476">
          <cell r="A5476" t="str">
            <v>134.02.1.01.02.01.05.99</v>
          </cell>
          <cell r="B5476" t="str">
            <v>Otras Empresas pùblicas no financi</v>
          </cell>
          <cell r="C5476" t="str">
            <v>eras</v>
          </cell>
          <cell r="D5476">
            <v>0</v>
          </cell>
        </row>
        <row r="5477">
          <cell r="A5477" t="str">
            <v>134.02.1.01.02.02</v>
          </cell>
          <cell r="B5477" t="str">
            <v>Sector Financiero</v>
          </cell>
          <cell r="D5477">
            <v>0</v>
          </cell>
        </row>
        <row r="5478">
          <cell r="A5478" t="str">
            <v>134.02.1.01.02.02.01</v>
          </cell>
          <cell r="B5478" t="str">
            <v>Banco Central</v>
          </cell>
          <cell r="D5478">
            <v>0</v>
          </cell>
        </row>
        <row r="5479">
          <cell r="A5479" t="str">
            <v>134.02.1.01.02.02.01.01</v>
          </cell>
          <cell r="B5479" t="str">
            <v>Certificados de inversión  cero cu</v>
          </cell>
          <cell r="C5479" t="str">
            <v>pón</v>
          </cell>
          <cell r="D5479">
            <v>0</v>
          </cell>
        </row>
        <row r="5480">
          <cell r="A5480" t="str">
            <v>134.02.1.01.02.02.01.02</v>
          </cell>
          <cell r="B5480" t="str">
            <v>Depóditos remunerados</v>
          </cell>
          <cell r="D5480">
            <v>0</v>
          </cell>
        </row>
        <row r="5481">
          <cell r="A5481" t="str">
            <v>134.02.1.01.02.02.01.03</v>
          </cell>
          <cell r="B5481" t="str">
            <v>Certificados de inversión para coe</v>
          </cell>
          <cell r="C5481" t="str">
            <v>ficiente de inversión</v>
          </cell>
          <cell r="D5481">
            <v>0</v>
          </cell>
        </row>
        <row r="5482">
          <cell r="A5482" t="str">
            <v>134.02.1.01.02.02.01.04</v>
          </cell>
          <cell r="B5482" t="str">
            <v>Certificados CILP referenciado en</v>
          </cell>
          <cell r="C5482" t="str">
            <v>moneda extranjera</v>
          </cell>
          <cell r="D5482">
            <v>0</v>
          </cell>
        </row>
        <row r="5483">
          <cell r="A5483" t="str">
            <v>134.02.1.01.02.02.01.05</v>
          </cell>
          <cell r="B5483" t="str">
            <v>Certificados de inversión</v>
          </cell>
          <cell r="D5483">
            <v>0</v>
          </cell>
        </row>
        <row r="5484">
          <cell r="A5484" t="str">
            <v>134.02.1.01.02.02.01.06</v>
          </cell>
          <cell r="B5484" t="str">
            <v>Certificados CILP referenciado en</v>
          </cell>
          <cell r="C5484" t="str">
            <v>la tasa pasiva de la banca</v>
          </cell>
          <cell r="D5484">
            <v>0</v>
          </cell>
        </row>
        <row r="5485">
          <cell r="A5485" t="str">
            <v>134.02.1.01.02.02.01.07</v>
          </cell>
          <cell r="B5485" t="str">
            <v>Notas de renta fija</v>
          </cell>
          <cell r="D5485">
            <v>0</v>
          </cell>
        </row>
        <row r="5486">
          <cell r="A5486" t="str">
            <v>134.02.1.01.02.02.01.08</v>
          </cell>
          <cell r="B5486" t="str">
            <v>Certificados de inversión de largo</v>
          </cell>
          <cell r="C5486" t="str">
            <v>plazo</v>
          </cell>
          <cell r="D5486">
            <v>0</v>
          </cell>
        </row>
        <row r="5487">
          <cell r="A5487" t="str">
            <v>134.02.1.01.02.02.01.99</v>
          </cell>
          <cell r="B5487" t="str">
            <v>Otros títulos valores</v>
          </cell>
          <cell r="D5487">
            <v>0</v>
          </cell>
        </row>
        <row r="5488">
          <cell r="A5488" t="str">
            <v>134.02.1.01.02.02.02</v>
          </cell>
          <cell r="B5488" t="str">
            <v>Bancos Múltiples</v>
          </cell>
          <cell r="D5488">
            <v>0</v>
          </cell>
        </row>
        <row r="5489">
          <cell r="A5489" t="str">
            <v>134.02.1.01.02.02.03</v>
          </cell>
          <cell r="B5489" t="str">
            <v>Bancos de Ahorro y Crédito</v>
          </cell>
          <cell r="D5489">
            <v>0</v>
          </cell>
        </row>
        <row r="5490">
          <cell r="A5490" t="str">
            <v>134.02.1.01.02.02.04</v>
          </cell>
          <cell r="B5490" t="str">
            <v>Corporaciones de Crédito</v>
          </cell>
          <cell r="D5490">
            <v>0</v>
          </cell>
        </row>
        <row r="5491">
          <cell r="A5491" t="str">
            <v>134.02.1.01.02.02.05</v>
          </cell>
          <cell r="B5491" t="str">
            <v>Asociaciones de Ahorros y préstamo</v>
          </cell>
          <cell r="C5491" t="str">
            <v>s</v>
          </cell>
          <cell r="D5491">
            <v>0</v>
          </cell>
        </row>
        <row r="5492">
          <cell r="A5492" t="str">
            <v>134.02.1.01.02.02.06</v>
          </cell>
          <cell r="B5492" t="str">
            <v>Cooperativas de ahorro y crédito</v>
          </cell>
          <cell r="D5492">
            <v>0</v>
          </cell>
        </row>
        <row r="5493">
          <cell r="A5493" t="str">
            <v>134.02.1.01.02.02.07</v>
          </cell>
          <cell r="B5493" t="str">
            <v>Entidades financieras públicas</v>
          </cell>
          <cell r="D5493">
            <v>0</v>
          </cell>
        </row>
        <row r="5494">
          <cell r="A5494" t="str">
            <v>134.02.1.01.02.02.07.01</v>
          </cell>
          <cell r="B5494" t="str">
            <v>Banco Agrícola de la RD</v>
          </cell>
          <cell r="D5494">
            <v>0</v>
          </cell>
        </row>
        <row r="5495">
          <cell r="A5495" t="str">
            <v>134.02.1.01.02.02.07.02</v>
          </cell>
          <cell r="B5495" t="str">
            <v>Banco Nacional de Fomento de la Vi</v>
          </cell>
          <cell r="C5495" t="str">
            <v>vienda y la Producción</v>
          </cell>
          <cell r="D5495">
            <v>0</v>
          </cell>
        </row>
        <row r="5496">
          <cell r="A5496" t="str">
            <v>134.02.1.01.02.02.07.99</v>
          </cell>
          <cell r="B5496" t="str">
            <v>Otras entidades financieras públic</v>
          </cell>
          <cell r="C5496" t="str">
            <v>as</v>
          </cell>
          <cell r="D5496">
            <v>0</v>
          </cell>
        </row>
        <row r="5497">
          <cell r="A5497" t="str">
            <v>134.02.1.01.02.03</v>
          </cell>
          <cell r="B5497" t="str">
            <v>Sector Privado no Financiero</v>
          </cell>
          <cell r="D5497">
            <v>0</v>
          </cell>
        </row>
        <row r="5498">
          <cell r="A5498" t="str">
            <v>134.02.1.01.02.03.01</v>
          </cell>
          <cell r="B5498" t="str">
            <v>Empresas privadas</v>
          </cell>
          <cell r="D5498">
            <v>0</v>
          </cell>
        </row>
        <row r="5499">
          <cell r="A5499" t="str">
            <v>134.02.1.01.02.03.01.01</v>
          </cell>
          <cell r="B5499" t="str">
            <v>REFIDOMSA</v>
          </cell>
          <cell r="D5499">
            <v>0</v>
          </cell>
        </row>
        <row r="5500">
          <cell r="A5500" t="str">
            <v>134.02.1.01.02.03.01.02</v>
          </cell>
          <cell r="B5500" t="str">
            <v>Rosario Dominicana</v>
          </cell>
          <cell r="D5500">
            <v>0</v>
          </cell>
        </row>
        <row r="5501">
          <cell r="A5501" t="str">
            <v>134.02.1.01.02.03.01.99</v>
          </cell>
          <cell r="B5501" t="str">
            <v>Otras Instituciones Privadas</v>
          </cell>
          <cell r="D5501">
            <v>0</v>
          </cell>
        </row>
        <row r="5502">
          <cell r="A5502" t="str">
            <v>134.02.2</v>
          </cell>
          <cell r="B5502" t="str">
            <v>Titulos Valores vendido con pacto</v>
          </cell>
          <cell r="C5502" t="str">
            <v>de recompra</v>
          </cell>
          <cell r="D5502">
            <v>0</v>
          </cell>
        </row>
        <row r="5503">
          <cell r="A5503" t="str">
            <v>134.02.2.01</v>
          </cell>
          <cell r="B5503" t="str">
            <v>Inversiones en valores a negociar</v>
          </cell>
          <cell r="D5503">
            <v>0</v>
          </cell>
        </row>
        <row r="5504">
          <cell r="A5504" t="str">
            <v>134.02.2.01.01</v>
          </cell>
          <cell r="B5504" t="str">
            <v>Títulos Valores a menos de 90 días</v>
          </cell>
          <cell r="D5504">
            <v>0</v>
          </cell>
        </row>
        <row r="5505">
          <cell r="A5505" t="str">
            <v>134.02.2.01.01.02</v>
          </cell>
          <cell r="B5505" t="str">
            <v>Sector Financiero</v>
          </cell>
          <cell r="D5505">
            <v>0</v>
          </cell>
        </row>
        <row r="5506">
          <cell r="A5506" t="str">
            <v>134.02.2.01.01.02.01</v>
          </cell>
          <cell r="B5506" t="str">
            <v>Banco Central</v>
          </cell>
          <cell r="D5506">
            <v>0</v>
          </cell>
        </row>
        <row r="5507">
          <cell r="A5507" t="str">
            <v>134.02.2.01.01.02.01.01</v>
          </cell>
          <cell r="B5507" t="str">
            <v>Certificados de inversión cero cup</v>
          </cell>
          <cell r="C5507" t="str">
            <v>ón</v>
          </cell>
          <cell r="D5507">
            <v>0</v>
          </cell>
        </row>
        <row r="5508">
          <cell r="A5508" t="str">
            <v>134.02.2.01.01.02.01.02</v>
          </cell>
          <cell r="B5508" t="str">
            <v>Depósitos remunerados a corto plaz</v>
          </cell>
          <cell r="C5508" t="str">
            <v>o</v>
          </cell>
          <cell r="D5508">
            <v>0</v>
          </cell>
        </row>
        <row r="5509">
          <cell r="A5509" t="str">
            <v>134.02.2.01.01.02.01.03</v>
          </cell>
          <cell r="B5509" t="str">
            <v>Para reserva de liquidez</v>
          </cell>
          <cell r="D5509">
            <v>0</v>
          </cell>
        </row>
        <row r="5510">
          <cell r="A5510" t="str">
            <v>134.02.2.01.01.02.01.04</v>
          </cell>
          <cell r="B5510" t="str">
            <v>Certificados de Participación para</v>
          </cell>
          <cell r="C5510" t="str">
            <v>cobertura de encaje legal</v>
          </cell>
          <cell r="D5510">
            <v>0</v>
          </cell>
        </row>
        <row r="5511">
          <cell r="A5511" t="str">
            <v>134.02.2.01.01.02.01.05</v>
          </cell>
          <cell r="B5511" t="str">
            <v>Certificados de inversión</v>
          </cell>
          <cell r="D5511">
            <v>0</v>
          </cell>
        </row>
        <row r="5512">
          <cell r="A5512" t="str">
            <v>134.02.2.01.01.02.01.06</v>
          </cell>
          <cell r="B5512" t="str">
            <v>Certificados de Participación</v>
          </cell>
          <cell r="D5512">
            <v>0</v>
          </cell>
        </row>
        <row r="5513">
          <cell r="A5513" t="str">
            <v>134.02.2.01.01.02.01.07</v>
          </cell>
          <cell r="B5513" t="str">
            <v>Notas de renta fija</v>
          </cell>
          <cell r="D5513">
            <v>0</v>
          </cell>
        </row>
        <row r="5514">
          <cell r="A5514" t="str">
            <v>134.02.2.01.01.02.01.99</v>
          </cell>
          <cell r="B5514" t="str">
            <v>Otros títulos valores</v>
          </cell>
          <cell r="D5514">
            <v>0</v>
          </cell>
        </row>
        <row r="5515">
          <cell r="A5515" t="str">
            <v>134.02.2.01.01.04</v>
          </cell>
          <cell r="B5515" t="str">
            <v>Sector no Residente</v>
          </cell>
          <cell r="D5515">
            <v>0</v>
          </cell>
        </row>
        <row r="5516">
          <cell r="A5516" t="str">
            <v>134.02.2.01.01.04.01</v>
          </cell>
          <cell r="B5516" t="str">
            <v>Embajadas, Consulados y Otras Repr</v>
          </cell>
          <cell r="C5516" t="str">
            <v>esentaciones</v>
          </cell>
          <cell r="D5516">
            <v>0</v>
          </cell>
        </row>
        <row r="5517">
          <cell r="A5517" t="str">
            <v>134.02.2.01.01.04.02</v>
          </cell>
          <cell r="B5517" t="str">
            <v>Empresas Extranjeras</v>
          </cell>
          <cell r="D5517">
            <v>0</v>
          </cell>
        </row>
        <row r="5518">
          <cell r="A5518" t="str">
            <v>134.02.2.01.01.04.03</v>
          </cell>
          <cell r="B5518" t="str">
            <v>Entidades Financieras en el Exteri</v>
          </cell>
          <cell r="C5518" t="str">
            <v>or</v>
          </cell>
          <cell r="D5518">
            <v>0</v>
          </cell>
        </row>
        <row r="5519">
          <cell r="A5519" t="str">
            <v>134.02.2.01.01.04.04</v>
          </cell>
          <cell r="B5519" t="str">
            <v>Casa Matriz y Sucursales</v>
          </cell>
          <cell r="D5519">
            <v>0</v>
          </cell>
        </row>
        <row r="5520">
          <cell r="A5520" t="str">
            <v>134.02.2.01.01.04.99</v>
          </cell>
          <cell r="B5520" t="str">
            <v>Otras Empresas del exterior</v>
          </cell>
          <cell r="D5520">
            <v>0</v>
          </cell>
        </row>
        <row r="5521">
          <cell r="A5521" t="str">
            <v>134.02.2.01.02</v>
          </cell>
          <cell r="B5521" t="str">
            <v>Títulos Valores a más de 90 días</v>
          </cell>
          <cell r="D5521">
            <v>0</v>
          </cell>
        </row>
        <row r="5522">
          <cell r="A5522" t="str">
            <v>134.02.2.01.02.02</v>
          </cell>
          <cell r="B5522" t="str">
            <v>Sector Financiero</v>
          </cell>
          <cell r="D5522">
            <v>0</v>
          </cell>
        </row>
        <row r="5523">
          <cell r="A5523" t="str">
            <v>134.02.2.01.02.02.01</v>
          </cell>
          <cell r="B5523" t="str">
            <v>Banco Central</v>
          </cell>
          <cell r="D5523">
            <v>0</v>
          </cell>
        </row>
        <row r="5524">
          <cell r="A5524" t="str">
            <v>134.02.2.01.02.02.01.01</v>
          </cell>
          <cell r="B5524" t="str">
            <v>Certificados de inversión cero cup</v>
          </cell>
          <cell r="C5524" t="str">
            <v>ón</v>
          </cell>
          <cell r="D5524">
            <v>0</v>
          </cell>
        </row>
        <row r="5525">
          <cell r="A5525" t="str">
            <v>134.02.2.01.02.02.01.02</v>
          </cell>
          <cell r="B5525" t="str">
            <v>Depósitos remunerados</v>
          </cell>
          <cell r="D5525">
            <v>0</v>
          </cell>
        </row>
        <row r="5526">
          <cell r="A5526" t="str">
            <v>134.02.2.01.02.02.01.03</v>
          </cell>
          <cell r="B5526" t="str">
            <v>Certificados de inversión para coe</v>
          </cell>
          <cell r="C5526" t="str">
            <v>ficiente de inversión</v>
          </cell>
          <cell r="D5526">
            <v>0</v>
          </cell>
        </row>
        <row r="5527">
          <cell r="A5527" t="str">
            <v>134.02.2.01.02.02.01.04</v>
          </cell>
          <cell r="B5527" t="str">
            <v>Certificados CILP referenciado en</v>
          </cell>
          <cell r="C5527" t="str">
            <v>moneda extranjera</v>
          </cell>
          <cell r="D5527">
            <v>0</v>
          </cell>
        </row>
        <row r="5528">
          <cell r="A5528" t="str">
            <v>134.02.2.01.02.02.01.05</v>
          </cell>
          <cell r="B5528" t="str">
            <v>Certificados de inversión</v>
          </cell>
          <cell r="D5528">
            <v>0</v>
          </cell>
        </row>
        <row r="5529">
          <cell r="A5529" t="str">
            <v>134.02.2.01.02.02.01.06</v>
          </cell>
          <cell r="B5529" t="str">
            <v>Certificados CILP referenciado en</v>
          </cell>
          <cell r="C5529" t="str">
            <v>la tasa pasiva de la banca</v>
          </cell>
          <cell r="D5529">
            <v>0</v>
          </cell>
        </row>
        <row r="5530">
          <cell r="A5530" t="str">
            <v>134.02.2.01.02.02.01.07</v>
          </cell>
          <cell r="B5530" t="str">
            <v>Notas de renta fija</v>
          </cell>
          <cell r="D5530">
            <v>0</v>
          </cell>
        </row>
        <row r="5531">
          <cell r="A5531" t="str">
            <v>134.02.2.01.02.02.01.08</v>
          </cell>
          <cell r="B5531" t="str">
            <v>Certificados de inversión de largo</v>
          </cell>
          <cell r="C5531" t="str">
            <v>plazo</v>
          </cell>
          <cell r="D5531">
            <v>0</v>
          </cell>
        </row>
        <row r="5532">
          <cell r="A5532" t="str">
            <v>134.02.2.01.02.02.01.99</v>
          </cell>
          <cell r="B5532" t="str">
            <v>Otros títulos valores</v>
          </cell>
          <cell r="D5532">
            <v>0</v>
          </cell>
        </row>
        <row r="5533">
          <cell r="A5533" t="str">
            <v>134.02.2.01.02.04</v>
          </cell>
          <cell r="B5533" t="str">
            <v>Sector no Residente</v>
          </cell>
          <cell r="D5533">
            <v>0</v>
          </cell>
        </row>
        <row r="5534">
          <cell r="A5534" t="str">
            <v>134.02.2.01.02.04.01</v>
          </cell>
          <cell r="B5534" t="str">
            <v>Embajadas, Consulados y Otras Repr</v>
          </cell>
          <cell r="C5534" t="str">
            <v>esentaciones</v>
          </cell>
          <cell r="D5534">
            <v>0</v>
          </cell>
        </row>
        <row r="5535">
          <cell r="A5535" t="str">
            <v>134.02.2.01.02.04.02</v>
          </cell>
          <cell r="B5535" t="str">
            <v>Empresas Extranjeras</v>
          </cell>
          <cell r="D5535">
            <v>0</v>
          </cell>
        </row>
        <row r="5536">
          <cell r="A5536" t="str">
            <v>134.02.2.01.02.04.03</v>
          </cell>
          <cell r="B5536" t="str">
            <v>Entidades Financieras en el Exteri</v>
          </cell>
          <cell r="C5536" t="str">
            <v>or</v>
          </cell>
          <cell r="D5536">
            <v>0</v>
          </cell>
        </row>
        <row r="5537">
          <cell r="A5537" t="str">
            <v>134.02.2.01.02.04.04</v>
          </cell>
          <cell r="B5537" t="str">
            <v>Casa Matriz y Sucursales</v>
          </cell>
          <cell r="D5537">
            <v>0</v>
          </cell>
        </row>
        <row r="5538">
          <cell r="A5538" t="str">
            <v>134.02.2.01.02.04.99</v>
          </cell>
          <cell r="B5538" t="str">
            <v>Otras Empresas del exterior</v>
          </cell>
          <cell r="D5538">
            <v>0</v>
          </cell>
        </row>
        <row r="5539">
          <cell r="A5539">
            <v>138</v>
          </cell>
          <cell r="B5539" t="str">
            <v>RENDIMIENTOS POR COBRAR POR INVERS</v>
          </cell>
          <cell r="C5539" t="str">
            <v>IONES</v>
          </cell>
          <cell r="D5539">
            <v>936419</v>
          </cell>
        </row>
        <row r="5540">
          <cell r="A5540">
            <v>138.01</v>
          </cell>
          <cell r="B5540" t="str">
            <v>Rendimientos por cobrar de inversi</v>
          </cell>
          <cell r="C5540" t="str">
            <v>ones en valores a negociar</v>
          </cell>
          <cell r="D5540">
            <v>0</v>
          </cell>
        </row>
        <row r="5541">
          <cell r="A5541" t="str">
            <v>138.01.1</v>
          </cell>
          <cell r="B5541" t="str">
            <v>Rendimientos por cobrar de inversi</v>
          </cell>
          <cell r="C5541" t="str">
            <v>ones en valores a negociar</v>
          </cell>
          <cell r="D5541">
            <v>0</v>
          </cell>
        </row>
        <row r="5542">
          <cell r="A5542" t="str">
            <v>138.01.1.02</v>
          </cell>
          <cell r="B5542" t="str">
            <v>Depósitos a Plazo</v>
          </cell>
          <cell r="D5542">
            <v>0</v>
          </cell>
        </row>
        <row r="5543">
          <cell r="A5543" t="str">
            <v>138.01.1.02.02</v>
          </cell>
          <cell r="B5543" t="str">
            <v>Sector Financiero</v>
          </cell>
          <cell r="D5543">
            <v>0</v>
          </cell>
        </row>
        <row r="5544">
          <cell r="A5544" t="str">
            <v>138.01.1.02.02.02</v>
          </cell>
          <cell r="B5544" t="str">
            <v>Bancos Múltiples</v>
          </cell>
          <cell r="D5544">
            <v>0</v>
          </cell>
        </row>
        <row r="5545">
          <cell r="A5545" t="str">
            <v>138.01.1.02.02.03</v>
          </cell>
          <cell r="B5545" t="str">
            <v>Bancos de Ahorro y Crédito</v>
          </cell>
          <cell r="D5545">
            <v>0</v>
          </cell>
        </row>
        <row r="5546">
          <cell r="A5546" t="str">
            <v>138.01.1.02.02.04</v>
          </cell>
          <cell r="B5546" t="str">
            <v>Corporaciones de Créditos</v>
          </cell>
          <cell r="D5546">
            <v>0</v>
          </cell>
        </row>
        <row r="5547">
          <cell r="A5547" t="str">
            <v>138.01.1.02.02.05</v>
          </cell>
          <cell r="B5547" t="str">
            <v>Asociaciones de Ahorro y Préstamos</v>
          </cell>
          <cell r="D5547">
            <v>0</v>
          </cell>
        </row>
        <row r="5548">
          <cell r="A5548" t="str">
            <v>138.01.1.02.02.06</v>
          </cell>
          <cell r="B5548" t="str">
            <v>Cooperativas de ahorro y crédito</v>
          </cell>
          <cell r="D5548">
            <v>0</v>
          </cell>
        </row>
        <row r="5549">
          <cell r="A5549" t="str">
            <v>138.01.1.02.02.07</v>
          </cell>
          <cell r="B5549" t="str">
            <v>Entidades financieras públicas</v>
          </cell>
          <cell r="D5549">
            <v>0</v>
          </cell>
        </row>
        <row r="5550">
          <cell r="A5550" t="str">
            <v>138.01.1.02.02.07.01</v>
          </cell>
          <cell r="B5550" t="str">
            <v>Banco Agrícola de la RD</v>
          </cell>
          <cell r="D5550">
            <v>0</v>
          </cell>
        </row>
        <row r="5551">
          <cell r="A5551" t="str">
            <v>138.01.1.02.02.07.02</v>
          </cell>
          <cell r="B5551" t="str">
            <v>Banco Nacional de Fomento de la Vi</v>
          </cell>
          <cell r="C5551" t="str">
            <v>vienda y la Producción</v>
          </cell>
          <cell r="D5551">
            <v>0</v>
          </cell>
        </row>
        <row r="5552">
          <cell r="A5552" t="str">
            <v>138.01.1.02.02.07.99</v>
          </cell>
          <cell r="B5552" t="str">
            <v>Otras entidades financieras públic</v>
          </cell>
          <cell r="C5552" t="str">
            <v>as</v>
          </cell>
          <cell r="D5552">
            <v>0</v>
          </cell>
        </row>
        <row r="5553">
          <cell r="A5553" t="str">
            <v>138.01.1.03</v>
          </cell>
          <cell r="B5553" t="str">
            <v>Titulos Valores</v>
          </cell>
          <cell r="D5553">
            <v>0</v>
          </cell>
        </row>
        <row r="5554">
          <cell r="A5554" t="str">
            <v>138.01.1.03.01</v>
          </cell>
          <cell r="B5554" t="str">
            <v>Sector Público no Financiero</v>
          </cell>
          <cell r="D5554">
            <v>0</v>
          </cell>
        </row>
        <row r="5555">
          <cell r="A5555" t="str">
            <v>138.01.1.03.01.01</v>
          </cell>
          <cell r="B5555" t="str">
            <v>Títulos valores de la Administraci</v>
          </cell>
          <cell r="C5555" t="str">
            <v>òn Central</v>
          </cell>
          <cell r="D5555">
            <v>0</v>
          </cell>
        </row>
        <row r="5556">
          <cell r="A5556" t="str">
            <v>138.01.1.03.01.02</v>
          </cell>
          <cell r="B5556" t="str">
            <v>Instituciones pública Descentraliz</v>
          </cell>
          <cell r="C5556" t="str">
            <v>adas o Autonomas</v>
          </cell>
          <cell r="D5556">
            <v>0</v>
          </cell>
        </row>
        <row r="5557">
          <cell r="A5557" t="str">
            <v>138.01.1.03.01.03</v>
          </cell>
          <cell r="B5557" t="str">
            <v>Instituciones de Seguridad Social</v>
          </cell>
          <cell r="D5557">
            <v>0</v>
          </cell>
        </row>
        <row r="5558">
          <cell r="A5558" t="str">
            <v>138.01.1.03.01.04</v>
          </cell>
          <cell r="B5558" t="str">
            <v>Municipios</v>
          </cell>
          <cell r="D5558">
            <v>0</v>
          </cell>
        </row>
        <row r="5559">
          <cell r="A5559" t="str">
            <v>138.01.1.03.01.05</v>
          </cell>
          <cell r="B5559" t="str">
            <v>Empresas Pùblicas no financieras</v>
          </cell>
          <cell r="D5559">
            <v>0</v>
          </cell>
        </row>
        <row r="5560">
          <cell r="A5560" t="str">
            <v>138.01.1.03.01.05.01</v>
          </cell>
          <cell r="B5560" t="str">
            <v>Corporaciòn de Empresas Estatales</v>
          </cell>
          <cell r="D5560">
            <v>0</v>
          </cell>
        </row>
        <row r="5561">
          <cell r="A5561" t="str">
            <v>138.01.1.03.01.05.02</v>
          </cell>
          <cell r="B5561" t="str">
            <v>Consejo Estatal del Azùcar</v>
          </cell>
          <cell r="D5561">
            <v>0</v>
          </cell>
        </row>
        <row r="5562">
          <cell r="A5562" t="str">
            <v>138.01.1.03.01.05.03</v>
          </cell>
          <cell r="B5562" t="str">
            <v>Corporaciòn Dominicana de Empresas</v>
          </cell>
          <cell r="C5562" t="str">
            <v>Elèctricas Estatales, EDENORTE Y EDESUR</v>
          </cell>
          <cell r="D5562">
            <v>0</v>
          </cell>
        </row>
        <row r="5563">
          <cell r="A5563" t="str">
            <v>138.01.1.03.01.05.04</v>
          </cell>
          <cell r="B5563" t="str">
            <v>Instituto Nacional de Estabilizaci</v>
          </cell>
          <cell r="C5563" t="str">
            <v>òn de Precios</v>
          </cell>
          <cell r="D5563">
            <v>0</v>
          </cell>
        </row>
        <row r="5564">
          <cell r="A5564" t="str">
            <v>138.01.1.03.01.05.99</v>
          </cell>
          <cell r="B5564" t="str">
            <v>Otras Empresas pùblicas no financi</v>
          </cell>
          <cell r="C5564" t="str">
            <v>eras</v>
          </cell>
          <cell r="D5564">
            <v>0</v>
          </cell>
        </row>
        <row r="5565">
          <cell r="A5565" t="str">
            <v>138.01.1.03.02</v>
          </cell>
          <cell r="B5565" t="str">
            <v>Sector Financiero</v>
          </cell>
          <cell r="D5565">
            <v>0</v>
          </cell>
        </row>
        <row r="5566">
          <cell r="A5566" t="str">
            <v>138.01.1.03.02.01</v>
          </cell>
          <cell r="B5566" t="str">
            <v>Banco Central</v>
          </cell>
          <cell r="D5566">
            <v>0</v>
          </cell>
        </row>
        <row r="5567">
          <cell r="A5567" t="str">
            <v>138.01.1.03.02.02</v>
          </cell>
          <cell r="B5567" t="str">
            <v>Bancos Múltiples</v>
          </cell>
          <cell r="D5567">
            <v>0</v>
          </cell>
        </row>
        <row r="5568">
          <cell r="A5568" t="str">
            <v>138.01.1.03.02.03</v>
          </cell>
          <cell r="B5568" t="str">
            <v>Bancos de Ahorro y Crédito</v>
          </cell>
          <cell r="D5568">
            <v>0</v>
          </cell>
        </row>
        <row r="5569">
          <cell r="A5569" t="str">
            <v>138.01.1.03.02.04</v>
          </cell>
          <cell r="B5569" t="str">
            <v>Corporaciones de Crédito</v>
          </cell>
          <cell r="D5569">
            <v>0</v>
          </cell>
        </row>
        <row r="5570">
          <cell r="A5570" t="str">
            <v>138.01.1.03.02.05</v>
          </cell>
          <cell r="B5570" t="str">
            <v>Asociaciones de Ahorro y préstamos</v>
          </cell>
          <cell r="D5570">
            <v>0</v>
          </cell>
        </row>
        <row r="5571">
          <cell r="A5571" t="str">
            <v>138.01.1.03.02.06</v>
          </cell>
          <cell r="B5571" t="str">
            <v>Cooperativas de ahorro y crédito</v>
          </cell>
          <cell r="D5571">
            <v>0</v>
          </cell>
        </row>
        <row r="5572">
          <cell r="A5572" t="str">
            <v>138.01.1.03.02.07</v>
          </cell>
          <cell r="B5572" t="str">
            <v>Entidades financieras públicas</v>
          </cell>
          <cell r="D5572">
            <v>0</v>
          </cell>
        </row>
        <row r="5573">
          <cell r="A5573" t="str">
            <v>138.01.1.03.02.07.01</v>
          </cell>
          <cell r="B5573" t="str">
            <v>Banco Agrícola de la RD</v>
          </cell>
          <cell r="D5573">
            <v>0</v>
          </cell>
        </row>
        <row r="5574">
          <cell r="A5574" t="str">
            <v>138.01.1.03.02.07.02</v>
          </cell>
          <cell r="B5574" t="str">
            <v>Banco Nacional de Fomento de la Vi</v>
          </cell>
          <cell r="C5574" t="str">
            <v>vienda y la Producción</v>
          </cell>
          <cell r="D5574">
            <v>0</v>
          </cell>
        </row>
        <row r="5575">
          <cell r="A5575" t="str">
            <v>138.01.1.03.02.07.99</v>
          </cell>
          <cell r="B5575" t="str">
            <v>Otras entidades financieras públic</v>
          </cell>
          <cell r="C5575" t="str">
            <v>as</v>
          </cell>
          <cell r="D5575">
            <v>0</v>
          </cell>
        </row>
        <row r="5576">
          <cell r="A5576" t="str">
            <v>138.01.1.03.03</v>
          </cell>
          <cell r="B5576" t="str">
            <v>Sector Privado no Financiero</v>
          </cell>
          <cell r="D5576">
            <v>0</v>
          </cell>
        </row>
        <row r="5577">
          <cell r="A5577" t="str">
            <v>138.01.1.03.03.01</v>
          </cell>
          <cell r="B5577" t="str">
            <v>Empresas privadas</v>
          </cell>
          <cell r="D5577">
            <v>0</v>
          </cell>
        </row>
        <row r="5578">
          <cell r="A5578" t="str">
            <v>138.01.1.03.03.01.01</v>
          </cell>
          <cell r="B5578" t="str">
            <v>REFIDOMSA</v>
          </cell>
          <cell r="D5578">
            <v>0</v>
          </cell>
        </row>
        <row r="5579">
          <cell r="A5579" t="str">
            <v>138.01.1.03.03.01.02</v>
          </cell>
          <cell r="B5579" t="str">
            <v>Rosario Dominicana</v>
          </cell>
          <cell r="D5579">
            <v>0</v>
          </cell>
        </row>
        <row r="5580">
          <cell r="A5580" t="str">
            <v>138.01.1.03.03.01.99</v>
          </cell>
          <cell r="B5580" t="str">
            <v>Otras Instituciones Privadas</v>
          </cell>
          <cell r="D5580">
            <v>0</v>
          </cell>
        </row>
        <row r="5581">
          <cell r="A5581" t="str">
            <v>138.01.2</v>
          </cell>
          <cell r="B5581" t="str">
            <v>Rendimientos de Inversiones en val</v>
          </cell>
          <cell r="C5581" t="str">
            <v>ores a negociar</v>
          </cell>
          <cell r="D5581">
            <v>0</v>
          </cell>
        </row>
        <row r="5582">
          <cell r="A5582" t="str">
            <v>138.01.2.02</v>
          </cell>
          <cell r="B5582" t="str">
            <v>Depósitos a Plazo</v>
          </cell>
          <cell r="D5582">
            <v>0</v>
          </cell>
        </row>
        <row r="5583">
          <cell r="A5583" t="str">
            <v>138.01.2.02.02</v>
          </cell>
          <cell r="B5583" t="str">
            <v>Sector Financiero</v>
          </cell>
          <cell r="D5583">
            <v>0</v>
          </cell>
        </row>
        <row r="5584">
          <cell r="A5584" t="str">
            <v>138.01.2.02.02.02</v>
          </cell>
          <cell r="B5584" t="str">
            <v>Bancos Múltiples</v>
          </cell>
          <cell r="D5584">
            <v>0</v>
          </cell>
        </row>
        <row r="5585">
          <cell r="A5585" t="str">
            <v>138.01.2.02.04</v>
          </cell>
          <cell r="B5585" t="str">
            <v>Sector no financiero</v>
          </cell>
          <cell r="D5585">
            <v>0</v>
          </cell>
        </row>
        <row r="5586">
          <cell r="A5586" t="str">
            <v>138.01.2.02.04.03</v>
          </cell>
          <cell r="B5586" t="str">
            <v>Instituciones financieras en el ex</v>
          </cell>
          <cell r="C5586" t="str">
            <v>terior</v>
          </cell>
          <cell r="D5586">
            <v>0</v>
          </cell>
        </row>
        <row r="5587">
          <cell r="A5587" t="str">
            <v>138.01.2.03</v>
          </cell>
          <cell r="B5587" t="str">
            <v>Títulos Valores</v>
          </cell>
          <cell r="D5587">
            <v>0</v>
          </cell>
        </row>
        <row r="5588">
          <cell r="A5588" t="str">
            <v>138.01.2.03.02</v>
          </cell>
          <cell r="B5588" t="str">
            <v>Sector Financiero</v>
          </cell>
          <cell r="D5588">
            <v>0</v>
          </cell>
        </row>
        <row r="5589">
          <cell r="A5589" t="str">
            <v>138.01.2.03.02.01</v>
          </cell>
          <cell r="B5589" t="str">
            <v>Banco Central</v>
          </cell>
          <cell r="D5589">
            <v>0</v>
          </cell>
        </row>
        <row r="5590">
          <cell r="A5590" t="str">
            <v>138.01.2.03.04</v>
          </cell>
          <cell r="B5590" t="str">
            <v>Sector no Residente</v>
          </cell>
          <cell r="D5590">
            <v>0</v>
          </cell>
        </row>
        <row r="5591">
          <cell r="A5591" t="str">
            <v>138.01.2.03.04.01</v>
          </cell>
          <cell r="B5591" t="str">
            <v>Embajadas, Consulados y Otras Repr</v>
          </cell>
          <cell r="C5591" t="str">
            <v>esentaciones</v>
          </cell>
          <cell r="D5591">
            <v>0</v>
          </cell>
        </row>
        <row r="5592">
          <cell r="A5592" t="str">
            <v>138.01.2.03.04.02</v>
          </cell>
          <cell r="B5592" t="str">
            <v>Empresas Extranjeras</v>
          </cell>
          <cell r="D5592">
            <v>0</v>
          </cell>
        </row>
        <row r="5593">
          <cell r="A5593" t="str">
            <v>138.01.2.03.04.03</v>
          </cell>
          <cell r="B5593" t="str">
            <v>Entidades Financieras en el Exteri</v>
          </cell>
          <cell r="C5593" t="str">
            <v>or</v>
          </cell>
          <cell r="D5593">
            <v>0</v>
          </cell>
        </row>
        <row r="5594">
          <cell r="A5594" t="str">
            <v>138.01.2.03.04.04</v>
          </cell>
          <cell r="B5594" t="str">
            <v>Casa Matriz y Sucursales</v>
          </cell>
          <cell r="D5594">
            <v>0</v>
          </cell>
        </row>
        <row r="5595">
          <cell r="A5595" t="str">
            <v>138.01.2.03.04.99</v>
          </cell>
          <cell r="B5595" t="str">
            <v>Otras Empresas del exterior</v>
          </cell>
          <cell r="D5595">
            <v>0</v>
          </cell>
        </row>
        <row r="5596">
          <cell r="A5596">
            <v>138.02000000000001</v>
          </cell>
          <cell r="B5596" t="str">
            <v>Rendimientos por cobrar de inversi</v>
          </cell>
          <cell r="C5596" t="str">
            <v>ones en valores disponibles para la venta</v>
          </cell>
          <cell r="D5596">
            <v>0</v>
          </cell>
        </row>
        <row r="5597">
          <cell r="A5597" t="str">
            <v>138.02.1</v>
          </cell>
          <cell r="B5597" t="str">
            <v>Rendimientos por cobrar de inversi</v>
          </cell>
          <cell r="C5597" t="str">
            <v>ones en valores disponibles para la venta</v>
          </cell>
          <cell r="D5597">
            <v>0</v>
          </cell>
        </row>
        <row r="5598">
          <cell r="A5598" t="str">
            <v>138.02.1.02</v>
          </cell>
          <cell r="B5598" t="str">
            <v>Depósitos a Plazo</v>
          </cell>
          <cell r="D5598">
            <v>0</v>
          </cell>
        </row>
        <row r="5599">
          <cell r="A5599" t="str">
            <v>138.02.1.02.02</v>
          </cell>
          <cell r="B5599" t="str">
            <v>Sector Financiero</v>
          </cell>
          <cell r="D5599">
            <v>0</v>
          </cell>
        </row>
        <row r="5600">
          <cell r="A5600" t="str">
            <v>138.02.1.02.02.02</v>
          </cell>
          <cell r="B5600" t="str">
            <v>Bancos Múltiples</v>
          </cell>
          <cell r="D5600">
            <v>0</v>
          </cell>
        </row>
        <row r="5601">
          <cell r="A5601" t="str">
            <v>138.02.1.02.02.03</v>
          </cell>
          <cell r="B5601" t="str">
            <v>Bancos de Ahorro y Crédito</v>
          </cell>
          <cell r="D5601">
            <v>0</v>
          </cell>
        </row>
        <row r="5602">
          <cell r="A5602" t="str">
            <v>138.02.1.02.02.04</v>
          </cell>
          <cell r="B5602" t="str">
            <v>Corporaciones de Créditos</v>
          </cell>
          <cell r="D5602">
            <v>0</v>
          </cell>
        </row>
        <row r="5603">
          <cell r="A5603" t="str">
            <v>138.02.1.02.02.05</v>
          </cell>
          <cell r="B5603" t="str">
            <v>Asociaciones de Ahorro y Préstamos</v>
          </cell>
          <cell r="D5603">
            <v>0</v>
          </cell>
        </row>
        <row r="5604">
          <cell r="A5604" t="str">
            <v>138.02.1.02.02.06</v>
          </cell>
          <cell r="B5604" t="str">
            <v>Cooperativas de ahorro y crédito</v>
          </cell>
          <cell r="D5604">
            <v>0</v>
          </cell>
        </row>
        <row r="5605">
          <cell r="A5605" t="str">
            <v>138.02.1.02.02.07</v>
          </cell>
          <cell r="B5605" t="str">
            <v>Entidades financieras públicas</v>
          </cell>
          <cell r="D5605">
            <v>0</v>
          </cell>
        </row>
        <row r="5606">
          <cell r="A5606" t="str">
            <v>138.02.1.02.02.07.01</v>
          </cell>
          <cell r="B5606" t="str">
            <v>Banco Agrícola de la RD</v>
          </cell>
          <cell r="D5606">
            <v>0</v>
          </cell>
        </row>
        <row r="5607">
          <cell r="A5607" t="str">
            <v>138.02.1.02.02.07.02</v>
          </cell>
          <cell r="B5607" t="str">
            <v>Banco Nacional de Fomento de la Vi</v>
          </cell>
          <cell r="C5607" t="str">
            <v>vienda y la Producción</v>
          </cell>
          <cell r="D5607">
            <v>0</v>
          </cell>
        </row>
        <row r="5608">
          <cell r="A5608" t="str">
            <v>138.02.1.02.02.07.99</v>
          </cell>
          <cell r="B5608" t="str">
            <v>Otras entidades financieras públic</v>
          </cell>
          <cell r="C5608" t="str">
            <v>as</v>
          </cell>
          <cell r="D5608">
            <v>0</v>
          </cell>
        </row>
        <row r="5609">
          <cell r="A5609" t="str">
            <v>138.02.1.03</v>
          </cell>
          <cell r="B5609" t="str">
            <v>Titulos Valores</v>
          </cell>
          <cell r="D5609">
            <v>0</v>
          </cell>
        </row>
        <row r="5610">
          <cell r="A5610" t="str">
            <v>138.02.1.03.01</v>
          </cell>
          <cell r="B5610" t="str">
            <v>Sector Público no Financiero</v>
          </cell>
          <cell r="D5610">
            <v>0</v>
          </cell>
        </row>
        <row r="5611">
          <cell r="A5611" t="str">
            <v>138.02.1.03.01.01</v>
          </cell>
          <cell r="B5611" t="str">
            <v>Títulos valores de la Administraci</v>
          </cell>
          <cell r="C5611" t="str">
            <v>òn Central</v>
          </cell>
          <cell r="D5611">
            <v>0</v>
          </cell>
        </row>
        <row r="5612">
          <cell r="A5612" t="str">
            <v>138.02.1.03.01.02</v>
          </cell>
          <cell r="B5612" t="str">
            <v>Instituciones pública Descentraliz</v>
          </cell>
          <cell r="C5612" t="str">
            <v>adas o Autonomas</v>
          </cell>
          <cell r="D5612">
            <v>0</v>
          </cell>
        </row>
        <row r="5613">
          <cell r="A5613" t="str">
            <v>138.02.1.03.01.03</v>
          </cell>
          <cell r="B5613" t="str">
            <v>Instituciones de Seguridad Social</v>
          </cell>
          <cell r="D5613">
            <v>0</v>
          </cell>
        </row>
        <row r="5614">
          <cell r="A5614" t="str">
            <v>138.02.1.03.01.04</v>
          </cell>
          <cell r="B5614" t="str">
            <v>Municipios</v>
          </cell>
          <cell r="D5614">
            <v>0</v>
          </cell>
        </row>
        <row r="5615">
          <cell r="A5615" t="str">
            <v>138.02.1.03.01.05</v>
          </cell>
          <cell r="B5615" t="str">
            <v>Empresas Pùblicas no financieras</v>
          </cell>
          <cell r="D5615">
            <v>0</v>
          </cell>
        </row>
        <row r="5616">
          <cell r="A5616" t="str">
            <v>138.02.1.03.01.05.01</v>
          </cell>
          <cell r="B5616" t="str">
            <v>Corporaciòn de Empresas Estatales</v>
          </cell>
          <cell r="D5616">
            <v>0</v>
          </cell>
        </row>
        <row r="5617">
          <cell r="A5617" t="str">
            <v>138.02.1.03.01.05.02</v>
          </cell>
          <cell r="B5617" t="str">
            <v>Consejo Estatal del Azùcar</v>
          </cell>
          <cell r="D5617">
            <v>0</v>
          </cell>
        </row>
        <row r="5618">
          <cell r="A5618" t="str">
            <v>138.02.1.03.01.05.03</v>
          </cell>
          <cell r="B5618" t="str">
            <v>Corporaciòn Dominicana de Empresas</v>
          </cell>
          <cell r="C5618" t="str">
            <v>Elèctricas Estatales, EDENORTE Y EDESUR</v>
          </cell>
          <cell r="D5618">
            <v>0</v>
          </cell>
        </row>
        <row r="5619">
          <cell r="A5619" t="str">
            <v>138.02.1.03.01.05.04</v>
          </cell>
          <cell r="B5619" t="str">
            <v>Instituto Nacional de Estabilizaci</v>
          </cell>
          <cell r="C5619" t="str">
            <v>òn de Precios</v>
          </cell>
          <cell r="D5619">
            <v>0</v>
          </cell>
        </row>
        <row r="5620">
          <cell r="A5620" t="str">
            <v>138.02.1.03.01.05.99</v>
          </cell>
          <cell r="B5620" t="str">
            <v>Otras Empresas pùblicas no financi</v>
          </cell>
          <cell r="C5620" t="str">
            <v>eras</v>
          </cell>
          <cell r="D5620">
            <v>0</v>
          </cell>
        </row>
        <row r="5621">
          <cell r="A5621" t="str">
            <v>138.02.1.03.02</v>
          </cell>
          <cell r="B5621" t="str">
            <v>Sector Financiero</v>
          </cell>
          <cell r="D5621">
            <v>0</v>
          </cell>
        </row>
        <row r="5622">
          <cell r="A5622" t="str">
            <v>138.02.1.03.02.01</v>
          </cell>
          <cell r="B5622" t="str">
            <v>Banco Central</v>
          </cell>
          <cell r="D5622">
            <v>0</v>
          </cell>
        </row>
        <row r="5623">
          <cell r="A5623" t="str">
            <v>138.02.1.03.02.02</v>
          </cell>
          <cell r="B5623" t="str">
            <v>Bancos Múltiples</v>
          </cell>
          <cell r="D5623">
            <v>0</v>
          </cell>
        </row>
        <row r="5624">
          <cell r="A5624" t="str">
            <v>138.02.1.03.02.03</v>
          </cell>
          <cell r="B5624" t="str">
            <v>Bancos de Ahorro y Crédito</v>
          </cell>
          <cell r="D5624">
            <v>0</v>
          </cell>
        </row>
        <row r="5625">
          <cell r="A5625" t="str">
            <v>138.02.1.03.02.04</v>
          </cell>
          <cell r="B5625" t="str">
            <v>Corporaciones de Crédito</v>
          </cell>
          <cell r="D5625">
            <v>0</v>
          </cell>
        </row>
        <row r="5626">
          <cell r="A5626" t="str">
            <v>138.02.1.03.02.05</v>
          </cell>
          <cell r="B5626" t="str">
            <v>Asociaciones de Ahorro y préstamos</v>
          </cell>
          <cell r="D5626">
            <v>0</v>
          </cell>
        </row>
        <row r="5627">
          <cell r="A5627" t="str">
            <v>138.02.1.03.02.06</v>
          </cell>
          <cell r="B5627" t="str">
            <v>Cooperativas de ahorro y crédito</v>
          </cell>
          <cell r="D5627">
            <v>0</v>
          </cell>
        </row>
        <row r="5628">
          <cell r="A5628" t="str">
            <v>138.02.1.03.02.07</v>
          </cell>
          <cell r="B5628" t="str">
            <v>Entidades financieras públicas</v>
          </cell>
          <cell r="D5628">
            <v>0</v>
          </cell>
        </row>
        <row r="5629">
          <cell r="A5629" t="str">
            <v>138.02.1.03.02.07.01</v>
          </cell>
          <cell r="B5629" t="str">
            <v>Banco Agrícola de la RD</v>
          </cell>
          <cell r="D5629">
            <v>0</v>
          </cell>
        </row>
        <row r="5630">
          <cell r="A5630" t="str">
            <v>138.02.1.03.02.07.02</v>
          </cell>
          <cell r="B5630" t="str">
            <v>Banco Nacional de Fomento de la Vi</v>
          </cell>
          <cell r="C5630" t="str">
            <v>vienda y la Producción</v>
          </cell>
          <cell r="D5630">
            <v>0</v>
          </cell>
        </row>
        <row r="5631">
          <cell r="A5631" t="str">
            <v>138.02.1.03.02.07.99</v>
          </cell>
          <cell r="B5631" t="str">
            <v>Otras entidades financieras públic</v>
          </cell>
          <cell r="C5631" t="str">
            <v>as</v>
          </cell>
          <cell r="D5631">
            <v>0</v>
          </cell>
        </row>
        <row r="5632">
          <cell r="A5632" t="str">
            <v>138.02.1.03.03</v>
          </cell>
          <cell r="B5632" t="str">
            <v>Sector Privado no Financiero</v>
          </cell>
          <cell r="D5632">
            <v>0</v>
          </cell>
        </row>
        <row r="5633">
          <cell r="A5633" t="str">
            <v>138.02.1.03.03.01</v>
          </cell>
          <cell r="B5633" t="str">
            <v>Empresas privadas</v>
          </cell>
          <cell r="D5633">
            <v>0</v>
          </cell>
        </row>
        <row r="5634">
          <cell r="A5634" t="str">
            <v>138.02.1.03.03.01.01</v>
          </cell>
          <cell r="B5634" t="str">
            <v>REFIDOMSA</v>
          </cell>
          <cell r="D5634">
            <v>0</v>
          </cell>
        </row>
        <row r="5635">
          <cell r="A5635" t="str">
            <v>138.02.1.03.03.01.02</v>
          </cell>
          <cell r="B5635" t="str">
            <v>Rosario Dominicana</v>
          </cell>
          <cell r="D5635">
            <v>0</v>
          </cell>
        </row>
        <row r="5636">
          <cell r="A5636" t="str">
            <v>138.02.1.03.03.01.99</v>
          </cell>
          <cell r="B5636" t="str">
            <v>Otras Instituciones Privadas</v>
          </cell>
          <cell r="D5636">
            <v>0</v>
          </cell>
        </row>
        <row r="5637">
          <cell r="A5637" t="str">
            <v>138.02.2</v>
          </cell>
          <cell r="B5637" t="str">
            <v>Rendimientos de Inversiones en val</v>
          </cell>
          <cell r="C5637" t="str">
            <v>ores disponibles para la venta</v>
          </cell>
          <cell r="D5637">
            <v>0</v>
          </cell>
        </row>
        <row r="5638">
          <cell r="A5638" t="str">
            <v>138.02.2.02</v>
          </cell>
          <cell r="B5638" t="str">
            <v>Depósitos a Plazo</v>
          </cell>
          <cell r="D5638">
            <v>0</v>
          </cell>
        </row>
        <row r="5639">
          <cell r="A5639" t="str">
            <v>138.02.2.02.02</v>
          </cell>
          <cell r="B5639" t="str">
            <v>Sector Financiero</v>
          </cell>
          <cell r="D5639">
            <v>0</v>
          </cell>
        </row>
        <row r="5640">
          <cell r="A5640" t="str">
            <v>138.02.2.02.02.02</v>
          </cell>
          <cell r="B5640" t="str">
            <v>Bancos Múltiples</v>
          </cell>
          <cell r="D5640">
            <v>0</v>
          </cell>
        </row>
        <row r="5641">
          <cell r="A5641" t="str">
            <v>138.02.2.02.04</v>
          </cell>
          <cell r="B5641" t="str">
            <v>Sector no residente</v>
          </cell>
          <cell r="D5641">
            <v>0</v>
          </cell>
        </row>
        <row r="5642">
          <cell r="A5642" t="str">
            <v>138.02.2.02.04.03</v>
          </cell>
          <cell r="B5642" t="str">
            <v>Instituciones financieras en el ex</v>
          </cell>
          <cell r="C5642" t="str">
            <v>terior</v>
          </cell>
          <cell r="D5642">
            <v>0</v>
          </cell>
        </row>
        <row r="5643">
          <cell r="A5643" t="str">
            <v>138.02.2.03</v>
          </cell>
          <cell r="B5643" t="str">
            <v>Titulos Valores</v>
          </cell>
          <cell r="D5643">
            <v>0</v>
          </cell>
        </row>
        <row r="5644">
          <cell r="A5644" t="str">
            <v>138.02.2.03.02</v>
          </cell>
          <cell r="B5644" t="str">
            <v>Sector Financiero</v>
          </cell>
          <cell r="D5644">
            <v>0</v>
          </cell>
        </row>
        <row r="5645">
          <cell r="A5645" t="str">
            <v>138.02.2.03.02.01</v>
          </cell>
          <cell r="B5645" t="str">
            <v>Banco Central</v>
          </cell>
          <cell r="D5645">
            <v>0</v>
          </cell>
        </row>
        <row r="5646">
          <cell r="A5646" t="str">
            <v>138.02.2.03.04</v>
          </cell>
          <cell r="B5646" t="str">
            <v>Sector no Residente</v>
          </cell>
          <cell r="D5646">
            <v>0</v>
          </cell>
        </row>
        <row r="5647">
          <cell r="A5647" t="str">
            <v>138.02.2.03.04.01</v>
          </cell>
          <cell r="B5647" t="str">
            <v>Embajadas, Consulados y Otras Repr</v>
          </cell>
          <cell r="C5647" t="str">
            <v>esentaciones</v>
          </cell>
          <cell r="D5647">
            <v>0</v>
          </cell>
        </row>
        <row r="5648">
          <cell r="A5648" t="str">
            <v>138.02.2.03.04.02</v>
          </cell>
          <cell r="B5648" t="str">
            <v>Empresas Extranjeras</v>
          </cell>
          <cell r="D5648">
            <v>0</v>
          </cell>
        </row>
        <row r="5649">
          <cell r="A5649" t="str">
            <v>138.02.2.03.04.03</v>
          </cell>
          <cell r="B5649" t="str">
            <v>Entidades Financieras en el Exteri</v>
          </cell>
          <cell r="C5649" t="str">
            <v>or</v>
          </cell>
          <cell r="D5649">
            <v>0</v>
          </cell>
        </row>
        <row r="5650">
          <cell r="A5650" t="str">
            <v>138.02.2.03.04.04</v>
          </cell>
          <cell r="B5650" t="str">
            <v>Casa Matriz y Sucursales</v>
          </cell>
          <cell r="D5650">
            <v>0</v>
          </cell>
        </row>
        <row r="5651">
          <cell r="A5651" t="str">
            <v>138.02.2.03.04.99</v>
          </cell>
          <cell r="B5651" t="str">
            <v>Otras Empresas del exterior</v>
          </cell>
          <cell r="D5651">
            <v>0</v>
          </cell>
        </row>
        <row r="5652">
          <cell r="A5652">
            <v>138.03</v>
          </cell>
          <cell r="B5652" t="str">
            <v>Rendimientos por cobrar de inversi</v>
          </cell>
          <cell r="C5652" t="str">
            <v>ones en valores mantenidas a su vencimiento</v>
          </cell>
          <cell r="D5652">
            <v>936419</v>
          </cell>
        </row>
        <row r="5653">
          <cell r="A5653" t="str">
            <v>138.03.1</v>
          </cell>
          <cell r="B5653" t="str">
            <v>Rendimientos por cobrar de inversi</v>
          </cell>
          <cell r="C5653" t="str">
            <v>ones en valores mantenidas a su vencimiento</v>
          </cell>
          <cell r="D5653">
            <v>936419</v>
          </cell>
        </row>
        <row r="5654">
          <cell r="A5654" t="str">
            <v>138.03.1.01</v>
          </cell>
          <cell r="B5654" t="str">
            <v>Fondos Interbancarios</v>
          </cell>
          <cell r="D5654">
            <v>0</v>
          </cell>
        </row>
        <row r="5655">
          <cell r="A5655" t="str">
            <v>138.03.1.01.02</v>
          </cell>
          <cell r="B5655" t="str">
            <v>Sector Financiero</v>
          </cell>
          <cell r="D5655">
            <v>0</v>
          </cell>
        </row>
        <row r="5656">
          <cell r="A5656" t="str">
            <v>138.03.1.01.02.02</v>
          </cell>
          <cell r="B5656" t="str">
            <v>Bancos Múltiples</v>
          </cell>
          <cell r="D5656">
            <v>0</v>
          </cell>
        </row>
        <row r="5657">
          <cell r="A5657" t="str">
            <v>138.03.1.01.02.03</v>
          </cell>
          <cell r="B5657" t="str">
            <v>Bancos de Ahorro y Crédito</v>
          </cell>
          <cell r="D5657">
            <v>0</v>
          </cell>
        </row>
        <row r="5658">
          <cell r="A5658" t="str">
            <v>138.03.1.01.02.04</v>
          </cell>
          <cell r="B5658" t="str">
            <v>Corporaciones de Créditos</v>
          </cell>
          <cell r="D5658">
            <v>0</v>
          </cell>
        </row>
        <row r="5659">
          <cell r="A5659" t="str">
            <v>138.03.1.01.02.05</v>
          </cell>
          <cell r="B5659" t="str">
            <v>Asociaciones de Ahorros y Préstamo</v>
          </cell>
          <cell r="C5659" t="str">
            <v>s</v>
          </cell>
          <cell r="D5659">
            <v>0</v>
          </cell>
        </row>
        <row r="5660">
          <cell r="A5660" t="str">
            <v>138.03.1.01.02.06</v>
          </cell>
          <cell r="B5660" t="str">
            <v>Cooprativas de Ahorro y crédito</v>
          </cell>
          <cell r="D5660">
            <v>0</v>
          </cell>
        </row>
        <row r="5661">
          <cell r="A5661" t="str">
            <v>138.03.1.01.02.07</v>
          </cell>
          <cell r="B5661" t="str">
            <v>Entidades financieras públicas</v>
          </cell>
          <cell r="D5661">
            <v>0</v>
          </cell>
        </row>
        <row r="5662">
          <cell r="A5662" t="str">
            <v>138.03.1.01.02.07.01</v>
          </cell>
          <cell r="B5662" t="str">
            <v>Banco Agricola de la RD</v>
          </cell>
          <cell r="D5662">
            <v>0</v>
          </cell>
        </row>
        <row r="5663">
          <cell r="A5663" t="str">
            <v>138.03.1.01.02.07.02</v>
          </cell>
          <cell r="B5663" t="str">
            <v>Banco Nacional de Fomento de la Vi</v>
          </cell>
          <cell r="C5663" t="str">
            <v>vienda y la Producción</v>
          </cell>
          <cell r="D5663">
            <v>0</v>
          </cell>
        </row>
        <row r="5664">
          <cell r="A5664" t="str">
            <v>138.03.1.01.02.07.99</v>
          </cell>
          <cell r="B5664" t="str">
            <v>Otras entidades financieras públic</v>
          </cell>
          <cell r="C5664" t="str">
            <v>as</v>
          </cell>
          <cell r="D5664">
            <v>0</v>
          </cell>
        </row>
        <row r="5665">
          <cell r="A5665" t="str">
            <v>138.03.1.02</v>
          </cell>
          <cell r="B5665" t="str">
            <v>Depósitos a Plazo</v>
          </cell>
          <cell r="D5665">
            <v>936419</v>
          </cell>
        </row>
        <row r="5666">
          <cell r="A5666" t="str">
            <v>138.03.1.02.02</v>
          </cell>
          <cell r="B5666" t="str">
            <v>Sector Financiero</v>
          </cell>
          <cell r="D5666">
            <v>936419</v>
          </cell>
        </row>
        <row r="5667">
          <cell r="A5667" t="str">
            <v>138.03.1.02.02.02</v>
          </cell>
          <cell r="B5667" t="str">
            <v>Bancos Múltiples</v>
          </cell>
          <cell r="D5667">
            <v>936419</v>
          </cell>
        </row>
        <row r="5668">
          <cell r="A5668" t="str">
            <v>138.03.1.02.02.03</v>
          </cell>
          <cell r="B5668" t="str">
            <v>Bancos de Ahorro y Crédito</v>
          </cell>
          <cell r="D5668">
            <v>0</v>
          </cell>
        </row>
        <row r="5669">
          <cell r="A5669" t="str">
            <v>138.03.1.02.02.04</v>
          </cell>
          <cell r="B5669" t="str">
            <v>Corporaciones de Créditos</v>
          </cell>
          <cell r="D5669">
            <v>0</v>
          </cell>
        </row>
        <row r="5670">
          <cell r="A5670" t="str">
            <v>138.03.1.02.02.05</v>
          </cell>
          <cell r="B5670" t="str">
            <v>Asociaciones de Ahorros y PrÞstamo</v>
          </cell>
          <cell r="C5670" t="str">
            <v>s</v>
          </cell>
          <cell r="D5670">
            <v>0</v>
          </cell>
        </row>
        <row r="5671">
          <cell r="A5671" t="str">
            <v>138.03.1.02.02.06</v>
          </cell>
          <cell r="B5671" t="str">
            <v>Cooperativas de ahorro y crédito</v>
          </cell>
          <cell r="D5671">
            <v>0</v>
          </cell>
        </row>
        <row r="5672">
          <cell r="A5672" t="str">
            <v>138.03.1.02.02.07</v>
          </cell>
          <cell r="B5672" t="str">
            <v>Entidades financieras públicas</v>
          </cell>
          <cell r="D5672">
            <v>0</v>
          </cell>
        </row>
        <row r="5673">
          <cell r="A5673" t="str">
            <v>138.03.1.02.02.07.01</v>
          </cell>
          <cell r="B5673" t="str">
            <v>Banco Agrícola de la RD</v>
          </cell>
          <cell r="D5673">
            <v>0</v>
          </cell>
        </row>
        <row r="5674">
          <cell r="A5674" t="str">
            <v>138.03.1.02.02.07.02</v>
          </cell>
          <cell r="B5674" t="str">
            <v>Banco Nacional de Fomento de la Vi</v>
          </cell>
          <cell r="C5674" t="str">
            <v>vienda y la Producción</v>
          </cell>
          <cell r="D5674">
            <v>0</v>
          </cell>
        </row>
        <row r="5675">
          <cell r="A5675" t="str">
            <v>138.03.1.02.02.07.99</v>
          </cell>
          <cell r="B5675" t="str">
            <v>Otras entidades financieras públic</v>
          </cell>
          <cell r="C5675" t="str">
            <v>as</v>
          </cell>
          <cell r="D5675">
            <v>0</v>
          </cell>
        </row>
        <row r="5676">
          <cell r="A5676" t="str">
            <v>138.03.1.03</v>
          </cell>
          <cell r="B5676" t="str">
            <v>Titulos Valores</v>
          </cell>
          <cell r="D5676">
            <v>0</v>
          </cell>
        </row>
        <row r="5677">
          <cell r="A5677" t="str">
            <v>138.03.1.03.01</v>
          </cell>
          <cell r="B5677" t="str">
            <v>Sector Público no Financiero</v>
          </cell>
          <cell r="D5677">
            <v>0</v>
          </cell>
        </row>
        <row r="5678">
          <cell r="A5678" t="str">
            <v>138.03.1.03.01.01</v>
          </cell>
          <cell r="B5678" t="str">
            <v>Títulos valores de la Administraci</v>
          </cell>
          <cell r="C5678" t="str">
            <v>òn Central</v>
          </cell>
          <cell r="D5678">
            <v>0</v>
          </cell>
        </row>
        <row r="5679">
          <cell r="A5679" t="str">
            <v>138.03.1.03.01.02</v>
          </cell>
          <cell r="B5679" t="str">
            <v>Instituciones pública Descentraliz</v>
          </cell>
          <cell r="C5679" t="str">
            <v>adas o Autonomas</v>
          </cell>
          <cell r="D5679">
            <v>0</v>
          </cell>
        </row>
        <row r="5680">
          <cell r="A5680" t="str">
            <v>138.03.1.03.01.03</v>
          </cell>
          <cell r="B5680" t="str">
            <v>Instituciones de Seguridad Social</v>
          </cell>
          <cell r="D5680">
            <v>0</v>
          </cell>
        </row>
        <row r="5681">
          <cell r="A5681" t="str">
            <v>138.03.1.03.01.04</v>
          </cell>
          <cell r="B5681" t="str">
            <v>Municipios</v>
          </cell>
          <cell r="D5681">
            <v>0</v>
          </cell>
        </row>
        <row r="5682">
          <cell r="A5682" t="str">
            <v>138.03.1.03.01.05</v>
          </cell>
          <cell r="B5682" t="str">
            <v>Empresas Pùblicas no financieras</v>
          </cell>
          <cell r="D5682">
            <v>0</v>
          </cell>
        </row>
        <row r="5683">
          <cell r="A5683" t="str">
            <v>138.03.1.03.01.05.01</v>
          </cell>
          <cell r="B5683" t="str">
            <v>Corporaciòn de Empresas Estatales</v>
          </cell>
          <cell r="D5683">
            <v>0</v>
          </cell>
        </row>
        <row r="5684">
          <cell r="A5684" t="str">
            <v>138.03.1.03.01.05.02</v>
          </cell>
          <cell r="B5684" t="str">
            <v>Consejo Estatal del Azùcar</v>
          </cell>
          <cell r="D5684">
            <v>0</v>
          </cell>
        </row>
        <row r="5685">
          <cell r="A5685" t="str">
            <v>138.03.1.03.01.05.03</v>
          </cell>
          <cell r="B5685" t="str">
            <v>Corporaciòn Dominicana de Empresas</v>
          </cell>
          <cell r="C5685" t="str">
            <v>Elèctricas Estatales, EDENORTE Y EDESUR</v>
          </cell>
          <cell r="D5685">
            <v>0</v>
          </cell>
        </row>
        <row r="5686">
          <cell r="A5686" t="str">
            <v>138.03.1.03.01.05.04</v>
          </cell>
          <cell r="B5686" t="str">
            <v>Instituto Nacional de Estabilizaci</v>
          </cell>
          <cell r="C5686" t="str">
            <v>òn de Precios</v>
          </cell>
          <cell r="D5686">
            <v>0</v>
          </cell>
        </row>
        <row r="5687">
          <cell r="A5687" t="str">
            <v>138.03.1.03.01.05.99</v>
          </cell>
          <cell r="B5687" t="str">
            <v>Otras Empresas pùblicas no financi</v>
          </cell>
          <cell r="C5687" t="str">
            <v>eras</v>
          </cell>
          <cell r="D5687">
            <v>0</v>
          </cell>
        </row>
        <row r="5688">
          <cell r="A5688" t="str">
            <v>138.03.1.03.02</v>
          </cell>
          <cell r="B5688" t="str">
            <v>Sector Financiero</v>
          </cell>
          <cell r="D5688">
            <v>0</v>
          </cell>
        </row>
        <row r="5689">
          <cell r="A5689" t="str">
            <v>138.03.1.03.02.01</v>
          </cell>
          <cell r="B5689" t="str">
            <v>Banco Central</v>
          </cell>
          <cell r="D5689">
            <v>0</v>
          </cell>
        </row>
        <row r="5690">
          <cell r="A5690" t="str">
            <v>138.03.1.03.02.02</v>
          </cell>
          <cell r="B5690" t="str">
            <v>Bancos Múltiples</v>
          </cell>
          <cell r="D5690">
            <v>0</v>
          </cell>
        </row>
        <row r="5691">
          <cell r="A5691" t="str">
            <v>138.03.1.03.02.03</v>
          </cell>
          <cell r="B5691" t="str">
            <v>Bancos de Ahorro y Crédito</v>
          </cell>
          <cell r="D5691">
            <v>0</v>
          </cell>
        </row>
        <row r="5692">
          <cell r="A5692" t="str">
            <v>138.03.1.03.02.04</v>
          </cell>
          <cell r="B5692" t="str">
            <v>Corporaciones de Crédito</v>
          </cell>
          <cell r="D5692">
            <v>0</v>
          </cell>
        </row>
        <row r="5693">
          <cell r="A5693" t="str">
            <v>138.03.1.03.02.05</v>
          </cell>
          <cell r="B5693" t="str">
            <v>Asociaciones de Ahorro y préstamos</v>
          </cell>
          <cell r="D5693">
            <v>0</v>
          </cell>
        </row>
        <row r="5694">
          <cell r="A5694" t="str">
            <v>138.03.1.03.02.06</v>
          </cell>
          <cell r="B5694" t="str">
            <v>Cooperativas de ahorro y crédito</v>
          </cell>
          <cell r="D5694">
            <v>0</v>
          </cell>
        </row>
        <row r="5695">
          <cell r="A5695" t="str">
            <v>138.03.1.03.02.07</v>
          </cell>
          <cell r="B5695" t="str">
            <v>Entidades financieras públicas</v>
          </cell>
          <cell r="D5695">
            <v>0</v>
          </cell>
        </row>
        <row r="5696">
          <cell r="A5696" t="str">
            <v>138.03.1.03.02.07.01</v>
          </cell>
          <cell r="B5696" t="str">
            <v>Banco Agrícola de la RD</v>
          </cell>
          <cell r="D5696">
            <v>0</v>
          </cell>
        </row>
        <row r="5697">
          <cell r="A5697" t="str">
            <v>138.03.1.03.02.07.02</v>
          </cell>
          <cell r="B5697" t="str">
            <v>Banco Nacional de Fomento de la Vi</v>
          </cell>
          <cell r="C5697" t="str">
            <v>vienda y la Producción</v>
          </cell>
          <cell r="D5697">
            <v>0</v>
          </cell>
        </row>
        <row r="5698">
          <cell r="A5698" t="str">
            <v>138.03.1.03.02.07.99</v>
          </cell>
          <cell r="B5698" t="str">
            <v>Otras entidades financieras públic</v>
          </cell>
          <cell r="C5698" t="str">
            <v>as</v>
          </cell>
          <cell r="D5698">
            <v>0</v>
          </cell>
        </row>
        <row r="5699">
          <cell r="A5699" t="str">
            <v>138.03.1.03.03</v>
          </cell>
          <cell r="B5699" t="str">
            <v>Sector Privado no Financiero</v>
          </cell>
          <cell r="D5699">
            <v>0</v>
          </cell>
        </row>
        <row r="5700">
          <cell r="A5700" t="str">
            <v>138.03.1.03.03.01</v>
          </cell>
          <cell r="B5700" t="str">
            <v>Empresas privadas</v>
          </cell>
          <cell r="D5700">
            <v>0</v>
          </cell>
        </row>
        <row r="5701">
          <cell r="A5701" t="str">
            <v>138.03.1.03.03.01.01</v>
          </cell>
          <cell r="B5701" t="str">
            <v>REFIDOMSA</v>
          </cell>
          <cell r="D5701">
            <v>0</v>
          </cell>
        </row>
        <row r="5702">
          <cell r="A5702" t="str">
            <v>138.03.1.03.03.01.02</v>
          </cell>
          <cell r="B5702" t="str">
            <v>Rosario Dominicana</v>
          </cell>
          <cell r="D5702">
            <v>0</v>
          </cell>
        </row>
        <row r="5703">
          <cell r="A5703" t="str">
            <v>138.03.1.03.03.01.99</v>
          </cell>
          <cell r="B5703" t="str">
            <v>Otras Instituciones Privadas</v>
          </cell>
          <cell r="D5703">
            <v>0</v>
          </cell>
        </row>
        <row r="5704">
          <cell r="A5704" t="str">
            <v>138.03.2</v>
          </cell>
          <cell r="B5704" t="str">
            <v>Rendimientos de Inversiones en val</v>
          </cell>
          <cell r="C5704" t="str">
            <v>ores mantenidas a su vencimiento</v>
          </cell>
          <cell r="D5704">
            <v>0</v>
          </cell>
        </row>
        <row r="5705">
          <cell r="A5705" t="str">
            <v>138.03.2.01</v>
          </cell>
          <cell r="B5705" t="str">
            <v>Fondos Interbancarios</v>
          </cell>
          <cell r="D5705">
            <v>0</v>
          </cell>
        </row>
        <row r="5706">
          <cell r="A5706" t="str">
            <v>138.03.2.01.02</v>
          </cell>
          <cell r="B5706" t="str">
            <v>Sector Financiero</v>
          </cell>
          <cell r="D5706">
            <v>0</v>
          </cell>
        </row>
        <row r="5707">
          <cell r="A5707" t="str">
            <v>138.03.2.01.02.02</v>
          </cell>
          <cell r="B5707" t="str">
            <v>Bancos Múltiples</v>
          </cell>
          <cell r="D5707">
            <v>0</v>
          </cell>
        </row>
        <row r="5708">
          <cell r="A5708" t="str">
            <v>138.03.2.01.02.03</v>
          </cell>
          <cell r="B5708" t="str">
            <v>Bancos de Ahorro y Crédito</v>
          </cell>
          <cell r="D5708">
            <v>0</v>
          </cell>
        </row>
        <row r="5709">
          <cell r="A5709" t="str">
            <v>138.03.2.01.02.04</v>
          </cell>
          <cell r="B5709" t="str">
            <v>Corporaciones de Crédito</v>
          </cell>
          <cell r="D5709">
            <v>0</v>
          </cell>
        </row>
        <row r="5710">
          <cell r="A5710" t="str">
            <v>138.03.2.01.02.05</v>
          </cell>
          <cell r="B5710" t="str">
            <v>Asociaciones de Ahorro y préstamos</v>
          </cell>
          <cell r="D5710">
            <v>0</v>
          </cell>
        </row>
        <row r="5711">
          <cell r="A5711" t="str">
            <v>138.03.2.01.02.06</v>
          </cell>
          <cell r="B5711" t="str">
            <v>Cooperativas de ahorro y crédito</v>
          </cell>
          <cell r="D5711">
            <v>0</v>
          </cell>
        </row>
        <row r="5712">
          <cell r="A5712" t="str">
            <v>138.03.2.01.02.07</v>
          </cell>
          <cell r="B5712" t="str">
            <v>Entidades financieras públicas</v>
          </cell>
          <cell r="D5712">
            <v>0</v>
          </cell>
        </row>
        <row r="5713">
          <cell r="A5713" t="str">
            <v>138.03.2.01.02.07.01</v>
          </cell>
          <cell r="B5713" t="str">
            <v>Banco Agrícola de la RD</v>
          </cell>
          <cell r="D5713">
            <v>0</v>
          </cell>
        </row>
        <row r="5714">
          <cell r="A5714" t="str">
            <v>138.03.2.01.02.07.02</v>
          </cell>
          <cell r="B5714" t="str">
            <v>Banco Nacional de Fomento de la Vi</v>
          </cell>
          <cell r="C5714" t="str">
            <v>vienda y la Producción</v>
          </cell>
          <cell r="D5714">
            <v>0</v>
          </cell>
        </row>
        <row r="5715">
          <cell r="A5715" t="str">
            <v>138.03.2.01.02.07.99</v>
          </cell>
          <cell r="B5715" t="str">
            <v>Otras entidades financieras públic</v>
          </cell>
          <cell r="C5715" t="str">
            <v>as</v>
          </cell>
          <cell r="D5715">
            <v>0</v>
          </cell>
        </row>
        <row r="5716">
          <cell r="A5716" t="str">
            <v>138.03.2.02</v>
          </cell>
          <cell r="B5716" t="str">
            <v>Depósitos a Plazo</v>
          </cell>
          <cell r="D5716">
            <v>0</v>
          </cell>
        </row>
        <row r="5717">
          <cell r="A5717" t="str">
            <v>138.03.2.02.02</v>
          </cell>
          <cell r="B5717" t="str">
            <v>Sector Financiero</v>
          </cell>
          <cell r="D5717">
            <v>0</v>
          </cell>
        </row>
        <row r="5718">
          <cell r="A5718" t="str">
            <v>138.03.2.02.02.02</v>
          </cell>
          <cell r="B5718" t="str">
            <v>Bancos Múltiples</v>
          </cell>
          <cell r="D5718">
            <v>0</v>
          </cell>
        </row>
        <row r="5719">
          <cell r="A5719" t="str">
            <v>138.03.2.02.04</v>
          </cell>
          <cell r="B5719" t="str">
            <v>Sector no residente</v>
          </cell>
          <cell r="D5719">
            <v>0</v>
          </cell>
        </row>
        <row r="5720">
          <cell r="A5720" t="str">
            <v>138.03.2.02.04.03</v>
          </cell>
          <cell r="B5720" t="str">
            <v>Instituciones financieras en el ex</v>
          </cell>
          <cell r="C5720" t="str">
            <v>terior</v>
          </cell>
          <cell r="D5720">
            <v>0</v>
          </cell>
        </row>
        <row r="5721">
          <cell r="A5721" t="str">
            <v>138.03.2.03</v>
          </cell>
          <cell r="B5721" t="str">
            <v>Títulos Valores</v>
          </cell>
          <cell r="D5721">
            <v>0</v>
          </cell>
        </row>
        <row r="5722">
          <cell r="A5722" t="str">
            <v>138.03.2.03.02</v>
          </cell>
          <cell r="B5722" t="str">
            <v>Sector Financiero</v>
          </cell>
          <cell r="D5722">
            <v>0</v>
          </cell>
        </row>
        <row r="5723">
          <cell r="A5723" t="str">
            <v>138.03.2.03.02.01</v>
          </cell>
          <cell r="B5723" t="str">
            <v>Banco Central</v>
          </cell>
          <cell r="D5723">
            <v>0</v>
          </cell>
        </row>
        <row r="5724">
          <cell r="A5724" t="str">
            <v>138.03.2.03.04</v>
          </cell>
          <cell r="B5724" t="str">
            <v>Sector no Residente</v>
          </cell>
          <cell r="D5724">
            <v>0</v>
          </cell>
        </row>
        <row r="5725">
          <cell r="A5725" t="str">
            <v>138.03.2.03.04.01</v>
          </cell>
          <cell r="B5725" t="str">
            <v>Embajadas, Consulados y Otras Repr</v>
          </cell>
          <cell r="C5725" t="str">
            <v>esentaciones</v>
          </cell>
          <cell r="D5725">
            <v>0</v>
          </cell>
        </row>
        <row r="5726">
          <cell r="A5726" t="str">
            <v>138.03.2.03.04.02</v>
          </cell>
          <cell r="B5726" t="str">
            <v>Empresas Extranjeras</v>
          </cell>
          <cell r="D5726">
            <v>0</v>
          </cell>
        </row>
        <row r="5727">
          <cell r="A5727" t="str">
            <v>138.03.2.03.04.03</v>
          </cell>
          <cell r="B5727" t="str">
            <v>Entidades Financieras en el Exteri</v>
          </cell>
          <cell r="C5727" t="str">
            <v>or</v>
          </cell>
          <cell r="D5727">
            <v>0</v>
          </cell>
        </row>
        <row r="5728">
          <cell r="A5728" t="str">
            <v>138.03.2.03.04.04</v>
          </cell>
          <cell r="B5728" t="str">
            <v>Casa Matriz y Sucursales</v>
          </cell>
          <cell r="D5728">
            <v>0</v>
          </cell>
        </row>
        <row r="5729">
          <cell r="A5729" t="str">
            <v>138.03.2.03.04.99</v>
          </cell>
          <cell r="B5729" t="str">
            <v>Otras Empresas del exterior</v>
          </cell>
          <cell r="D5729">
            <v>0</v>
          </cell>
        </row>
        <row r="5730">
          <cell r="A5730">
            <v>138.04</v>
          </cell>
          <cell r="B5730" t="str">
            <v>Rendimientos por cobrar de valores</v>
          </cell>
          <cell r="C5730" t="str">
            <v>de disponibilidad restringida</v>
          </cell>
          <cell r="D5730">
            <v>0</v>
          </cell>
        </row>
        <row r="5731">
          <cell r="A5731" t="str">
            <v>138.04.1</v>
          </cell>
          <cell r="B5731" t="str">
            <v>Rendimientos por cobrar de valores</v>
          </cell>
          <cell r="C5731" t="str">
            <v>de disponibilidad restringida</v>
          </cell>
          <cell r="D5731">
            <v>0</v>
          </cell>
        </row>
        <row r="5732">
          <cell r="A5732" t="str">
            <v>138.04.1.01</v>
          </cell>
          <cell r="B5732" t="str">
            <v>Rendimientos por cobrar de inversi</v>
          </cell>
          <cell r="C5732" t="str">
            <v>ones en valores a negociar</v>
          </cell>
          <cell r="D5732">
            <v>0</v>
          </cell>
        </row>
        <row r="5733">
          <cell r="A5733" t="str">
            <v>138.04.1.01.01</v>
          </cell>
          <cell r="B5733" t="str">
            <v>Títulos valores vendidos con pacto</v>
          </cell>
          <cell r="C5733" t="str">
            <v>de recompra</v>
          </cell>
          <cell r="D5733">
            <v>0</v>
          </cell>
        </row>
        <row r="5734">
          <cell r="A5734" t="str">
            <v>138.04.1.01.01.01</v>
          </cell>
          <cell r="B5734" t="str">
            <v>Sector Público no Financiero</v>
          </cell>
          <cell r="D5734">
            <v>0</v>
          </cell>
        </row>
        <row r="5735">
          <cell r="A5735" t="str">
            <v>138.04.1.01.01.01.01</v>
          </cell>
          <cell r="B5735" t="str">
            <v>Títulos valores de la Administraci</v>
          </cell>
          <cell r="C5735" t="str">
            <v>òn Central</v>
          </cell>
          <cell r="D5735">
            <v>0</v>
          </cell>
        </row>
        <row r="5736">
          <cell r="A5736" t="str">
            <v>138.04.1.01.01.01.02</v>
          </cell>
          <cell r="B5736" t="str">
            <v>Instituciones pública Descentraliz</v>
          </cell>
          <cell r="C5736" t="str">
            <v>adas o Autonomas</v>
          </cell>
          <cell r="D5736">
            <v>0</v>
          </cell>
        </row>
        <row r="5737">
          <cell r="A5737" t="str">
            <v>138.04.1.01.01.01.03</v>
          </cell>
          <cell r="B5737" t="str">
            <v>Instituciones de Seguridad Social</v>
          </cell>
          <cell r="D5737">
            <v>0</v>
          </cell>
        </row>
        <row r="5738">
          <cell r="A5738" t="str">
            <v>138.04.1.01.01.01.04</v>
          </cell>
          <cell r="B5738" t="str">
            <v>Municipios</v>
          </cell>
          <cell r="D5738">
            <v>0</v>
          </cell>
        </row>
        <row r="5739">
          <cell r="A5739" t="str">
            <v>138.04.1.01.01.01.05</v>
          </cell>
          <cell r="B5739" t="str">
            <v>Empresas Pùblicas no financieras</v>
          </cell>
          <cell r="D5739">
            <v>0</v>
          </cell>
        </row>
        <row r="5740">
          <cell r="A5740" t="str">
            <v>138.04.1.01.01.01.05.01</v>
          </cell>
          <cell r="B5740" t="str">
            <v>Corporaciòn de Empresas Estatales</v>
          </cell>
          <cell r="D5740">
            <v>0</v>
          </cell>
        </row>
        <row r="5741">
          <cell r="A5741" t="str">
            <v>138.04.1.01.01.01.05.02</v>
          </cell>
          <cell r="B5741" t="str">
            <v>Consejo Estatal del Azùcar</v>
          </cell>
          <cell r="D5741">
            <v>0</v>
          </cell>
        </row>
        <row r="5742">
          <cell r="A5742" t="str">
            <v>138.04.1.01.01.01.05.03</v>
          </cell>
          <cell r="B5742" t="str">
            <v>Corporaciòn Dominicana de Empresas</v>
          </cell>
          <cell r="C5742" t="str">
            <v>Elèctricas Estatales, EDENORTE Y EDESUR</v>
          </cell>
          <cell r="D5742">
            <v>0</v>
          </cell>
        </row>
        <row r="5743">
          <cell r="A5743" t="str">
            <v>138.04.1.01.01.01.05.04</v>
          </cell>
          <cell r="B5743" t="str">
            <v>Instituto Nacional de Estabilizaci</v>
          </cell>
          <cell r="C5743" t="str">
            <v>òn de Precios</v>
          </cell>
          <cell r="D5743">
            <v>0</v>
          </cell>
        </row>
        <row r="5744">
          <cell r="A5744" t="str">
            <v>138.04.1.01.01.01.05.99</v>
          </cell>
          <cell r="B5744" t="str">
            <v>Otras Empresas pùblicas no financi</v>
          </cell>
          <cell r="C5744" t="str">
            <v>eras</v>
          </cell>
          <cell r="D5744">
            <v>0</v>
          </cell>
        </row>
        <row r="5745">
          <cell r="A5745" t="str">
            <v>138.04.1.01.01.02</v>
          </cell>
          <cell r="B5745" t="str">
            <v>Sector Financiero</v>
          </cell>
          <cell r="D5745">
            <v>0</v>
          </cell>
        </row>
        <row r="5746">
          <cell r="A5746" t="str">
            <v>138.04.1.01.01.02.01</v>
          </cell>
          <cell r="B5746" t="str">
            <v>Banco Central</v>
          </cell>
          <cell r="D5746">
            <v>0</v>
          </cell>
        </row>
        <row r="5747">
          <cell r="A5747" t="str">
            <v>138.04.1.01.01.02.02</v>
          </cell>
          <cell r="B5747" t="str">
            <v>Bancos Múltiples</v>
          </cell>
          <cell r="D5747">
            <v>0</v>
          </cell>
        </row>
        <row r="5748">
          <cell r="A5748" t="str">
            <v>138.04.1.01.01.02.03</v>
          </cell>
          <cell r="B5748" t="str">
            <v>Bancos de Ahorro y Crédito</v>
          </cell>
          <cell r="D5748">
            <v>0</v>
          </cell>
        </row>
        <row r="5749">
          <cell r="A5749" t="str">
            <v>138.04.1.01.01.02.04</v>
          </cell>
          <cell r="B5749" t="str">
            <v>Corporaciones de Crédito</v>
          </cell>
          <cell r="D5749">
            <v>0</v>
          </cell>
        </row>
        <row r="5750">
          <cell r="A5750" t="str">
            <v>138.04.1.01.01.02.05</v>
          </cell>
          <cell r="B5750" t="str">
            <v>Asociaciones de Ahorro y préstamos</v>
          </cell>
          <cell r="D5750">
            <v>0</v>
          </cell>
        </row>
        <row r="5751">
          <cell r="A5751" t="str">
            <v>138.04.1.01.01.02.06</v>
          </cell>
          <cell r="B5751" t="str">
            <v>Cooperativas de ahorro y crédito</v>
          </cell>
          <cell r="D5751">
            <v>0</v>
          </cell>
        </row>
        <row r="5752">
          <cell r="A5752" t="str">
            <v>138.04.1.01.01.02.07</v>
          </cell>
          <cell r="B5752" t="str">
            <v>Entidades financieras públicas</v>
          </cell>
          <cell r="D5752">
            <v>0</v>
          </cell>
        </row>
        <row r="5753">
          <cell r="A5753" t="str">
            <v>138.04.1.01.01.02.07.01</v>
          </cell>
          <cell r="B5753" t="str">
            <v>Banco Agrícola de la RD</v>
          </cell>
          <cell r="D5753">
            <v>0</v>
          </cell>
        </row>
        <row r="5754">
          <cell r="A5754" t="str">
            <v>138.04.1.01.01.02.07.02</v>
          </cell>
          <cell r="B5754" t="str">
            <v>Banco Nacional de Fomento de la Vi</v>
          </cell>
          <cell r="C5754" t="str">
            <v>vienda y la Producción</v>
          </cell>
          <cell r="D5754">
            <v>0</v>
          </cell>
        </row>
        <row r="5755">
          <cell r="A5755" t="str">
            <v>138.04.1.01.01.02.07.99</v>
          </cell>
          <cell r="B5755" t="str">
            <v>Otras entidades financieras públic</v>
          </cell>
          <cell r="C5755" t="str">
            <v>as</v>
          </cell>
          <cell r="D5755">
            <v>0</v>
          </cell>
        </row>
        <row r="5756">
          <cell r="A5756" t="str">
            <v>138.04.1.01.01.03</v>
          </cell>
          <cell r="B5756" t="str">
            <v>Sector Privado no Financiero</v>
          </cell>
          <cell r="D5756">
            <v>0</v>
          </cell>
        </row>
        <row r="5757">
          <cell r="A5757" t="str">
            <v>138.04.1.01.01.03.01</v>
          </cell>
          <cell r="B5757" t="str">
            <v>Empresas privadas</v>
          </cell>
          <cell r="D5757">
            <v>0</v>
          </cell>
        </row>
        <row r="5758">
          <cell r="A5758" t="str">
            <v>138.04.1.01.01.03.01.01</v>
          </cell>
          <cell r="B5758" t="str">
            <v>REFIDOMSA</v>
          </cell>
          <cell r="D5758">
            <v>0</v>
          </cell>
        </row>
        <row r="5759">
          <cell r="A5759" t="str">
            <v>138.04.1.01.01.03.01.02</v>
          </cell>
          <cell r="B5759" t="str">
            <v>Rosario Dominicana</v>
          </cell>
          <cell r="D5759">
            <v>0</v>
          </cell>
        </row>
        <row r="5760">
          <cell r="A5760" t="str">
            <v>138.04.1.01.01.03.01.99</v>
          </cell>
          <cell r="B5760" t="str">
            <v>Otras Instituciones Privadas</v>
          </cell>
          <cell r="D5760">
            <v>0</v>
          </cell>
        </row>
        <row r="5761">
          <cell r="A5761" t="str">
            <v>138.04.1.01.02</v>
          </cell>
          <cell r="B5761" t="str">
            <v>Títulos valores dados en garantía</v>
          </cell>
          <cell r="D5761">
            <v>0</v>
          </cell>
        </row>
        <row r="5762">
          <cell r="A5762" t="str">
            <v>138.04.1.01.02.01</v>
          </cell>
          <cell r="B5762" t="str">
            <v>Sector Público no Financiero</v>
          </cell>
          <cell r="D5762">
            <v>0</v>
          </cell>
        </row>
        <row r="5763">
          <cell r="A5763" t="str">
            <v>138.04.1.01.02.01.01</v>
          </cell>
          <cell r="B5763" t="str">
            <v>Títulos valores de la Administraci</v>
          </cell>
          <cell r="C5763" t="str">
            <v>òn Central</v>
          </cell>
          <cell r="D5763">
            <v>0</v>
          </cell>
        </row>
        <row r="5764">
          <cell r="A5764" t="str">
            <v>138.04.1.01.02.01.02</v>
          </cell>
          <cell r="B5764" t="str">
            <v>Instituciones pública Descentraliz</v>
          </cell>
          <cell r="C5764" t="str">
            <v>adas o Autonomas</v>
          </cell>
          <cell r="D5764">
            <v>0</v>
          </cell>
        </row>
        <row r="5765">
          <cell r="A5765" t="str">
            <v>138.04.1.01.02.01.03</v>
          </cell>
          <cell r="B5765" t="str">
            <v>Instituciones de Seguridad Social</v>
          </cell>
          <cell r="D5765">
            <v>0</v>
          </cell>
        </row>
        <row r="5766">
          <cell r="A5766" t="str">
            <v>138.04.1.01.02.01.04</v>
          </cell>
          <cell r="B5766" t="str">
            <v>Municipios</v>
          </cell>
          <cell r="D5766">
            <v>0</v>
          </cell>
        </row>
        <row r="5767">
          <cell r="A5767" t="str">
            <v>138.04.1.01.02.01.05</v>
          </cell>
          <cell r="B5767" t="str">
            <v>Empresas Pùblicas no financieras</v>
          </cell>
          <cell r="D5767">
            <v>0</v>
          </cell>
        </row>
        <row r="5768">
          <cell r="A5768" t="str">
            <v>138.04.1.01.02.01.05.01</v>
          </cell>
          <cell r="B5768" t="str">
            <v>Corporaciòn de Empresas Estatales</v>
          </cell>
          <cell r="D5768">
            <v>0</v>
          </cell>
        </row>
        <row r="5769">
          <cell r="A5769" t="str">
            <v>138.04.1.01.02.01.05.02</v>
          </cell>
          <cell r="B5769" t="str">
            <v>Consejo Estatal del Azùcar</v>
          </cell>
          <cell r="D5769">
            <v>0</v>
          </cell>
        </row>
        <row r="5770">
          <cell r="A5770" t="str">
            <v>138.04.1.01.02.01.05.03</v>
          </cell>
          <cell r="B5770" t="str">
            <v>Corporaciòn Dominicana de Empresas</v>
          </cell>
          <cell r="C5770" t="str">
            <v>Elèctricas Estatales, EDENORTE Y EDESUR</v>
          </cell>
          <cell r="D5770">
            <v>0</v>
          </cell>
        </row>
        <row r="5771">
          <cell r="A5771" t="str">
            <v>138.04.1.01.02.01.05.04</v>
          </cell>
          <cell r="B5771" t="str">
            <v>Instituto Nacional de Estabilizaci</v>
          </cell>
          <cell r="C5771" t="str">
            <v>òn de Precios</v>
          </cell>
          <cell r="D5771">
            <v>0</v>
          </cell>
        </row>
        <row r="5772">
          <cell r="A5772" t="str">
            <v>138.04.1.01.02.01.05.99</v>
          </cell>
          <cell r="B5772" t="str">
            <v>Otras Empresas pùblicas no financi</v>
          </cell>
          <cell r="C5772" t="str">
            <v>eras</v>
          </cell>
          <cell r="D5772">
            <v>0</v>
          </cell>
        </row>
        <row r="5773">
          <cell r="A5773" t="str">
            <v>138.04.1.01.02.02</v>
          </cell>
          <cell r="B5773" t="str">
            <v>Sector Financiero</v>
          </cell>
          <cell r="D5773">
            <v>0</v>
          </cell>
        </row>
        <row r="5774">
          <cell r="A5774" t="str">
            <v>138.04.1.01.02.02.01</v>
          </cell>
          <cell r="B5774" t="str">
            <v>Banco Central</v>
          </cell>
          <cell r="D5774">
            <v>0</v>
          </cell>
        </row>
        <row r="5775">
          <cell r="A5775" t="str">
            <v>138.04.1.01.02.02.02</v>
          </cell>
          <cell r="B5775" t="str">
            <v>Bancos Múltiples</v>
          </cell>
          <cell r="D5775">
            <v>0</v>
          </cell>
        </row>
        <row r="5776">
          <cell r="A5776" t="str">
            <v>138.04.1.01.02.02.03</v>
          </cell>
          <cell r="B5776" t="str">
            <v>Bancos de Ahorro y Crédito</v>
          </cell>
          <cell r="D5776">
            <v>0</v>
          </cell>
        </row>
        <row r="5777">
          <cell r="A5777" t="str">
            <v>138.04.1.01.02.02.04</v>
          </cell>
          <cell r="B5777" t="str">
            <v>Corporaciones de Crédito</v>
          </cell>
          <cell r="D5777">
            <v>0</v>
          </cell>
        </row>
        <row r="5778">
          <cell r="A5778" t="str">
            <v>138.04.1.01.02.02.05</v>
          </cell>
          <cell r="B5778" t="str">
            <v>Asociaciones de Ahorro y préstamos</v>
          </cell>
          <cell r="D5778">
            <v>0</v>
          </cell>
        </row>
        <row r="5779">
          <cell r="A5779" t="str">
            <v>138.04.1.01.02.02.06</v>
          </cell>
          <cell r="B5779" t="str">
            <v>Cooperativas de ahorro y crédito</v>
          </cell>
          <cell r="D5779">
            <v>0</v>
          </cell>
        </row>
        <row r="5780">
          <cell r="A5780" t="str">
            <v>138.04.1.01.02.02.07</v>
          </cell>
          <cell r="B5780" t="str">
            <v>Entidades financieras públicas</v>
          </cell>
          <cell r="D5780">
            <v>0</v>
          </cell>
        </row>
        <row r="5781">
          <cell r="A5781" t="str">
            <v>138.04.1.01.02.02.07.01</v>
          </cell>
          <cell r="B5781" t="str">
            <v>Banco Agrícola de la RD</v>
          </cell>
          <cell r="D5781">
            <v>0</v>
          </cell>
        </row>
        <row r="5782">
          <cell r="A5782" t="str">
            <v>138.04.1.01.02.02.07.02</v>
          </cell>
          <cell r="B5782" t="str">
            <v>Banco Nacional de Fomento de la Vi</v>
          </cell>
          <cell r="C5782" t="str">
            <v>vienda y la Producción</v>
          </cell>
          <cell r="D5782">
            <v>0</v>
          </cell>
        </row>
        <row r="5783">
          <cell r="A5783" t="str">
            <v>138.04.1.01.02.02.07.99</v>
          </cell>
          <cell r="B5783" t="str">
            <v>Otras entidades financieras públic</v>
          </cell>
          <cell r="C5783" t="str">
            <v>as</v>
          </cell>
          <cell r="D5783">
            <v>0</v>
          </cell>
        </row>
        <row r="5784">
          <cell r="A5784" t="str">
            <v>138.04.1.01.02.03</v>
          </cell>
          <cell r="B5784" t="str">
            <v>Sector Privado no Financiero</v>
          </cell>
          <cell r="D5784">
            <v>0</v>
          </cell>
        </row>
        <row r="5785">
          <cell r="A5785" t="str">
            <v>138.04.1.01.02.03.01</v>
          </cell>
          <cell r="B5785" t="str">
            <v>Empresas privadas</v>
          </cell>
          <cell r="D5785">
            <v>0</v>
          </cell>
        </row>
        <row r="5786">
          <cell r="A5786" t="str">
            <v>138.04.1.01.02.03.01.01</v>
          </cell>
          <cell r="B5786" t="str">
            <v>REFIDOMSA</v>
          </cell>
          <cell r="D5786">
            <v>0</v>
          </cell>
        </row>
        <row r="5787">
          <cell r="A5787" t="str">
            <v>138.04.1.01.02.03.01.02</v>
          </cell>
          <cell r="B5787" t="str">
            <v>Rosario Dominicana</v>
          </cell>
          <cell r="D5787">
            <v>0</v>
          </cell>
        </row>
        <row r="5788">
          <cell r="A5788" t="str">
            <v>138.04.1.01.02.03.01.99</v>
          </cell>
          <cell r="B5788" t="str">
            <v>Otras Instituciones Privadas</v>
          </cell>
          <cell r="D5788">
            <v>0</v>
          </cell>
        </row>
        <row r="5789">
          <cell r="A5789" t="str">
            <v>138.04.1.02</v>
          </cell>
          <cell r="B5789" t="str">
            <v>Rendimientos de Inversiones dispon</v>
          </cell>
          <cell r="C5789" t="str">
            <v>ibles para la venta</v>
          </cell>
          <cell r="D5789">
            <v>0</v>
          </cell>
        </row>
        <row r="5790">
          <cell r="A5790" t="str">
            <v>138.04.1.02.01</v>
          </cell>
          <cell r="B5790" t="str">
            <v>Títulos valores vendidos con pacto</v>
          </cell>
          <cell r="C5790" t="str">
            <v>de recompra</v>
          </cell>
          <cell r="D5790">
            <v>0</v>
          </cell>
        </row>
        <row r="5791">
          <cell r="A5791" t="str">
            <v>138.04.1.02.01.01</v>
          </cell>
          <cell r="B5791" t="str">
            <v>Sector Público no Financiero</v>
          </cell>
          <cell r="D5791">
            <v>0</v>
          </cell>
        </row>
        <row r="5792">
          <cell r="A5792" t="str">
            <v>138.04.1.02.01.01.01</v>
          </cell>
          <cell r="B5792" t="str">
            <v>Títulos valores de la Administraci</v>
          </cell>
          <cell r="C5792" t="str">
            <v>òn Central</v>
          </cell>
          <cell r="D5792">
            <v>0</v>
          </cell>
        </row>
        <row r="5793">
          <cell r="A5793" t="str">
            <v>138.04.1.02.01.01.02</v>
          </cell>
          <cell r="B5793" t="str">
            <v>Instituciones pública Descentraliz</v>
          </cell>
          <cell r="C5793" t="str">
            <v>adas o Autonomas</v>
          </cell>
          <cell r="D5793">
            <v>0</v>
          </cell>
        </row>
        <row r="5794">
          <cell r="A5794" t="str">
            <v>138.04.1.02.01.01.03</v>
          </cell>
          <cell r="B5794" t="str">
            <v>Instituciones de Seguridad Social</v>
          </cell>
          <cell r="D5794">
            <v>0</v>
          </cell>
        </row>
        <row r="5795">
          <cell r="A5795" t="str">
            <v>138.04.1.02.01.01.04</v>
          </cell>
          <cell r="B5795" t="str">
            <v>Municipios</v>
          </cell>
          <cell r="D5795">
            <v>0</v>
          </cell>
        </row>
        <row r="5796">
          <cell r="A5796" t="str">
            <v>138.04.1.02.01.01.05</v>
          </cell>
          <cell r="B5796" t="str">
            <v>Empresas Pùblicas no financieras</v>
          </cell>
          <cell r="D5796">
            <v>0</v>
          </cell>
        </row>
        <row r="5797">
          <cell r="A5797" t="str">
            <v>138.04.1.02.01.01.05.01</v>
          </cell>
          <cell r="B5797" t="str">
            <v>Corporaciòn de Empresas Estatales</v>
          </cell>
          <cell r="D5797">
            <v>0</v>
          </cell>
        </row>
        <row r="5798">
          <cell r="A5798" t="str">
            <v>138.04.1.02.01.01.05.02</v>
          </cell>
          <cell r="B5798" t="str">
            <v>Consejo Estatal del Azùcar</v>
          </cell>
          <cell r="D5798">
            <v>0</v>
          </cell>
        </row>
        <row r="5799">
          <cell r="A5799" t="str">
            <v>138.04.1.02.01.01.05.03</v>
          </cell>
          <cell r="B5799" t="str">
            <v>Corporaciòn Dominicana de Empresas</v>
          </cell>
          <cell r="C5799" t="str">
            <v>Elèctricas Estatales, EDENORTE Y EDESUR</v>
          </cell>
          <cell r="D5799">
            <v>0</v>
          </cell>
        </row>
        <row r="5800">
          <cell r="A5800" t="str">
            <v>138.04.1.02.01.01.05.04</v>
          </cell>
          <cell r="B5800" t="str">
            <v>Instituto Nacional de Estabilizaci</v>
          </cell>
          <cell r="C5800" t="str">
            <v>òn de Precios</v>
          </cell>
          <cell r="D5800">
            <v>0</v>
          </cell>
        </row>
        <row r="5801">
          <cell r="A5801" t="str">
            <v>138.04.1.02.01.01.05.99</v>
          </cell>
          <cell r="B5801" t="str">
            <v>Otras Empresas pùblicas no financi</v>
          </cell>
          <cell r="C5801" t="str">
            <v>eras</v>
          </cell>
          <cell r="D5801">
            <v>0</v>
          </cell>
        </row>
        <row r="5802">
          <cell r="A5802" t="str">
            <v>138.04.1.02.01.02</v>
          </cell>
          <cell r="B5802" t="str">
            <v>Sector Financiero</v>
          </cell>
          <cell r="D5802">
            <v>0</v>
          </cell>
        </row>
        <row r="5803">
          <cell r="A5803" t="str">
            <v>138.04.1.02.01.02.01</v>
          </cell>
          <cell r="B5803" t="str">
            <v>Banco Central</v>
          </cell>
          <cell r="D5803">
            <v>0</v>
          </cell>
        </row>
        <row r="5804">
          <cell r="A5804" t="str">
            <v>138.04.1.02.01.02.02</v>
          </cell>
          <cell r="B5804" t="str">
            <v>Bancos Múltiples</v>
          </cell>
          <cell r="D5804">
            <v>0</v>
          </cell>
        </row>
        <row r="5805">
          <cell r="A5805" t="str">
            <v>138.04.1.02.01.02.03</v>
          </cell>
          <cell r="B5805" t="str">
            <v>Bancos de Ahorro y Crédito</v>
          </cell>
          <cell r="D5805">
            <v>0</v>
          </cell>
        </row>
        <row r="5806">
          <cell r="A5806" t="str">
            <v>138.04.1.02.01.02.04</v>
          </cell>
          <cell r="B5806" t="str">
            <v>Corporaciones de Crédito</v>
          </cell>
          <cell r="D5806">
            <v>0</v>
          </cell>
        </row>
        <row r="5807">
          <cell r="A5807" t="str">
            <v>138.04.1.02.01.02.05</v>
          </cell>
          <cell r="B5807" t="str">
            <v>Asociaciones de Ahorro y préstamos</v>
          </cell>
          <cell r="D5807">
            <v>0</v>
          </cell>
        </row>
        <row r="5808">
          <cell r="A5808" t="str">
            <v>138.04.1.02.01.02.06</v>
          </cell>
          <cell r="B5808" t="str">
            <v>Cooperativas de ahorro y crédito</v>
          </cell>
          <cell r="D5808">
            <v>0</v>
          </cell>
        </row>
        <row r="5809">
          <cell r="A5809" t="str">
            <v>138.04.1.02.01.02.07</v>
          </cell>
          <cell r="B5809" t="str">
            <v>Entidades financieras públicas</v>
          </cell>
          <cell r="D5809">
            <v>0</v>
          </cell>
        </row>
        <row r="5810">
          <cell r="A5810" t="str">
            <v>138.04.1.02.01.02.07.01</v>
          </cell>
          <cell r="B5810" t="str">
            <v>Banco Agrícola de la RD</v>
          </cell>
          <cell r="D5810">
            <v>0</v>
          </cell>
        </row>
        <row r="5811">
          <cell r="A5811" t="str">
            <v>138.04.1.02.01.02.07.02</v>
          </cell>
          <cell r="B5811" t="str">
            <v>Banco Nacional de Fomento de la Vi</v>
          </cell>
          <cell r="C5811" t="str">
            <v>vienda y la Producción</v>
          </cell>
          <cell r="D5811">
            <v>0</v>
          </cell>
        </row>
        <row r="5812">
          <cell r="A5812" t="str">
            <v>138.04.1.02.01.02.07.99</v>
          </cell>
          <cell r="B5812" t="str">
            <v>Otras entidades financieras públic</v>
          </cell>
          <cell r="C5812" t="str">
            <v>as</v>
          </cell>
          <cell r="D5812">
            <v>0</v>
          </cell>
        </row>
        <row r="5813">
          <cell r="A5813" t="str">
            <v>138.04.1.02.01.03</v>
          </cell>
          <cell r="B5813" t="str">
            <v>Sector Privado no Financiero</v>
          </cell>
          <cell r="D5813">
            <v>0</v>
          </cell>
        </row>
        <row r="5814">
          <cell r="A5814" t="str">
            <v>138.04.1.02.01.03.01</v>
          </cell>
          <cell r="B5814" t="str">
            <v>Empresas privadas</v>
          </cell>
          <cell r="D5814">
            <v>0</v>
          </cell>
        </row>
        <row r="5815">
          <cell r="A5815" t="str">
            <v>138.04.1.02.01.03.01.01</v>
          </cell>
          <cell r="B5815" t="str">
            <v>REFIDOMSA</v>
          </cell>
          <cell r="D5815">
            <v>0</v>
          </cell>
        </row>
        <row r="5816">
          <cell r="A5816" t="str">
            <v>138.04.1.02.01.03.01.02</v>
          </cell>
          <cell r="B5816" t="str">
            <v>Rosario Dominicana</v>
          </cell>
          <cell r="D5816">
            <v>0</v>
          </cell>
        </row>
        <row r="5817">
          <cell r="A5817" t="str">
            <v>138.04.1.02.01.03.01.99</v>
          </cell>
          <cell r="B5817" t="str">
            <v>Otras Instituciones Privadas</v>
          </cell>
          <cell r="D5817">
            <v>0</v>
          </cell>
        </row>
        <row r="5818">
          <cell r="A5818" t="str">
            <v>138.04.1.02.02</v>
          </cell>
          <cell r="B5818" t="str">
            <v>Títulos valores dados en garantía</v>
          </cell>
          <cell r="D5818">
            <v>0</v>
          </cell>
        </row>
        <row r="5819">
          <cell r="A5819" t="str">
            <v>138.04.1.02.02.01</v>
          </cell>
          <cell r="B5819" t="str">
            <v>Sector Público no Financiero</v>
          </cell>
          <cell r="D5819">
            <v>0</v>
          </cell>
        </row>
        <row r="5820">
          <cell r="A5820" t="str">
            <v>138.04.1.02.02.01.01</v>
          </cell>
          <cell r="B5820" t="str">
            <v>Títulos valores de la Administraci</v>
          </cell>
          <cell r="C5820" t="str">
            <v>òn Central</v>
          </cell>
          <cell r="D5820">
            <v>0</v>
          </cell>
        </row>
        <row r="5821">
          <cell r="A5821" t="str">
            <v>138.04.1.02.02.01.02</v>
          </cell>
          <cell r="B5821" t="str">
            <v>Instituciones pública Descentraliz</v>
          </cell>
          <cell r="C5821" t="str">
            <v>adas o Autonomas</v>
          </cell>
          <cell r="D5821">
            <v>0</v>
          </cell>
        </row>
        <row r="5822">
          <cell r="A5822" t="str">
            <v>138.04.1.02.02.01.03</v>
          </cell>
          <cell r="B5822" t="str">
            <v>Instituciones de Seguridad Social</v>
          </cell>
          <cell r="D5822">
            <v>0</v>
          </cell>
        </row>
        <row r="5823">
          <cell r="A5823" t="str">
            <v>138.04.1.02.02.01.04</v>
          </cell>
          <cell r="B5823" t="str">
            <v>Municipios</v>
          </cell>
          <cell r="D5823">
            <v>0</v>
          </cell>
        </row>
        <row r="5824">
          <cell r="A5824" t="str">
            <v>138.04.1.02.02.01.05</v>
          </cell>
          <cell r="B5824" t="str">
            <v>Empresas Pùblicas no financieras</v>
          </cell>
          <cell r="D5824">
            <v>0</v>
          </cell>
        </row>
        <row r="5825">
          <cell r="A5825" t="str">
            <v>138.04.1.02.02.01.05.01</v>
          </cell>
          <cell r="B5825" t="str">
            <v>Corporaciòn de Empresas Estatales</v>
          </cell>
          <cell r="D5825">
            <v>0</v>
          </cell>
        </row>
        <row r="5826">
          <cell r="A5826" t="str">
            <v>138.04.1.02.02.01.05.02</v>
          </cell>
          <cell r="B5826" t="str">
            <v>Consejo Estatal del Azùcar</v>
          </cell>
          <cell r="D5826">
            <v>0</v>
          </cell>
        </row>
        <row r="5827">
          <cell r="A5827" t="str">
            <v>138.04.1.02.02.01.05.03</v>
          </cell>
          <cell r="B5827" t="str">
            <v>Corporaciòn Dominicana de Empresas</v>
          </cell>
          <cell r="C5827" t="str">
            <v>Elèctricas Estatales, EDENORTE Y EDESUR</v>
          </cell>
          <cell r="D5827">
            <v>0</v>
          </cell>
        </row>
        <row r="5828">
          <cell r="A5828" t="str">
            <v>138.04.1.02.02.01.05.04</v>
          </cell>
          <cell r="B5828" t="str">
            <v>Instituto Nacional de Estabilizaci</v>
          </cell>
          <cell r="C5828" t="str">
            <v>òn de Precios</v>
          </cell>
          <cell r="D5828">
            <v>0</v>
          </cell>
        </row>
        <row r="5829">
          <cell r="A5829" t="str">
            <v>138.04.1.02.02.01.05.99</v>
          </cell>
          <cell r="B5829" t="str">
            <v>Otras Empresas pùblicas no financi</v>
          </cell>
          <cell r="C5829" t="str">
            <v>eras</v>
          </cell>
          <cell r="D5829">
            <v>0</v>
          </cell>
        </row>
        <row r="5830">
          <cell r="A5830" t="str">
            <v>138.04.1.02.02.02</v>
          </cell>
          <cell r="B5830" t="str">
            <v>Sector Financiero</v>
          </cell>
          <cell r="D5830">
            <v>0</v>
          </cell>
        </row>
        <row r="5831">
          <cell r="A5831" t="str">
            <v>138.04.1.02.02.02.01</v>
          </cell>
          <cell r="B5831" t="str">
            <v>Banco Central</v>
          </cell>
          <cell r="D5831">
            <v>0</v>
          </cell>
        </row>
        <row r="5832">
          <cell r="A5832" t="str">
            <v>138.04.1.02.02.02.02</v>
          </cell>
          <cell r="B5832" t="str">
            <v>Bancos Múltiples</v>
          </cell>
          <cell r="D5832">
            <v>0</v>
          </cell>
        </row>
        <row r="5833">
          <cell r="A5833" t="str">
            <v>138.04.1.02.02.02.03</v>
          </cell>
          <cell r="B5833" t="str">
            <v>Bancos de Ahorro y Crédito</v>
          </cell>
          <cell r="D5833">
            <v>0</v>
          </cell>
        </row>
        <row r="5834">
          <cell r="A5834" t="str">
            <v>138.04.1.02.02.02.04</v>
          </cell>
          <cell r="B5834" t="str">
            <v>Corporaciones de Crédito</v>
          </cell>
          <cell r="D5834">
            <v>0</v>
          </cell>
        </row>
        <row r="5835">
          <cell r="A5835" t="str">
            <v>138.04.1.02.02.02.05</v>
          </cell>
          <cell r="B5835" t="str">
            <v>Asociaciones de Ahorro y préstamos</v>
          </cell>
          <cell r="D5835">
            <v>0</v>
          </cell>
        </row>
        <row r="5836">
          <cell r="A5836" t="str">
            <v>138.04.1.02.02.02.06</v>
          </cell>
          <cell r="B5836" t="str">
            <v>Cooperativas de ahorro y crédito</v>
          </cell>
          <cell r="D5836">
            <v>0</v>
          </cell>
        </row>
        <row r="5837">
          <cell r="A5837" t="str">
            <v>138.04.1.02.02.02.07</v>
          </cell>
          <cell r="B5837" t="str">
            <v>Entidades financieras públicas</v>
          </cell>
          <cell r="D5837">
            <v>0</v>
          </cell>
        </row>
        <row r="5838">
          <cell r="A5838" t="str">
            <v>138.04.1.02.02.02.07.01</v>
          </cell>
          <cell r="B5838" t="str">
            <v>Banco Agrícola de la RD</v>
          </cell>
          <cell r="D5838">
            <v>0</v>
          </cell>
        </row>
        <row r="5839">
          <cell r="A5839" t="str">
            <v>138.04.1.02.02.02.07.02</v>
          </cell>
          <cell r="B5839" t="str">
            <v>Banco Nacional de Fomento de la Vi</v>
          </cell>
          <cell r="C5839" t="str">
            <v>vienda y la Producción</v>
          </cell>
          <cell r="D5839">
            <v>0</v>
          </cell>
        </row>
        <row r="5840">
          <cell r="A5840" t="str">
            <v>138.04.1.02.02.02.07.99</v>
          </cell>
          <cell r="B5840" t="str">
            <v>Otras entidades financieras públic</v>
          </cell>
          <cell r="C5840" t="str">
            <v>as</v>
          </cell>
          <cell r="D5840">
            <v>0</v>
          </cell>
        </row>
        <row r="5841">
          <cell r="A5841" t="str">
            <v>138.04.1.02.02.03</v>
          </cell>
          <cell r="B5841" t="str">
            <v>Sector Privado no Financiero</v>
          </cell>
          <cell r="D5841">
            <v>0</v>
          </cell>
        </row>
        <row r="5842">
          <cell r="A5842" t="str">
            <v>138.04.1.02.02.03.01</v>
          </cell>
          <cell r="B5842" t="str">
            <v>Empresas privadas</v>
          </cell>
          <cell r="D5842">
            <v>0</v>
          </cell>
        </row>
        <row r="5843">
          <cell r="A5843" t="str">
            <v>138.04.1.02.02.03.01.01</v>
          </cell>
          <cell r="B5843" t="str">
            <v>REFIDOMSA</v>
          </cell>
          <cell r="D5843">
            <v>0</v>
          </cell>
        </row>
        <row r="5844">
          <cell r="A5844" t="str">
            <v>138.04.1.02.02.03.01.02</v>
          </cell>
          <cell r="B5844" t="str">
            <v>Rosario Dominicana</v>
          </cell>
          <cell r="D5844">
            <v>0</v>
          </cell>
        </row>
        <row r="5845">
          <cell r="A5845" t="str">
            <v>138.04.1.02.02.03.01.99</v>
          </cell>
          <cell r="B5845" t="str">
            <v>Otras Instituciones Privadas</v>
          </cell>
          <cell r="D5845">
            <v>0</v>
          </cell>
        </row>
        <row r="5846">
          <cell r="A5846" t="str">
            <v>138.04.1.03</v>
          </cell>
          <cell r="B5846" t="str">
            <v>Rendimientos de Inversiones manten</v>
          </cell>
          <cell r="C5846" t="str">
            <v>idas a su vencimiento</v>
          </cell>
          <cell r="D5846">
            <v>0</v>
          </cell>
        </row>
        <row r="5847">
          <cell r="A5847" t="str">
            <v>138.04.1.03.01</v>
          </cell>
          <cell r="B5847" t="str">
            <v>Títulos valores vendidos con pacto</v>
          </cell>
          <cell r="C5847" t="str">
            <v>de recompra</v>
          </cell>
          <cell r="D5847">
            <v>0</v>
          </cell>
        </row>
        <row r="5848">
          <cell r="A5848" t="str">
            <v>138.04.1.03.01.01</v>
          </cell>
          <cell r="B5848" t="str">
            <v>Sector Público no Financiero</v>
          </cell>
          <cell r="D5848">
            <v>0</v>
          </cell>
        </row>
        <row r="5849">
          <cell r="A5849" t="str">
            <v>138.04.1.03.01.01.01</v>
          </cell>
          <cell r="B5849" t="str">
            <v>Títulos valores de la Administraci</v>
          </cell>
          <cell r="C5849" t="str">
            <v>òn Central</v>
          </cell>
          <cell r="D5849">
            <v>0</v>
          </cell>
        </row>
        <row r="5850">
          <cell r="A5850" t="str">
            <v>138.04.1.03.01.01.02</v>
          </cell>
          <cell r="B5850" t="str">
            <v>Instituciones pública descentraliz</v>
          </cell>
          <cell r="C5850" t="str">
            <v>adas o autonomas</v>
          </cell>
          <cell r="D5850">
            <v>0</v>
          </cell>
        </row>
        <row r="5851">
          <cell r="A5851" t="str">
            <v>138.04.1.03.01.01.03</v>
          </cell>
          <cell r="B5851" t="str">
            <v>Instituciones de Seguridad Social</v>
          </cell>
          <cell r="D5851">
            <v>0</v>
          </cell>
        </row>
        <row r="5852">
          <cell r="A5852" t="str">
            <v>138.04.1.03.01.01.04</v>
          </cell>
          <cell r="B5852" t="str">
            <v>Municipios</v>
          </cell>
          <cell r="D5852">
            <v>0</v>
          </cell>
        </row>
        <row r="5853">
          <cell r="A5853" t="str">
            <v>138.04.1.03.01.01.05</v>
          </cell>
          <cell r="B5853" t="str">
            <v>Empresas Pùblicas no financieras</v>
          </cell>
          <cell r="D5853">
            <v>0</v>
          </cell>
        </row>
        <row r="5854">
          <cell r="A5854" t="str">
            <v>138.04.1.03.01.01.05.01</v>
          </cell>
          <cell r="B5854" t="str">
            <v>Corporaciòn de Empresas Estatales</v>
          </cell>
          <cell r="D5854">
            <v>0</v>
          </cell>
        </row>
        <row r="5855">
          <cell r="A5855" t="str">
            <v>138.04.1.03.01.01.05.02</v>
          </cell>
          <cell r="B5855" t="str">
            <v>Consejo Estatal del Azùcar</v>
          </cell>
          <cell r="D5855">
            <v>0</v>
          </cell>
        </row>
        <row r="5856">
          <cell r="A5856" t="str">
            <v>138.04.1.03.01.01.05.03</v>
          </cell>
          <cell r="B5856" t="str">
            <v>Corporaciòn Dominicana de Empresas</v>
          </cell>
          <cell r="C5856" t="str">
            <v>Elèctricas Estatales, EDENORTE Y EDESUR</v>
          </cell>
          <cell r="D5856">
            <v>0</v>
          </cell>
        </row>
        <row r="5857">
          <cell r="A5857" t="str">
            <v>138.04.1.03.01.01.05.04</v>
          </cell>
          <cell r="B5857" t="str">
            <v>Instituto Nacional de Estabilizaci</v>
          </cell>
          <cell r="C5857" t="str">
            <v>òn de Precios</v>
          </cell>
          <cell r="D5857">
            <v>0</v>
          </cell>
        </row>
        <row r="5858">
          <cell r="A5858" t="str">
            <v>138.04.1.03.01.01.05.99</v>
          </cell>
          <cell r="B5858" t="str">
            <v>Otras Empresas pùblicas no financi</v>
          </cell>
          <cell r="C5858" t="str">
            <v>eras</v>
          </cell>
          <cell r="D5858">
            <v>0</v>
          </cell>
        </row>
        <row r="5859">
          <cell r="A5859" t="str">
            <v>138.04.1.03.01.02</v>
          </cell>
          <cell r="B5859" t="str">
            <v>Sector Financiero</v>
          </cell>
          <cell r="D5859">
            <v>0</v>
          </cell>
        </row>
        <row r="5860">
          <cell r="A5860" t="str">
            <v>138.04.1.03.01.02.01</v>
          </cell>
          <cell r="B5860" t="str">
            <v>Banco Central</v>
          </cell>
          <cell r="D5860">
            <v>0</v>
          </cell>
        </row>
        <row r="5861">
          <cell r="A5861" t="str">
            <v>138.04.1.03.01.02.02</v>
          </cell>
          <cell r="B5861" t="str">
            <v>Bancos Múltiples</v>
          </cell>
          <cell r="D5861">
            <v>0</v>
          </cell>
        </row>
        <row r="5862">
          <cell r="A5862" t="str">
            <v>138.04.1.03.01.02.03</v>
          </cell>
          <cell r="B5862" t="str">
            <v>Bancos de Ahorro y Crédito</v>
          </cell>
          <cell r="D5862">
            <v>0</v>
          </cell>
        </row>
        <row r="5863">
          <cell r="A5863" t="str">
            <v>138.04.1.03.01.02.04</v>
          </cell>
          <cell r="B5863" t="str">
            <v>Corporaciones de Crédito</v>
          </cell>
          <cell r="D5863">
            <v>0</v>
          </cell>
        </row>
        <row r="5864">
          <cell r="A5864" t="str">
            <v>138.04.1.03.01.02.05</v>
          </cell>
          <cell r="B5864" t="str">
            <v>Asociaciones de Ahorro y préstamos</v>
          </cell>
          <cell r="D5864">
            <v>0</v>
          </cell>
        </row>
        <row r="5865">
          <cell r="A5865" t="str">
            <v>138.04.1.03.01.02.06</v>
          </cell>
          <cell r="B5865" t="str">
            <v>Cooperativas de ahorro y crédito</v>
          </cell>
          <cell r="D5865">
            <v>0</v>
          </cell>
        </row>
        <row r="5866">
          <cell r="A5866" t="str">
            <v>138.04.1.03.01.02.07</v>
          </cell>
          <cell r="B5866" t="str">
            <v>Entidades financieras públicas</v>
          </cell>
          <cell r="D5866">
            <v>0</v>
          </cell>
        </row>
        <row r="5867">
          <cell r="A5867" t="str">
            <v>138.04.1.03.01.02.07.01</v>
          </cell>
          <cell r="B5867" t="str">
            <v>Banco Agrícola de la RD</v>
          </cell>
          <cell r="D5867">
            <v>0</v>
          </cell>
        </row>
        <row r="5868">
          <cell r="A5868" t="str">
            <v>138.04.1.03.01.02.07.02</v>
          </cell>
          <cell r="B5868" t="str">
            <v>Banco Nacional de Fomento de la Vi</v>
          </cell>
          <cell r="C5868" t="str">
            <v>vienda y la Producción</v>
          </cell>
          <cell r="D5868">
            <v>0</v>
          </cell>
        </row>
        <row r="5869">
          <cell r="A5869" t="str">
            <v>138.04.1.03.01.02.07.99</v>
          </cell>
          <cell r="B5869" t="str">
            <v>Otras entidades financieras públic</v>
          </cell>
          <cell r="C5869" t="str">
            <v>as</v>
          </cell>
          <cell r="D5869">
            <v>0</v>
          </cell>
        </row>
        <row r="5870">
          <cell r="A5870" t="str">
            <v>138.04.1.03.01.03</v>
          </cell>
          <cell r="B5870" t="str">
            <v>Sector Privado no Financiero</v>
          </cell>
          <cell r="D5870">
            <v>0</v>
          </cell>
        </row>
        <row r="5871">
          <cell r="A5871" t="str">
            <v>138.04.1.03.01.03.01</v>
          </cell>
          <cell r="B5871" t="str">
            <v>Empresas privadas</v>
          </cell>
          <cell r="D5871">
            <v>0</v>
          </cell>
        </row>
        <row r="5872">
          <cell r="A5872" t="str">
            <v>138.04.1.03.01.03.01.01</v>
          </cell>
          <cell r="B5872" t="str">
            <v>REFIDOMSA</v>
          </cell>
          <cell r="D5872">
            <v>0</v>
          </cell>
        </row>
        <row r="5873">
          <cell r="A5873" t="str">
            <v>138.04.1.03.01.03.01.02</v>
          </cell>
          <cell r="B5873" t="str">
            <v>Rosario Dominicana</v>
          </cell>
          <cell r="D5873">
            <v>0</v>
          </cell>
        </row>
        <row r="5874">
          <cell r="A5874" t="str">
            <v>138.04.1.03.01.03.01.99</v>
          </cell>
          <cell r="B5874" t="str">
            <v>Otras Instituciones Privadas</v>
          </cell>
          <cell r="D5874">
            <v>0</v>
          </cell>
        </row>
        <row r="5875">
          <cell r="A5875" t="str">
            <v>138.04.1.03.02</v>
          </cell>
          <cell r="B5875" t="str">
            <v>Títulos valores dados en garantía</v>
          </cell>
          <cell r="D5875">
            <v>0</v>
          </cell>
        </row>
        <row r="5876">
          <cell r="A5876" t="str">
            <v>138.04.1.03.02.01</v>
          </cell>
          <cell r="B5876" t="str">
            <v>Sector Público no Financiero</v>
          </cell>
          <cell r="D5876">
            <v>0</v>
          </cell>
        </row>
        <row r="5877">
          <cell r="A5877" t="str">
            <v>138.04.1.03.02.01.01</v>
          </cell>
          <cell r="B5877" t="str">
            <v>Títulos valores de la Administraci</v>
          </cell>
          <cell r="C5877" t="str">
            <v>òn Central</v>
          </cell>
          <cell r="D5877">
            <v>0</v>
          </cell>
        </row>
        <row r="5878">
          <cell r="A5878" t="str">
            <v>138.04.1.03.02.01.02</v>
          </cell>
          <cell r="B5878" t="str">
            <v>Instituciones pública Descentraliz</v>
          </cell>
          <cell r="C5878" t="str">
            <v>adas o Autonomas</v>
          </cell>
          <cell r="D5878">
            <v>0</v>
          </cell>
        </row>
        <row r="5879">
          <cell r="A5879" t="str">
            <v>138.04.1.03.02.01.03</v>
          </cell>
          <cell r="B5879" t="str">
            <v>Instituciones de Seguridad Social</v>
          </cell>
          <cell r="D5879">
            <v>0</v>
          </cell>
        </row>
        <row r="5880">
          <cell r="A5880" t="str">
            <v>138.04.1.03.02.01.04</v>
          </cell>
          <cell r="B5880" t="str">
            <v>Municipios</v>
          </cell>
          <cell r="D5880">
            <v>0</v>
          </cell>
        </row>
        <row r="5881">
          <cell r="A5881" t="str">
            <v>138.04.1.03.02.01.05</v>
          </cell>
          <cell r="B5881" t="str">
            <v>Empresas Pùblicas no financieras</v>
          </cell>
          <cell r="D5881">
            <v>0</v>
          </cell>
        </row>
        <row r="5882">
          <cell r="A5882" t="str">
            <v>138.04.1.03.02.01.05.01</v>
          </cell>
          <cell r="B5882" t="str">
            <v>Corporaciòn de Empresas Estatales</v>
          </cell>
          <cell r="D5882">
            <v>0</v>
          </cell>
        </row>
        <row r="5883">
          <cell r="A5883" t="str">
            <v>138.04.1.03.02.01.05.02</v>
          </cell>
          <cell r="B5883" t="str">
            <v>Consejo Estatal del Azùcar</v>
          </cell>
          <cell r="D5883">
            <v>0</v>
          </cell>
        </row>
        <row r="5884">
          <cell r="A5884" t="str">
            <v>138.04.1.03.02.01.05.03</v>
          </cell>
          <cell r="B5884" t="str">
            <v>Corporaciòn Dominicana de Empresas</v>
          </cell>
          <cell r="C5884" t="str">
            <v>Elèctricas Estatales, EDENORTE Y EDESUR</v>
          </cell>
          <cell r="D5884">
            <v>0</v>
          </cell>
        </row>
        <row r="5885">
          <cell r="A5885" t="str">
            <v>138.04.1.03.02.01.05.04</v>
          </cell>
          <cell r="B5885" t="str">
            <v>Instituto Nacional de Estabilizaci</v>
          </cell>
          <cell r="C5885" t="str">
            <v>òn de Precios</v>
          </cell>
          <cell r="D5885">
            <v>0</v>
          </cell>
        </row>
        <row r="5886">
          <cell r="A5886" t="str">
            <v>138.04.1.03.02.01.05.99</v>
          </cell>
          <cell r="B5886" t="str">
            <v>Otras Empresas pùblicas no financi</v>
          </cell>
          <cell r="C5886" t="str">
            <v>eras</v>
          </cell>
          <cell r="D5886">
            <v>0</v>
          </cell>
        </row>
        <row r="5887">
          <cell r="A5887" t="str">
            <v>138.04.1.03.02.02</v>
          </cell>
          <cell r="B5887" t="str">
            <v>Sector Financiero</v>
          </cell>
          <cell r="D5887">
            <v>0</v>
          </cell>
        </row>
        <row r="5888">
          <cell r="A5888" t="str">
            <v>138.04.1.03.02.02.01</v>
          </cell>
          <cell r="B5888" t="str">
            <v>Banco Central</v>
          </cell>
          <cell r="D5888">
            <v>0</v>
          </cell>
        </row>
        <row r="5889">
          <cell r="A5889" t="str">
            <v>138.04.1.03.02.02.02</v>
          </cell>
          <cell r="B5889" t="str">
            <v>Bancos Múltiples</v>
          </cell>
          <cell r="D5889">
            <v>0</v>
          </cell>
        </row>
        <row r="5890">
          <cell r="A5890" t="str">
            <v>138.04.1.03.02.02.03</v>
          </cell>
          <cell r="B5890" t="str">
            <v>Bancos de Ahorro y Crédito</v>
          </cell>
          <cell r="D5890">
            <v>0</v>
          </cell>
        </row>
        <row r="5891">
          <cell r="A5891" t="str">
            <v>138.04.1.03.02.02.04</v>
          </cell>
          <cell r="B5891" t="str">
            <v>Corporaciones de Crédito</v>
          </cell>
          <cell r="D5891">
            <v>0</v>
          </cell>
        </row>
        <row r="5892">
          <cell r="A5892" t="str">
            <v>138.04.1.03.02.02.05</v>
          </cell>
          <cell r="B5892" t="str">
            <v>Asociaciones de Ahorro y préstamos</v>
          </cell>
          <cell r="D5892">
            <v>0</v>
          </cell>
        </row>
        <row r="5893">
          <cell r="A5893" t="str">
            <v>138.04.1.03.02.02.06</v>
          </cell>
          <cell r="B5893" t="str">
            <v>Cooperativas de ahorro y crédito</v>
          </cell>
          <cell r="D5893">
            <v>0</v>
          </cell>
        </row>
        <row r="5894">
          <cell r="A5894" t="str">
            <v>138.04.1.03.02.02.07</v>
          </cell>
          <cell r="B5894" t="str">
            <v>Entidades financieras públicas</v>
          </cell>
          <cell r="D5894">
            <v>0</v>
          </cell>
        </row>
        <row r="5895">
          <cell r="A5895" t="str">
            <v>138.04.1.03.02.02.07.01</v>
          </cell>
          <cell r="B5895" t="str">
            <v>Banco Agrícola de la RD</v>
          </cell>
          <cell r="D5895">
            <v>0</v>
          </cell>
        </row>
        <row r="5896">
          <cell r="A5896" t="str">
            <v>138.04.1.03.02.02.07.02</v>
          </cell>
          <cell r="B5896" t="str">
            <v>Banco Nacional de Fomento de la Vi</v>
          </cell>
          <cell r="C5896" t="str">
            <v>vienda y la Producción</v>
          </cell>
          <cell r="D5896">
            <v>0</v>
          </cell>
        </row>
        <row r="5897">
          <cell r="A5897" t="str">
            <v>138.04.1.03.02.02.07.99</v>
          </cell>
          <cell r="B5897" t="str">
            <v>Otras entidades financieras públic</v>
          </cell>
          <cell r="C5897" t="str">
            <v>as</v>
          </cell>
          <cell r="D5897">
            <v>0</v>
          </cell>
        </row>
        <row r="5898">
          <cell r="A5898" t="str">
            <v>138.04.1.03.02.03</v>
          </cell>
          <cell r="B5898" t="str">
            <v>Sector Privado no Financiero</v>
          </cell>
          <cell r="D5898">
            <v>0</v>
          </cell>
        </row>
        <row r="5899">
          <cell r="A5899" t="str">
            <v>138.04.1.03.02.03.01</v>
          </cell>
          <cell r="B5899" t="str">
            <v>Empresas privadas</v>
          </cell>
          <cell r="D5899">
            <v>0</v>
          </cell>
        </row>
        <row r="5900">
          <cell r="A5900" t="str">
            <v>138.04.1.03.02.03.01.01</v>
          </cell>
          <cell r="B5900" t="str">
            <v>REFIDOMSA</v>
          </cell>
          <cell r="D5900">
            <v>0</v>
          </cell>
        </row>
        <row r="5901">
          <cell r="A5901" t="str">
            <v>138.04.1.03.02.03.01.02</v>
          </cell>
          <cell r="B5901" t="str">
            <v>Rosario Dominicana</v>
          </cell>
          <cell r="D5901">
            <v>0</v>
          </cell>
        </row>
        <row r="5902">
          <cell r="A5902" t="str">
            <v>138.04.1.03.02.03.01.99</v>
          </cell>
          <cell r="B5902" t="str">
            <v>Otras Instituciones Privadas</v>
          </cell>
          <cell r="D5902">
            <v>0</v>
          </cell>
        </row>
        <row r="5903">
          <cell r="A5903" t="str">
            <v>138.04.2</v>
          </cell>
          <cell r="B5903" t="str">
            <v>Rendimientos por cobrar de valores</v>
          </cell>
          <cell r="C5903" t="str">
            <v>de disponibilidad restringida</v>
          </cell>
          <cell r="D5903">
            <v>0</v>
          </cell>
        </row>
        <row r="5904">
          <cell r="A5904" t="str">
            <v>138.04.2.01</v>
          </cell>
          <cell r="B5904" t="str">
            <v>Rendimientos por cobrar de Inversi</v>
          </cell>
          <cell r="C5904" t="str">
            <v>ones en valores a negociar</v>
          </cell>
          <cell r="D5904">
            <v>0</v>
          </cell>
        </row>
        <row r="5905">
          <cell r="A5905" t="str">
            <v>138.04.2.01.01</v>
          </cell>
          <cell r="B5905" t="str">
            <v>Títulos valores vendidos con pacto</v>
          </cell>
          <cell r="C5905" t="str">
            <v>de recompra</v>
          </cell>
          <cell r="D5905">
            <v>0</v>
          </cell>
        </row>
        <row r="5906">
          <cell r="A5906" t="str">
            <v>138.04.2.01.01.02</v>
          </cell>
          <cell r="B5906" t="str">
            <v>Sector Financiero</v>
          </cell>
          <cell r="D5906">
            <v>0</v>
          </cell>
        </row>
        <row r="5907">
          <cell r="A5907" t="str">
            <v>138.04.2.01.01.02.01</v>
          </cell>
          <cell r="B5907" t="str">
            <v>Banco Central</v>
          </cell>
          <cell r="D5907">
            <v>0</v>
          </cell>
        </row>
        <row r="5908">
          <cell r="A5908" t="str">
            <v>138.04.2.01.01.04</v>
          </cell>
          <cell r="B5908" t="str">
            <v>Sector no Residente</v>
          </cell>
          <cell r="D5908">
            <v>0</v>
          </cell>
        </row>
        <row r="5909">
          <cell r="A5909" t="str">
            <v>138.04.2.01.01.04.01</v>
          </cell>
          <cell r="B5909" t="str">
            <v>Embajadas, Consulados y Otras Repr</v>
          </cell>
          <cell r="C5909" t="str">
            <v>esentaciones</v>
          </cell>
          <cell r="D5909">
            <v>0</v>
          </cell>
        </row>
        <row r="5910">
          <cell r="A5910" t="str">
            <v>138.04.2.01.01.04.02</v>
          </cell>
          <cell r="B5910" t="str">
            <v>Empresas Extranjeras</v>
          </cell>
          <cell r="D5910">
            <v>0</v>
          </cell>
        </row>
        <row r="5911">
          <cell r="A5911" t="str">
            <v>138.04.2.01.01.04.03</v>
          </cell>
          <cell r="B5911" t="str">
            <v>Entidades Financieras en el Exteri</v>
          </cell>
          <cell r="C5911" t="str">
            <v>or</v>
          </cell>
          <cell r="D5911">
            <v>0</v>
          </cell>
        </row>
        <row r="5912">
          <cell r="A5912" t="str">
            <v>138.04.2.01.01.04.04</v>
          </cell>
          <cell r="B5912" t="str">
            <v>Casa Matriz y Sucursales</v>
          </cell>
          <cell r="D5912">
            <v>0</v>
          </cell>
        </row>
        <row r="5913">
          <cell r="A5913" t="str">
            <v>138.04.2.01.01.04.99</v>
          </cell>
          <cell r="B5913" t="str">
            <v>Otras Empresas del exterior</v>
          </cell>
          <cell r="D5913">
            <v>0</v>
          </cell>
        </row>
        <row r="5914">
          <cell r="A5914" t="str">
            <v>138.04.2.01.02</v>
          </cell>
          <cell r="B5914" t="str">
            <v>Títulos valores dados en garantía</v>
          </cell>
          <cell r="D5914">
            <v>0</v>
          </cell>
        </row>
        <row r="5915">
          <cell r="A5915" t="str">
            <v>138.04.2.01.02.01</v>
          </cell>
          <cell r="B5915" t="str">
            <v>Sector Financiero</v>
          </cell>
          <cell r="D5915">
            <v>0</v>
          </cell>
        </row>
        <row r="5916">
          <cell r="A5916" t="str">
            <v>138.04.2.01.02.02.01</v>
          </cell>
          <cell r="B5916" t="str">
            <v>Banco Central</v>
          </cell>
          <cell r="D5916">
            <v>0</v>
          </cell>
        </row>
        <row r="5917">
          <cell r="A5917" t="str">
            <v>138.04.2.01.02.04</v>
          </cell>
          <cell r="B5917" t="str">
            <v>Sector no Residente</v>
          </cell>
          <cell r="D5917">
            <v>0</v>
          </cell>
        </row>
        <row r="5918">
          <cell r="A5918" t="str">
            <v>138.04.2.01.02.04.01</v>
          </cell>
          <cell r="B5918" t="str">
            <v>Embajadas, Consulados y Otras Repr</v>
          </cell>
          <cell r="C5918" t="str">
            <v>esentaciones</v>
          </cell>
          <cell r="D5918">
            <v>0</v>
          </cell>
        </row>
        <row r="5919">
          <cell r="A5919" t="str">
            <v>138.04.2.01.02.04.02</v>
          </cell>
          <cell r="B5919" t="str">
            <v>Empresas Extranjeras</v>
          </cell>
          <cell r="D5919">
            <v>0</v>
          </cell>
        </row>
        <row r="5920">
          <cell r="A5920" t="str">
            <v>138.04.2.01.02.04.03</v>
          </cell>
          <cell r="B5920" t="str">
            <v>Entidades Financieras en el Exteri</v>
          </cell>
          <cell r="C5920" t="str">
            <v>or</v>
          </cell>
          <cell r="D5920">
            <v>0</v>
          </cell>
        </row>
        <row r="5921">
          <cell r="A5921" t="str">
            <v>138.04.2.01.02.04.04</v>
          </cell>
          <cell r="B5921" t="str">
            <v>Casa Matriz y Sucursales</v>
          </cell>
          <cell r="D5921">
            <v>0</v>
          </cell>
        </row>
        <row r="5922">
          <cell r="A5922" t="str">
            <v>138.04.2.01.02.04.99</v>
          </cell>
          <cell r="B5922" t="str">
            <v>Otras Empresas del exterior</v>
          </cell>
          <cell r="D5922">
            <v>0</v>
          </cell>
        </row>
        <row r="5923">
          <cell r="A5923" t="str">
            <v>138.04.2.02</v>
          </cell>
          <cell r="B5923" t="str">
            <v>Rendimientos de Inversiones dispon</v>
          </cell>
          <cell r="C5923" t="str">
            <v>ibles para la venta</v>
          </cell>
          <cell r="D5923">
            <v>0</v>
          </cell>
        </row>
        <row r="5924">
          <cell r="A5924" t="str">
            <v>138.04.2.02.01</v>
          </cell>
          <cell r="B5924" t="str">
            <v>Títulos valores vendidos con pacto</v>
          </cell>
          <cell r="C5924" t="str">
            <v>de recompra</v>
          </cell>
          <cell r="D5924">
            <v>0</v>
          </cell>
        </row>
        <row r="5925">
          <cell r="A5925" t="str">
            <v>138.04.2.02.01.02</v>
          </cell>
          <cell r="B5925" t="str">
            <v>Sector Financiero</v>
          </cell>
          <cell r="D5925">
            <v>0</v>
          </cell>
        </row>
        <row r="5926">
          <cell r="A5926" t="str">
            <v>138.04.2.02.01.02.01</v>
          </cell>
          <cell r="B5926" t="str">
            <v>Banco Central</v>
          </cell>
          <cell r="D5926">
            <v>0</v>
          </cell>
        </row>
        <row r="5927">
          <cell r="A5927" t="str">
            <v>138.04.2.02.01.04</v>
          </cell>
          <cell r="B5927" t="str">
            <v>Sector no Residente</v>
          </cell>
          <cell r="D5927">
            <v>0</v>
          </cell>
        </row>
        <row r="5928">
          <cell r="A5928" t="str">
            <v>138.04.2.02.01.04.01</v>
          </cell>
          <cell r="B5928" t="str">
            <v>Embajadas, Consulados y Otras Repr</v>
          </cell>
          <cell r="C5928" t="str">
            <v>esentaciones</v>
          </cell>
          <cell r="D5928">
            <v>0</v>
          </cell>
        </row>
        <row r="5929">
          <cell r="A5929" t="str">
            <v>138.04.2.02.01.04.02</v>
          </cell>
          <cell r="B5929" t="str">
            <v>Empresas Extranjeras</v>
          </cell>
          <cell r="D5929">
            <v>0</v>
          </cell>
        </row>
        <row r="5930">
          <cell r="A5930" t="str">
            <v>138.04.2.02.01.04.03</v>
          </cell>
          <cell r="B5930" t="str">
            <v>Entidades Financieras en el Exteri</v>
          </cell>
          <cell r="C5930" t="str">
            <v>or</v>
          </cell>
          <cell r="D5930">
            <v>0</v>
          </cell>
        </row>
        <row r="5931">
          <cell r="A5931" t="str">
            <v>138.04.2.02.01.04.04</v>
          </cell>
          <cell r="B5931" t="str">
            <v>Casa Matriz y Sucursales</v>
          </cell>
          <cell r="D5931">
            <v>0</v>
          </cell>
        </row>
        <row r="5932">
          <cell r="A5932" t="str">
            <v>138.04.2.02.01.04.99</v>
          </cell>
          <cell r="B5932" t="str">
            <v>Otras Empresas del exterior</v>
          </cell>
          <cell r="D5932">
            <v>0</v>
          </cell>
        </row>
        <row r="5933">
          <cell r="A5933" t="str">
            <v>138.04.2.02.02</v>
          </cell>
          <cell r="B5933" t="str">
            <v>Títulos valores dados en garantía</v>
          </cell>
          <cell r="D5933">
            <v>0</v>
          </cell>
        </row>
        <row r="5934">
          <cell r="A5934" t="str">
            <v>138.04.2.02.02.02</v>
          </cell>
          <cell r="B5934" t="str">
            <v>Sector Financiero</v>
          </cell>
          <cell r="D5934">
            <v>0</v>
          </cell>
        </row>
        <row r="5935">
          <cell r="A5935" t="str">
            <v>138.04.2.02.02.02.01</v>
          </cell>
          <cell r="B5935" t="str">
            <v>Banco Central</v>
          </cell>
          <cell r="D5935">
            <v>0</v>
          </cell>
        </row>
        <row r="5936">
          <cell r="A5936" t="str">
            <v>138.04.2.02.02.04</v>
          </cell>
          <cell r="B5936" t="str">
            <v>Sector no Residente</v>
          </cell>
          <cell r="D5936">
            <v>0</v>
          </cell>
        </row>
        <row r="5937">
          <cell r="A5937" t="str">
            <v>138.04.2.02.02.04.01</v>
          </cell>
          <cell r="B5937" t="str">
            <v>Embajadas, Consulados y Otras Repr</v>
          </cell>
          <cell r="C5937" t="str">
            <v>esentaciones</v>
          </cell>
          <cell r="D5937">
            <v>0</v>
          </cell>
        </row>
        <row r="5938">
          <cell r="A5938" t="str">
            <v>138.04.2.02.02.04.02</v>
          </cell>
          <cell r="B5938" t="str">
            <v>Empresas Extranjeras</v>
          </cell>
          <cell r="D5938">
            <v>0</v>
          </cell>
        </row>
        <row r="5939">
          <cell r="A5939" t="str">
            <v>138.04.2.02.02.04.03</v>
          </cell>
          <cell r="B5939" t="str">
            <v>Entidades Financieras en el Exteri</v>
          </cell>
          <cell r="C5939" t="str">
            <v>or</v>
          </cell>
          <cell r="D5939">
            <v>0</v>
          </cell>
        </row>
        <row r="5940">
          <cell r="A5940" t="str">
            <v>138.04.2.02.02.04.04</v>
          </cell>
          <cell r="B5940" t="str">
            <v>Casa Matriz y Sucursales</v>
          </cell>
          <cell r="D5940">
            <v>0</v>
          </cell>
        </row>
        <row r="5941">
          <cell r="A5941" t="str">
            <v>138.04.2.02.02.04.99</v>
          </cell>
          <cell r="B5941" t="str">
            <v>Otras Empresas del exterior</v>
          </cell>
          <cell r="D5941">
            <v>0</v>
          </cell>
        </row>
        <row r="5942">
          <cell r="A5942" t="str">
            <v>138.04.2.03</v>
          </cell>
          <cell r="B5942" t="str">
            <v>Rendimientos por cobrar de inversi</v>
          </cell>
          <cell r="C5942" t="str">
            <v>ones disponibles para la venta</v>
          </cell>
          <cell r="D5942">
            <v>0</v>
          </cell>
        </row>
        <row r="5943">
          <cell r="A5943" t="str">
            <v>138.04.2.03.01</v>
          </cell>
          <cell r="B5943" t="str">
            <v>Títulos valores vendidos con pacto</v>
          </cell>
          <cell r="C5943" t="str">
            <v>de recompra</v>
          </cell>
          <cell r="D5943">
            <v>0</v>
          </cell>
        </row>
        <row r="5944">
          <cell r="A5944" t="str">
            <v>138.04.2.03.01.02</v>
          </cell>
          <cell r="B5944" t="str">
            <v>Sector Financiero</v>
          </cell>
          <cell r="D5944">
            <v>0</v>
          </cell>
        </row>
        <row r="5945">
          <cell r="A5945" t="str">
            <v>138.04.2.03.01.02.01</v>
          </cell>
          <cell r="B5945" t="str">
            <v>Banco Central</v>
          </cell>
          <cell r="D5945">
            <v>0</v>
          </cell>
        </row>
        <row r="5946">
          <cell r="A5946" t="str">
            <v>138.04.2.03.01.04</v>
          </cell>
          <cell r="B5946" t="str">
            <v>Sector no Residente</v>
          </cell>
          <cell r="D5946">
            <v>0</v>
          </cell>
        </row>
        <row r="5947">
          <cell r="A5947" t="str">
            <v>138.04.2.03.01.04.01</v>
          </cell>
          <cell r="B5947" t="str">
            <v>Embajadas, Consulados y Otras Repr</v>
          </cell>
          <cell r="C5947" t="str">
            <v>esentaciones</v>
          </cell>
          <cell r="D5947">
            <v>0</v>
          </cell>
        </row>
        <row r="5948">
          <cell r="A5948" t="str">
            <v>138.04.2.03.01.04.02</v>
          </cell>
          <cell r="B5948" t="str">
            <v>Empresas Extranjeras</v>
          </cell>
          <cell r="D5948">
            <v>0</v>
          </cell>
        </row>
        <row r="5949">
          <cell r="A5949" t="str">
            <v>138.04.2.03.01.04.03</v>
          </cell>
          <cell r="B5949" t="str">
            <v>Entidades Financieras en el Exteri</v>
          </cell>
          <cell r="C5949" t="str">
            <v>or</v>
          </cell>
          <cell r="D5949">
            <v>0</v>
          </cell>
        </row>
        <row r="5950">
          <cell r="A5950" t="str">
            <v>138.04.2.03.01.04.04</v>
          </cell>
          <cell r="B5950" t="str">
            <v>Casa Matriz y Sucursales</v>
          </cell>
          <cell r="D5950">
            <v>0</v>
          </cell>
        </row>
        <row r="5951">
          <cell r="A5951" t="str">
            <v>138.04.2.03.01.04.99</v>
          </cell>
          <cell r="B5951" t="str">
            <v>Otras Empresas del exterior</v>
          </cell>
          <cell r="D5951">
            <v>0</v>
          </cell>
        </row>
        <row r="5952">
          <cell r="A5952" t="str">
            <v>138.04.2.03.02</v>
          </cell>
          <cell r="B5952" t="str">
            <v>Títulos valores dados en garantía</v>
          </cell>
          <cell r="D5952">
            <v>0</v>
          </cell>
        </row>
        <row r="5953">
          <cell r="A5953" t="str">
            <v>138.04.2.03.02.02</v>
          </cell>
          <cell r="B5953" t="str">
            <v>Sector Financiero</v>
          </cell>
          <cell r="D5953">
            <v>0</v>
          </cell>
        </row>
        <row r="5954">
          <cell r="A5954" t="str">
            <v>138.04.2.03.02.02.01</v>
          </cell>
          <cell r="B5954" t="str">
            <v>Banco Central</v>
          </cell>
          <cell r="D5954">
            <v>0</v>
          </cell>
        </row>
        <row r="5955">
          <cell r="A5955" t="str">
            <v>138.04.2.03.02.04</v>
          </cell>
          <cell r="B5955" t="str">
            <v>Sector no Residente</v>
          </cell>
          <cell r="D5955">
            <v>0</v>
          </cell>
        </row>
        <row r="5956">
          <cell r="A5956" t="str">
            <v>138.04.2.03.02.04.01</v>
          </cell>
          <cell r="B5956" t="str">
            <v>Embajadas, Consulados y Otras Repr</v>
          </cell>
          <cell r="C5956" t="str">
            <v>esentaciones</v>
          </cell>
          <cell r="D5956">
            <v>0</v>
          </cell>
        </row>
        <row r="5957">
          <cell r="A5957" t="str">
            <v>138.04.2.03.02.04.02</v>
          </cell>
          <cell r="B5957" t="str">
            <v>Empresas Extranjeras</v>
          </cell>
          <cell r="D5957">
            <v>0</v>
          </cell>
        </row>
        <row r="5958">
          <cell r="A5958" t="str">
            <v>138.04.2.03.02.04.03</v>
          </cell>
          <cell r="B5958" t="str">
            <v>Entidades Financieras en el Exteri</v>
          </cell>
          <cell r="C5958" t="str">
            <v>or</v>
          </cell>
          <cell r="D5958">
            <v>0</v>
          </cell>
        </row>
        <row r="5959">
          <cell r="A5959" t="str">
            <v>138.04.2.03.02.04.04</v>
          </cell>
          <cell r="B5959" t="str">
            <v>Casa Matriz y Sucursales</v>
          </cell>
          <cell r="D5959">
            <v>0</v>
          </cell>
        </row>
        <row r="5960">
          <cell r="A5960" t="str">
            <v>138.04.2.03.02.04.99</v>
          </cell>
          <cell r="B5960" t="str">
            <v>Otras Empresas del exterior</v>
          </cell>
          <cell r="D5960">
            <v>0</v>
          </cell>
        </row>
        <row r="5961">
          <cell r="A5961">
            <v>139</v>
          </cell>
          <cell r="B5961" t="str">
            <v>(PROVISION PARA INVERSIONES EN VAL</v>
          </cell>
          <cell r="C5961" t="str">
            <v>ORES Y RENDIMIENTOS POR COBRAR)</v>
          </cell>
          <cell r="D5961">
            <v>-1493443</v>
          </cell>
        </row>
        <row r="5962">
          <cell r="A5962">
            <v>139.01</v>
          </cell>
          <cell r="B5962" t="str">
            <v>(Provisión para Inversiones en val</v>
          </cell>
          <cell r="C5962" t="str">
            <v>ores)</v>
          </cell>
          <cell r="D5962">
            <v>-1493443</v>
          </cell>
        </row>
        <row r="5963">
          <cell r="A5963" t="str">
            <v>139.01.1</v>
          </cell>
          <cell r="B5963" t="str">
            <v>(Provisión para Inversiones en val</v>
          </cell>
          <cell r="C5963" t="str">
            <v>ores)</v>
          </cell>
          <cell r="D5963">
            <v>-1493443</v>
          </cell>
          <cell r="F5963">
            <v>0</v>
          </cell>
        </row>
        <row r="5964">
          <cell r="A5964" t="str">
            <v>139.01.1.01</v>
          </cell>
          <cell r="B5964" t="str">
            <v>(Provisión para Inversiones en val</v>
          </cell>
          <cell r="C5964" t="str">
            <v>ores a negociar)</v>
          </cell>
          <cell r="D5964">
            <v>0</v>
          </cell>
        </row>
        <row r="5965">
          <cell r="A5965" t="str">
            <v>139.01.1.02</v>
          </cell>
          <cell r="B5965" t="str">
            <v>(Provisión para Inversiones en val</v>
          </cell>
          <cell r="C5965" t="str">
            <v>ores disponible para la venta)</v>
          </cell>
          <cell r="D5965">
            <v>0</v>
          </cell>
        </row>
        <row r="5966">
          <cell r="A5966" t="str">
            <v>139.01.1.03</v>
          </cell>
          <cell r="B5966" t="str">
            <v>(Provisión para Inversiones en val</v>
          </cell>
          <cell r="C5966" t="str">
            <v>ores mantenidas a vencimiento)</v>
          </cell>
          <cell r="D5966">
            <v>-1493443</v>
          </cell>
        </row>
        <row r="5967">
          <cell r="A5967" t="str">
            <v>139.01.2</v>
          </cell>
          <cell r="B5967" t="str">
            <v>(Provisión para Inversiones en val</v>
          </cell>
          <cell r="C5967" t="str">
            <v>ores)</v>
          </cell>
          <cell r="D5967">
            <v>0</v>
          </cell>
        </row>
        <row r="5968">
          <cell r="A5968" t="str">
            <v>139.01.2.01</v>
          </cell>
          <cell r="B5968" t="str">
            <v>(Provisión para Inversiones en val</v>
          </cell>
          <cell r="C5968" t="str">
            <v>ores a negociar)</v>
          </cell>
          <cell r="D5968">
            <v>0</v>
          </cell>
        </row>
        <row r="5969">
          <cell r="A5969" t="str">
            <v>139.01.2.02</v>
          </cell>
          <cell r="B5969" t="str">
            <v>(Provisión para Inversiones en val</v>
          </cell>
          <cell r="C5969" t="str">
            <v>ores disponible para la venta)</v>
          </cell>
          <cell r="D5969">
            <v>0</v>
          </cell>
        </row>
        <row r="5970">
          <cell r="A5970" t="str">
            <v>139.01.2.03</v>
          </cell>
          <cell r="B5970" t="str">
            <v>(Provisión para Inversiones en val</v>
          </cell>
          <cell r="C5970" t="str">
            <v>ores mantenidas a vencimiento)</v>
          </cell>
          <cell r="D5970">
            <v>0</v>
          </cell>
        </row>
        <row r="5971">
          <cell r="A5971">
            <v>139.02000000000001</v>
          </cell>
          <cell r="B5971" t="str">
            <v>(Provisión para rendimientos por c</v>
          </cell>
          <cell r="C5971" t="str">
            <v>obrar por inversiones)</v>
          </cell>
          <cell r="D5971">
            <v>0</v>
          </cell>
        </row>
        <row r="5972">
          <cell r="A5972" t="str">
            <v>139.02.1</v>
          </cell>
          <cell r="B5972" t="str">
            <v>(Provisión para rendimientos por c</v>
          </cell>
          <cell r="C5972" t="str">
            <v>obrar por inversiones)</v>
          </cell>
          <cell r="D5972">
            <v>0</v>
          </cell>
        </row>
        <row r="5973">
          <cell r="A5973" t="str">
            <v>139.02.1.01</v>
          </cell>
          <cell r="B5973" t="str">
            <v>(Provisión por evaluación para ren</v>
          </cell>
          <cell r="C5973" t="str">
            <v>dimientos de inversiones)</v>
          </cell>
          <cell r="D5973">
            <v>0</v>
          </cell>
        </row>
        <row r="5974">
          <cell r="A5974" t="str">
            <v>139.02.1.01.01</v>
          </cell>
          <cell r="B5974" t="str">
            <v>(Provisión para rendimientos por c</v>
          </cell>
          <cell r="C5974" t="str">
            <v>obrar por valores a negociar)</v>
          </cell>
          <cell r="D5974">
            <v>0</v>
          </cell>
        </row>
        <row r="5975">
          <cell r="A5975" t="str">
            <v>139.02.1.01.02</v>
          </cell>
          <cell r="B5975" t="str">
            <v>(Provisión para rendimientos por c</v>
          </cell>
          <cell r="C5975" t="str">
            <v>obrar de inversiones en valores disponibles para la venta)</v>
          </cell>
          <cell r="D5975">
            <v>0</v>
          </cell>
        </row>
        <row r="5976">
          <cell r="A5976" t="str">
            <v>139.02.1.01.03</v>
          </cell>
          <cell r="B5976" t="str">
            <v>(Provisión para rendimientos por c</v>
          </cell>
          <cell r="C5976" t="str">
            <v>obrar de inversiones en valores mantenidas a vencimiento)</v>
          </cell>
          <cell r="D5976">
            <v>0</v>
          </cell>
        </row>
        <row r="5977">
          <cell r="A5977" t="str">
            <v>139.02.1.02</v>
          </cell>
          <cell r="B5977" t="str">
            <v>( Provisión para rendimientos por</v>
          </cell>
          <cell r="C5977" t="str">
            <v>cobrar por inversiones con más de 90 días)</v>
          </cell>
          <cell r="D5977">
            <v>0</v>
          </cell>
        </row>
        <row r="5978">
          <cell r="A5978" t="str">
            <v>139.02.1.02.01</v>
          </cell>
          <cell r="B5978" t="str">
            <v>(Provisión para rendimientos por c</v>
          </cell>
          <cell r="C5978" t="str">
            <v>obrar por valores a negociar)</v>
          </cell>
          <cell r="D5978">
            <v>0</v>
          </cell>
        </row>
        <row r="5979">
          <cell r="A5979" t="str">
            <v>139.02.1.02.02</v>
          </cell>
          <cell r="B5979" t="str">
            <v>(Provisión para rendimientos por c</v>
          </cell>
          <cell r="C5979" t="str">
            <v>obrar de inversiones en valores disponibles para la venta)</v>
          </cell>
          <cell r="D5979">
            <v>0</v>
          </cell>
        </row>
        <row r="5980">
          <cell r="A5980" t="str">
            <v>139.02.1.02.03</v>
          </cell>
          <cell r="B5980" t="str">
            <v>(Provisión para rendimientos por c</v>
          </cell>
          <cell r="C5980" t="str">
            <v>obrar de inversiones en valores mantenidas a vencimiento)</v>
          </cell>
          <cell r="D5980">
            <v>0</v>
          </cell>
        </row>
        <row r="5981">
          <cell r="A5981" t="str">
            <v>139.02.2</v>
          </cell>
          <cell r="B5981" t="str">
            <v>(Provisión para rendimientos por c</v>
          </cell>
          <cell r="C5981" t="str">
            <v>obrar por inversiones)</v>
          </cell>
          <cell r="D5981">
            <v>0</v>
          </cell>
        </row>
        <row r="5982">
          <cell r="A5982" t="str">
            <v>139.02.2.01</v>
          </cell>
          <cell r="B5982" t="str">
            <v>(Provisión por evaluación para ren</v>
          </cell>
          <cell r="C5982" t="str">
            <v>dimientos por cobrar  de inversiones)</v>
          </cell>
          <cell r="D5982">
            <v>0</v>
          </cell>
        </row>
        <row r="5983">
          <cell r="A5983" t="str">
            <v>139.02.2.01.01</v>
          </cell>
          <cell r="B5983" t="str">
            <v>(Provisión para rendimientos por c</v>
          </cell>
          <cell r="C5983" t="str">
            <v>obrar por valores a negociar)</v>
          </cell>
          <cell r="D5983">
            <v>0</v>
          </cell>
        </row>
        <row r="5984">
          <cell r="A5984" t="str">
            <v>139.02.2.01.02</v>
          </cell>
          <cell r="B5984" t="str">
            <v>(Provisión para rendimientos por c</v>
          </cell>
          <cell r="C5984" t="str">
            <v>obrar de inversiones en valores disponibles para la venta)</v>
          </cell>
          <cell r="D5984">
            <v>0</v>
          </cell>
        </row>
        <row r="5985">
          <cell r="A5985" t="str">
            <v>139.02.2.01.03</v>
          </cell>
          <cell r="B5985" t="str">
            <v>(Provisión para rendimientos por c</v>
          </cell>
          <cell r="C5985" t="str">
            <v>obrar de inversiones en valores mantenidas a vencimiento)</v>
          </cell>
          <cell r="D5985">
            <v>0</v>
          </cell>
        </row>
        <row r="5986">
          <cell r="A5986" t="str">
            <v>139.02.2.02</v>
          </cell>
          <cell r="B5986" t="str">
            <v>( Provisión para rendimientos por</v>
          </cell>
          <cell r="C5986" t="str">
            <v>cobrar por inversiones con más de 90 días)</v>
          </cell>
          <cell r="D5986">
            <v>0</v>
          </cell>
        </row>
        <row r="5987">
          <cell r="A5987" t="str">
            <v>139.02.2.02.01</v>
          </cell>
          <cell r="B5987" t="str">
            <v>(Provisión para rendimientos por c</v>
          </cell>
          <cell r="C5987" t="str">
            <v>obrar por valores a negociar)</v>
          </cell>
          <cell r="D5987">
            <v>0</v>
          </cell>
        </row>
        <row r="5988">
          <cell r="A5988" t="str">
            <v>139.02.2.02.02</v>
          </cell>
          <cell r="B5988" t="str">
            <v>(Provisión para rendimientos por c</v>
          </cell>
          <cell r="C5988" t="str">
            <v>obrar de inversiones en valores disponibles para la venta)</v>
          </cell>
          <cell r="D5988">
            <v>0</v>
          </cell>
        </row>
        <row r="5989">
          <cell r="A5989" t="str">
            <v>139.02.2.02.03</v>
          </cell>
          <cell r="B5989" t="str">
            <v>(Provisión para rendimientos por c</v>
          </cell>
          <cell r="C5989" t="str">
            <v>obrar de inversiones en valores mantenidas a vencimiento)</v>
          </cell>
          <cell r="D5989">
            <v>0</v>
          </cell>
        </row>
        <row r="5990">
          <cell r="A5990">
            <v>14</v>
          </cell>
          <cell r="B5990" t="str">
            <v>CUENTAS A RECIBIR</v>
          </cell>
          <cell r="D5990">
            <v>1429520</v>
          </cell>
        </row>
        <row r="5991">
          <cell r="A5991">
            <v>141</v>
          </cell>
          <cell r="B5991" t="str">
            <v>DERECHOS POR CONTRATOS A FUTURO CO</v>
          </cell>
          <cell r="C5991" t="str">
            <v>N DIVISAS</v>
          </cell>
          <cell r="D5991">
            <v>0</v>
          </cell>
        </row>
        <row r="5992">
          <cell r="A5992">
            <v>141.01</v>
          </cell>
          <cell r="B5992" t="str">
            <v>Derechos por compras a futuro de d</v>
          </cell>
          <cell r="C5992" t="str">
            <v>ivisas</v>
          </cell>
          <cell r="D5992">
            <v>0</v>
          </cell>
        </row>
        <row r="5993">
          <cell r="A5993" t="str">
            <v>141.01.2</v>
          </cell>
          <cell r="B5993" t="str">
            <v>Derechos por compras a futuro de d</v>
          </cell>
          <cell r="C5993" t="str">
            <v>ivisas</v>
          </cell>
          <cell r="D5993">
            <v>0</v>
          </cell>
        </row>
        <row r="5994">
          <cell r="A5994">
            <v>141.02000000000001</v>
          </cell>
          <cell r="B5994" t="str">
            <v>Derechos por ventas a futuro de di</v>
          </cell>
          <cell r="C5994" t="str">
            <v>visas</v>
          </cell>
          <cell r="D5994">
            <v>0</v>
          </cell>
        </row>
        <row r="5995">
          <cell r="A5995" t="str">
            <v>141.02.1</v>
          </cell>
          <cell r="B5995" t="str">
            <v>Derechos por ventas a futuro de di</v>
          </cell>
          <cell r="C5995" t="str">
            <v>visas</v>
          </cell>
          <cell r="D5995">
            <v>0</v>
          </cell>
        </row>
        <row r="5996">
          <cell r="A5996">
            <v>142</v>
          </cell>
          <cell r="B5996" t="str">
            <v>COMISIONES POR COBRAR</v>
          </cell>
          <cell r="D5996">
            <v>0</v>
          </cell>
        </row>
        <row r="5997">
          <cell r="A5997">
            <v>142.01</v>
          </cell>
          <cell r="B5997" t="str">
            <v>Comisiones por cobrar por operacio</v>
          </cell>
          <cell r="C5997" t="str">
            <v>nes contingentes</v>
          </cell>
          <cell r="D5997">
            <v>0</v>
          </cell>
        </row>
        <row r="5998">
          <cell r="A5998" t="str">
            <v>142.01.1</v>
          </cell>
          <cell r="B5998" t="str">
            <v>Comisiones por cobrar por operacio</v>
          </cell>
          <cell r="C5998" t="str">
            <v>nes contingentes</v>
          </cell>
          <cell r="D5998">
            <v>0</v>
          </cell>
        </row>
        <row r="5999">
          <cell r="A5999" t="str">
            <v>142.01.2</v>
          </cell>
          <cell r="B5999" t="str">
            <v>Comisiones por cobrar por operacio</v>
          </cell>
          <cell r="C5999" t="str">
            <v>nes contingentes</v>
          </cell>
          <cell r="D5999">
            <v>0</v>
          </cell>
        </row>
        <row r="6000">
          <cell r="A6000">
            <v>142.02000000000001</v>
          </cell>
          <cell r="B6000" t="str">
            <v>Comisiones por cobrar por sevicios</v>
          </cell>
          <cell r="C6000" t="str">
            <v>de comercio exterior</v>
          </cell>
          <cell r="D6000">
            <v>0</v>
          </cell>
        </row>
        <row r="6001">
          <cell r="A6001" t="str">
            <v>142.02.1</v>
          </cell>
          <cell r="B6001" t="str">
            <v>Comisiones por cobrar por sevicios</v>
          </cell>
          <cell r="C6001" t="str">
            <v>de comercio exterior</v>
          </cell>
          <cell r="D6001">
            <v>0</v>
          </cell>
        </row>
        <row r="6002">
          <cell r="A6002" t="str">
            <v>142.02.2</v>
          </cell>
          <cell r="B6002" t="str">
            <v>Comisiones por cobrar por sevicios</v>
          </cell>
          <cell r="C6002" t="str">
            <v>de comercio exterior</v>
          </cell>
          <cell r="D6002">
            <v>0</v>
          </cell>
        </row>
        <row r="6003">
          <cell r="A6003">
            <v>142.03</v>
          </cell>
          <cell r="B6003" t="str">
            <v>Comisiones por cobrar por administ</v>
          </cell>
          <cell r="C6003" t="str">
            <v>racción de efectos y bienes</v>
          </cell>
          <cell r="D6003">
            <v>0</v>
          </cell>
        </row>
        <row r="6004">
          <cell r="A6004" t="str">
            <v>142.03.1</v>
          </cell>
          <cell r="B6004" t="str">
            <v>Comisiones por cobrar por administ</v>
          </cell>
          <cell r="C6004" t="str">
            <v>racción de efectos y bienes</v>
          </cell>
          <cell r="D6004">
            <v>0</v>
          </cell>
        </row>
        <row r="6005">
          <cell r="A6005">
            <v>142.04</v>
          </cell>
          <cell r="B6005" t="str">
            <v>Comisiones por cobrar por servicio</v>
          </cell>
          <cell r="C6005" t="str">
            <v>s bursátiles</v>
          </cell>
          <cell r="D6005">
            <v>0</v>
          </cell>
        </row>
        <row r="6006">
          <cell r="A6006" t="str">
            <v>142.04.1</v>
          </cell>
          <cell r="B6006" t="str">
            <v>Comisiones por cobrar por servicio</v>
          </cell>
          <cell r="C6006" t="str">
            <v>s bursátiles</v>
          </cell>
          <cell r="D6006">
            <v>0</v>
          </cell>
        </row>
        <row r="6007">
          <cell r="A6007">
            <v>142.05000000000001</v>
          </cell>
          <cell r="B6007" t="str">
            <v>Comisiones por cobrar por operacio</v>
          </cell>
          <cell r="C6007" t="str">
            <v>nes de Recaudo Régimen Contributivo Seguridad Social</v>
          </cell>
          <cell r="D6007">
            <v>0</v>
          </cell>
        </row>
        <row r="6008">
          <cell r="A6008" t="str">
            <v>142.05.1</v>
          </cell>
          <cell r="B6008" t="str">
            <v>Comisiones por cobrar por operacio</v>
          </cell>
          <cell r="C6008" t="str">
            <v>nes de Recaudo Régimen Contributivo Seguridad Social</v>
          </cell>
          <cell r="D6008">
            <v>0</v>
          </cell>
        </row>
        <row r="6009">
          <cell r="A6009">
            <v>142.06</v>
          </cell>
          <cell r="B6009" t="str">
            <v>Comisiones por Tarjetas de Crédito</v>
          </cell>
          <cell r="D6009">
            <v>0</v>
          </cell>
        </row>
        <row r="6010">
          <cell r="A6010" t="str">
            <v>142.06.1</v>
          </cell>
          <cell r="B6010" t="str">
            <v>Comisiones por Tarjetas de Crédito</v>
          </cell>
          <cell r="D6010">
            <v>0</v>
          </cell>
        </row>
        <row r="6011">
          <cell r="A6011" t="str">
            <v>142.06.2</v>
          </cell>
          <cell r="B6011" t="str">
            <v>Comisiones por Tarjetas de Crédito</v>
          </cell>
          <cell r="D6011">
            <v>0</v>
          </cell>
        </row>
        <row r="6012">
          <cell r="A6012">
            <v>142.07</v>
          </cell>
          <cell r="B6012" t="str">
            <v>Comisiones por Titularización por</v>
          </cell>
          <cell r="C6012" t="str">
            <v>cuenta de Terceros</v>
          </cell>
          <cell r="D6012">
            <v>0</v>
          </cell>
        </row>
        <row r="6013">
          <cell r="A6013" t="str">
            <v>142.07.1</v>
          </cell>
          <cell r="B6013" t="str">
            <v>Comisiones por Titularización por</v>
          </cell>
          <cell r="C6013" t="str">
            <v>cuenta de Terceros</v>
          </cell>
          <cell r="D6013">
            <v>0</v>
          </cell>
        </row>
        <row r="6014">
          <cell r="A6014">
            <v>142.99</v>
          </cell>
          <cell r="B6014" t="str">
            <v>Otras comisiones por cobrar</v>
          </cell>
          <cell r="D6014">
            <v>0</v>
          </cell>
        </row>
        <row r="6015">
          <cell r="A6015" t="str">
            <v>142.99.1</v>
          </cell>
          <cell r="B6015" t="str">
            <v>Otras comisiones por cobrar</v>
          </cell>
          <cell r="D6015">
            <v>0</v>
          </cell>
        </row>
        <row r="6016">
          <cell r="A6016" t="str">
            <v>142.99.2</v>
          </cell>
          <cell r="B6016" t="str">
            <v>Otras comisiones por cobrar</v>
          </cell>
          <cell r="D6016">
            <v>0</v>
          </cell>
        </row>
        <row r="6017">
          <cell r="A6017">
            <v>147</v>
          </cell>
          <cell r="B6017" t="str">
            <v>CUENTAS A RECIBIR DIVERSAS</v>
          </cell>
          <cell r="D6017">
            <v>1429520</v>
          </cell>
        </row>
        <row r="6018">
          <cell r="A6018">
            <v>147.01</v>
          </cell>
          <cell r="B6018" t="str">
            <v>Anticipos a proveedores</v>
          </cell>
          <cell r="D6018">
            <v>0</v>
          </cell>
        </row>
        <row r="6019">
          <cell r="A6019" t="str">
            <v>147.01.1</v>
          </cell>
          <cell r="B6019" t="str">
            <v>Anticipos a proveedores</v>
          </cell>
          <cell r="D6019">
            <v>0</v>
          </cell>
        </row>
        <row r="6020">
          <cell r="A6020">
            <v>147.02000000000001</v>
          </cell>
          <cell r="B6020" t="str">
            <v>Cuentas por cobrar al personal</v>
          </cell>
          <cell r="D6020">
            <v>158704</v>
          </cell>
        </row>
        <row r="6021">
          <cell r="A6021" t="str">
            <v>147.02.1</v>
          </cell>
          <cell r="B6021" t="str">
            <v>Cuentas por cobrar al personal</v>
          </cell>
          <cell r="D6021">
            <v>158704</v>
          </cell>
        </row>
        <row r="6022">
          <cell r="A6022">
            <v>147.03</v>
          </cell>
          <cell r="B6022" t="str">
            <v>Gastos por recuperar</v>
          </cell>
          <cell r="D6022">
            <v>889925</v>
          </cell>
        </row>
        <row r="6023">
          <cell r="A6023" t="str">
            <v>147.03.1</v>
          </cell>
          <cell r="B6023" t="str">
            <v>Gastos por recuperar</v>
          </cell>
          <cell r="D6023">
            <v>889925</v>
          </cell>
        </row>
        <row r="6024">
          <cell r="A6024" t="str">
            <v>147.03.2</v>
          </cell>
          <cell r="B6024" t="str">
            <v>Gastos por recuperar</v>
          </cell>
          <cell r="D6024">
            <v>0</v>
          </cell>
        </row>
        <row r="6025">
          <cell r="A6025">
            <v>147.04</v>
          </cell>
          <cell r="B6025" t="str">
            <v>Depósitos en garantía</v>
          </cell>
          <cell r="D6025">
            <v>133348</v>
          </cell>
        </row>
        <row r="6026">
          <cell r="A6026" t="str">
            <v>147.04.1</v>
          </cell>
          <cell r="B6026" t="str">
            <v>Depósitos en garantía</v>
          </cell>
          <cell r="D6026">
            <v>133348</v>
          </cell>
        </row>
        <row r="6027">
          <cell r="A6027">
            <v>147.05000000000001</v>
          </cell>
          <cell r="B6027" t="str">
            <v>Depositos judiciales y administrat</v>
          </cell>
          <cell r="C6027" t="str">
            <v>ivos</v>
          </cell>
          <cell r="D6027">
            <v>0</v>
          </cell>
        </row>
        <row r="6028">
          <cell r="A6028" t="str">
            <v>147.05.1</v>
          </cell>
          <cell r="B6028" t="str">
            <v>Depositos judiciales y administrat</v>
          </cell>
          <cell r="C6028" t="str">
            <v>ivos</v>
          </cell>
          <cell r="D6028">
            <v>0</v>
          </cell>
        </row>
        <row r="6029">
          <cell r="A6029">
            <v>147.06</v>
          </cell>
          <cell r="B6029" t="str">
            <v>Indemnizaciones reclamadas por sin</v>
          </cell>
          <cell r="C6029" t="str">
            <v>iestros</v>
          </cell>
          <cell r="D6029">
            <v>0</v>
          </cell>
        </row>
        <row r="6030">
          <cell r="A6030" t="str">
            <v>147.06.1</v>
          </cell>
          <cell r="B6030" t="str">
            <v>Indemnizaciones reclamadas por sin</v>
          </cell>
          <cell r="C6030" t="str">
            <v>iestros</v>
          </cell>
          <cell r="D6030">
            <v>0</v>
          </cell>
        </row>
        <row r="6031">
          <cell r="A6031">
            <v>147.07</v>
          </cell>
          <cell r="B6031" t="str">
            <v>Primas de seguros por cobrar</v>
          </cell>
          <cell r="D6031">
            <v>0</v>
          </cell>
        </row>
        <row r="6032">
          <cell r="A6032" t="str">
            <v>147.07.1</v>
          </cell>
          <cell r="B6032" t="str">
            <v>Primas de seguros por cobrar</v>
          </cell>
          <cell r="D6032">
            <v>0</v>
          </cell>
        </row>
        <row r="6033">
          <cell r="A6033">
            <v>147.08000000000001</v>
          </cell>
          <cell r="B6033" t="str">
            <v>Cheques devueltos</v>
          </cell>
          <cell r="D6033">
            <v>0</v>
          </cell>
        </row>
        <row r="6034">
          <cell r="A6034" t="str">
            <v>147.08.1</v>
          </cell>
          <cell r="B6034" t="str">
            <v>Cheques devueltos</v>
          </cell>
          <cell r="D6034">
            <v>0</v>
          </cell>
        </row>
        <row r="6035">
          <cell r="A6035" t="str">
            <v>147.08.2</v>
          </cell>
          <cell r="B6035" t="str">
            <v>Cheques devueltos</v>
          </cell>
          <cell r="D6035">
            <v>0</v>
          </cell>
        </row>
        <row r="6036">
          <cell r="A6036">
            <v>147.09</v>
          </cell>
          <cell r="B6036" t="str">
            <v>Anticipos en cuenta corriente</v>
          </cell>
          <cell r="D6036">
            <v>0</v>
          </cell>
        </row>
        <row r="6037">
          <cell r="A6037" t="str">
            <v>147.09.1</v>
          </cell>
          <cell r="B6037" t="str">
            <v>Anticipos en cuenta corriente</v>
          </cell>
          <cell r="D6037">
            <v>0</v>
          </cell>
        </row>
        <row r="6038">
          <cell r="A6038">
            <v>147.99</v>
          </cell>
          <cell r="B6038" t="str">
            <v>Otras cuentas a recibir diversas</v>
          </cell>
          <cell r="D6038">
            <v>247543</v>
          </cell>
        </row>
        <row r="6039">
          <cell r="A6039" t="str">
            <v>147.99.1</v>
          </cell>
          <cell r="B6039" t="str">
            <v>Otras cuentas a recibir diversas</v>
          </cell>
          <cell r="D6039">
            <v>247543</v>
          </cell>
        </row>
        <row r="6040">
          <cell r="A6040" t="str">
            <v>147.99.1.01</v>
          </cell>
          <cell r="B6040" t="str">
            <v>En el país</v>
          </cell>
          <cell r="D6040">
            <v>247543</v>
          </cell>
        </row>
        <row r="6041">
          <cell r="A6041" t="str">
            <v>147.99.1.01.01</v>
          </cell>
          <cell r="B6041" t="str">
            <v>Cuentas a recibir de accionistas</v>
          </cell>
          <cell r="D6041">
            <v>0</v>
          </cell>
        </row>
        <row r="6042">
          <cell r="A6042" t="str">
            <v>147.99.1.01.99</v>
          </cell>
          <cell r="B6042" t="str">
            <v>Otras cuentas</v>
          </cell>
          <cell r="D6042">
            <v>247543</v>
          </cell>
        </row>
        <row r="6043">
          <cell r="A6043" t="str">
            <v>147.99.2</v>
          </cell>
          <cell r="B6043" t="str">
            <v>Otras cuentas a recibir diversas</v>
          </cell>
          <cell r="D6043">
            <v>0</v>
          </cell>
        </row>
        <row r="6044">
          <cell r="A6044" t="str">
            <v>147.99.2.02</v>
          </cell>
          <cell r="B6044" t="str">
            <v>En el exterior</v>
          </cell>
          <cell r="D6044">
            <v>0</v>
          </cell>
        </row>
        <row r="6045">
          <cell r="A6045">
            <v>148</v>
          </cell>
          <cell r="B6045" t="str">
            <v>Rendimientos por cobrar por cuenta</v>
          </cell>
          <cell r="C6045" t="str">
            <v>s a recibir</v>
          </cell>
          <cell r="D6045">
            <v>0</v>
          </cell>
        </row>
        <row r="6046">
          <cell r="A6046">
            <v>148.01</v>
          </cell>
          <cell r="B6046" t="str">
            <v>Rendimientos por cobrar por  Derec</v>
          </cell>
          <cell r="C6046" t="str">
            <v>hos por contratos a futuro con divisas</v>
          </cell>
          <cell r="D6046">
            <v>0</v>
          </cell>
        </row>
        <row r="6047">
          <cell r="A6047" t="str">
            <v>148.01.1</v>
          </cell>
          <cell r="B6047" t="str">
            <v>Rendimientos por cobrar por  Derec</v>
          </cell>
          <cell r="C6047" t="str">
            <v>hos por contratos a futuro con divisas</v>
          </cell>
          <cell r="D6047">
            <v>0</v>
          </cell>
        </row>
        <row r="6048">
          <cell r="A6048" t="str">
            <v>148.01.1.01</v>
          </cell>
          <cell r="B6048" t="str">
            <v>Rendimientos por cobrar por Derech</v>
          </cell>
          <cell r="C6048" t="str">
            <v>os por compras a futuro de divisas</v>
          </cell>
          <cell r="D6048">
            <v>0</v>
          </cell>
        </row>
        <row r="6049">
          <cell r="A6049" t="str">
            <v>148.01.1.02</v>
          </cell>
          <cell r="B6049" t="str">
            <v>Rendimientos por cobrar por Derech</v>
          </cell>
          <cell r="C6049" t="str">
            <v>os por ventas a futuro de divisas</v>
          </cell>
          <cell r="D6049">
            <v>0</v>
          </cell>
        </row>
        <row r="6050">
          <cell r="A6050" t="str">
            <v>148.01.2</v>
          </cell>
          <cell r="B6050" t="str">
            <v>Rendimientos por cobrar por  Derec</v>
          </cell>
          <cell r="C6050" t="str">
            <v>hos por contratos a futuro con divisas</v>
          </cell>
          <cell r="D6050">
            <v>0</v>
          </cell>
        </row>
        <row r="6051">
          <cell r="A6051" t="str">
            <v>148.01.2.01</v>
          </cell>
          <cell r="B6051" t="str">
            <v>Rendimientos por cobrar por Derech</v>
          </cell>
          <cell r="C6051" t="str">
            <v>os por compras a futuro de divisas</v>
          </cell>
          <cell r="D6051">
            <v>0</v>
          </cell>
        </row>
        <row r="6052">
          <cell r="A6052" t="str">
            <v>148.01.2.02</v>
          </cell>
          <cell r="B6052" t="str">
            <v>Rendimientos por cobrar por Derech</v>
          </cell>
          <cell r="C6052" t="str">
            <v>os por ventas a futuro de divisas</v>
          </cell>
          <cell r="D6052">
            <v>0</v>
          </cell>
        </row>
        <row r="6053">
          <cell r="A6053">
            <v>148.02000000000001</v>
          </cell>
          <cell r="B6053" t="str">
            <v>Rendimientos por cobrar por cuenta</v>
          </cell>
          <cell r="C6053" t="str">
            <v>s a recibir diversas</v>
          </cell>
          <cell r="D6053">
            <v>0</v>
          </cell>
        </row>
        <row r="6054">
          <cell r="A6054" t="str">
            <v>148.02.1</v>
          </cell>
          <cell r="B6054" t="str">
            <v>Rendimientos por cobrar por cuenta</v>
          </cell>
          <cell r="C6054" t="str">
            <v>s a recibir diversas</v>
          </cell>
          <cell r="D6054">
            <v>0</v>
          </cell>
        </row>
        <row r="6055">
          <cell r="A6055" t="str">
            <v>148.02.1.01</v>
          </cell>
          <cell r="B6055" t="str">
            <v>En el país</v>
          </cell>
          <cell r="D6055">
            <v>0</v>
          </cell>
        </row>
        <row r="6056">
          <cell r="A6056" t="str">
            <v>148.02.2</v>
          </cell>
          <cell r="B6056" t="str">
            <v>Rendimientos por cobrar por cuenta</v>
          </cell>
          <cell r="C6056" t="str">
            <v>s a recibir diversas</v>
          </cell>
          <cell r="D6056">
            <v>0</v>
          </cell>
        </row>
        <row r="6057">
          <cell r="A6057" t="str">
            <v>148.02.2.02</v>
          </cell>
          <cell r="B6057" t="str">
            <v>Del exterior</v>
          </cell>
          <cell r="D6057">
            <v>0</v>
          </cell>
        </row>
        <row r="6058">
          <cell r="A6058">
            <v>15</v>
          </cell>
          <cell r="B6058" t="str">
            <v>ACTIVOS FIJOS</v>
          </cell>
          <cell r="D6058">
            <v>29705383</v>
          </cell>
        </row>
        <row r="6059">
          <cell r="A6059">
            <v>151</v>
          </cell>
          <cell r="B6059" t="str">
            <v>TERRENOS</v>
          </cell>
          <cell r="D6059">
            <v>260000</v>
          </cell>
        </row>
        <row r="6060">
          <cell r="A6060">
            <v>151.01</v>
          </cell>
          <cell r="B6060" t="str">
            <v>Terrenos</v>
          </cell>
          <cell r="D6060">
            <v>260000</v>
          </cell>
        </row>
        <row r="6061">
          <cell r="A6061" t="str">
            <v>151.01.1</v>
          </cell>
          <cell r="B6061" t="str">
            <v>Terrenos</v>
          </cell>
          <cell r="D6061">
            <v>260000</v>
          </cell>
        </row>
        <row r="6062">
          <cell r="A6062">
            <v>151.02000000000001</v>
          </cell>
          <cell r="B6062" t="str">
            <v>Revaluación de Terrenos</v>
          </cell>
          <cell r="D6062">
            <v>0</v>
          </cell>
        </row>
        <row r="6063">
          <cell r="A6063" t="str">
            <v>151.02.1</v>
          </cell>
          <cell r="B6063" t="str">
            <v>Revaluación de Terrenos</v>
          </cell>
          <cell r="D6063">
            <v>0</v>
          </cell>
        </row>
        <row r="6064">
          <cell r="A6064">
            <v>151.03</v>
          </cell>
          <cell r="B6064" t="str">
            <v>Deterioro de Terrenos</v>
          </cell>
          <cell r="D6064">
            <v>0</v>
          </cell>
        </row>
        <row r="6065">
          <cell r="A6065" t="str">
            <v>151.03.1</v>
          </cell>
          <cell r="B6065" t="str">
            <v>Deterioro de Terrenos</v>
          </cell>
          <cell r="D6065">
            <v>0</v>
          </cell>
        </row>
        <row r="6066">
          <cell r="A6066">
            <v>152</v>
          </cell>
          <cell r="B6066" t="str">
            <v>EDIFICACIONES</v>
          </cell>
          <cell r="D6066">
            <v>9284130</v>
          </cell>
        </row>
        <row r="6067">
          <cell r="A6067">
            <v>152.01</v>
          </cell>
          <cell r="B6067" t="str">
            <v>Edificaciones</v>
          </cell>
          <cell r="D6067">
            <v>9284130</v>
          </cell>
        </row>
        <row r="6068">
          <cell r="A6068" t="str">
            <v>152.01.1</v>
          </cell>
          <cell r="B6068" t="str">
            <v>Edificaciones</v>
          </cell>
          <cell r="D6068">
            <v>9284130</v>
          </cell>
        </row>
        <row r="6069">
          <cell r="A6069">
            <v>152.02000000000001</v>
          </cell>
          <cell r="B6069" t="str">
            <v>Revaluación de edificaciones</v>
          </cell>
          <cell r="D6069">
            <v>0</v>
          </cell>
        </row>
        <row r="6070">
          <cell r="A6070" t="str">
            <v>152.02.1</v>
          </cell>
          <cell r="B6070" t="str">
            <v>Revaluación de edificaciones</v>
          </cell>
          <cell r="D6070">
            <v>0</v>
          </cell>
        </row>
        <row r="6071">
          <cell r="A6071">
            <v>152.03</v>
          </cell>
          <cell r="B6071" t="str">
            <v>Deterioro de edificaciones</v>
          </cell>
          <cell r="D6071">
            <v>0</v>
          </cell>
        </row>
        <row r="6072">
          <cell r="A6072" t="str">
            <v>152.03.1</v>
          </cell>
          <cell r="B6072" t="str">
            <v>Deterioro de edificaciones</v>
          </cell>
          <cell r="D6072">
            <v>0</v>
          </cell>
        </row>
        <row r="6073">
          <cell r="A6073">
            <v>153</v>
          </cell>
          <cell r="B6073" t="str">
            <v>MOBILIARIO Y EQUIPOS</v>
          </cell>
          <cell r="D6073">
            <v>16318036</v>
          </cell>
        </row>
        <row r="6074">
          <cell r="A6074">
            <v>153.01</v>
          </cell>
          <cell r="B6074" t="str">
            <v>Muebles y equipos de oficina</v>
          </cell>
          <cell r="D6074">
            <v>9237168</v>
          </cell>
        </row>
        <row r="6075">
          <cell r="A6075" t="str">
            <v>153.01.1</v>
          </cell>
          <cell r="B6075" t="str">
            <v>Muebles y equipos de oficina</v>
          </cell>
          <cell r="D6075">
            <v>9237168</v>
          </cell>
        </row>
        <row r="6076">
          <cell r="A6076">
            <v>153.02000000000001</v>
          </cell>
          <cell r="B6076" t="str">
            <v>Equipos de transporte</v>
          </cell>
          <cell r="D6076">
            <v>424363</v>
          </cell>
        </row>
        <row r="6077">
          <cell r="A6077" t="str">
            <v>153.02.1</v>
          </cell>
          <cell r="B6077" t="str">
            <v>Equipos de transporte</v>
          </cell>
          <cell r="D6077">
            <v>424363</v>
          </cell>
        </row>
        <row r="6078">
          <cell r="A6078">
            <v>153.03</v>
          </cell>
          <cell r="B6078" t="str">
            <v>Otros muebles y equipos</v>
          </cell>
          <cell r="D6078">
            <v>6656505</v>
          </cell>
        </row>
        <row r="6079">
          <cell r="A6079" t="str">
            <v>153.03.1</v>
          </cell>
          <cell r="B6079" t="str">
            <v>Otros muebles y equipos</v>
          </cell>
          <cell r="D6079">
            <v>6656505</v>
          </cell>
        </row>
        <row r="6080">
          <cell r="A6080">
            <v>154</v>
          </cell>
          <cell r="B6080" t="str">
            <v>BIENES TOMADOS EN ARRENDAMIENTO FI</v>
          </cell>
          <cell r="C6080" t="str">
            <v>NANCIERO</v>
          </cell>
          <cell r="D6080">
            <v>0</v>
          </cell>
        </row>
        <row r="6081">
          <cell r="A6081">
            <v>154.01</v>
          </cell>
          <cell r="B6081" t="str">
            <v>Inmuebles tomados en arrendamiento</v>
          </cell>
          <cell r="C6081" t="str">
            <v>finananciero</v>
          </cell>
          <cell r="D6081">
            <v>0</v>
          </cell>
        </row>
        <row r="6082">
          <cell r="A6082" t="str">
            <v>154.01.1</v>
          </cell>
          <cell r="B6082" t="str">
            <v>Inmuebles tomados en arrendamiento</v>
          </cell>
          <cell r="C6082" t="str">
            <v>finananciero</v>
          </cell>
          <cell r="D6082">
            <v>0</v>
          </cell>
        </row>
        <row r="6083">
          <cell r="A6083">
            <v>154.02000000000001</v>
          </cell>
          <cell r="B6083" t="str">
            <v>Muebles y equipos de oficina tomad</v>
          </cell>
          <cell r="C6083" t="str">
            <v>os en arrendamiento financiero</v>
          </cell>
          <cell r="D6083">
            <v>0</v>
          </cell>
        </row>
        <row r="6084">
          <cell r="A6084" t="str">
            <v>154.02.1</v>
          </cell>
          <cell r="B6084" t="str">
            <v>Muebles y equipos de oficina tomad</v>
          </cell>
          <cell r="C6084" t="str">
            <v>os en arrendamiento financiero</v>
          </cell>
          <cell r="D6084">
            <v>0</v>
          </cell>
        </row>
        <row r="6085">
          <cell r="A6085">
            <v>154.03</v>
          </cell>
          <cell r="B6085" t="str">
            <v>Equipos de transporte tomados en a</v>
          </cell>
          <cell r="C6085" t="str">
            <v>rrendamiento financiero</v>
          </cell>
          <cell r="D6085">
            <v>0</v>
          </cell>
        </row>
        <row r="6086">
          <cell r="A6086" t="str">
            <v>154.03.1</v>
          </cell>
          <cell r="B6086" t="str">
            <v>Equipos de transporte tomados en a</v>
          </cell>
          <cell r="C6086" t="str">
            <v>rrendamiento financiero</v>
          </cell>
          <cell r="D6086">
            <v>0</v>
          </cell>
        </row>
        <row r="6087">
          <cell r="A6087">
            <v>154.04</v>
          </cell>
          <cell r="B6087" t="str">
            <v>Otros equipos tomados en arrendami</v>
          </cell>
          <cell r="C6087" t="str">
            <v>ento financiero</v>
          </cell>
          <cell r="D6087">
            <v>0</v>
          </cell>
        </row>
        <row r="6088">
          <cell r="A6088" t="str">
            <v>154.04.1</v>
          </cell>
          <cell r="B6088" t="str">
            <v>Otros equipos tomados en arrendami</v>
          </cell>
          <cell r="C6088" t="str">
            <v>ento financiero</v>
          </cell>
          <cell r="D6088">
            <v>0</v>
          </cell>
        </row>
        <row r="6089">
          <cell r="A6089">
            <v>155</v>
          </cell>
          <cell r="B6089" t="str">
            <v>MEJORAS EN PROPIEDADES TOMADAS EN</v>
          </cell>
          <cell r="C6089" t="str">
            <v>ARRENDAMIENTO</v>
          </cell>
          <cell r="D6089">
            <v>0</v>
          </cell>
        </row>
        <row r="6090">
          <cell r="A6090">
            <v>155.01</v>
          </cell>
          <cell r="B6090" t="str">
            <v>Valor de origen Mejoras en propied</v>
          </cell>
          <cell r="C6090" t="str">
            <v>ades tomadas en arrendamiento</v>
          </cell>
          <cell r="D6090">
            <v>0</v>
          </cell>
        </row>
        <row r="6091">
          <cell r="A6091" t="str">
            <v>155.01.1</v>
          </cell>
          <cell r="B6091" t="str">
            <v>Valor de origen Mejoras en propied</v>
          </cell>
          <cell r="C6091" t="str">
            <v>ades tomadas en arrendamiento</v>
          </cell>
          <cell r="D6091">
            <v>0</v>
          </cell>
        </row>
        <row r="6092">
          <cell r="A6092">
            <v>156</v>
          </cell>
          <cell r="B6092" t="str">
            <v>CONSTRUCCIONES Y ADQUISICIONES EN</v>
          </cell>
          <cell r="C6092" t="str">
            <v>PROCESO</v>
          </cell>
          <cell r="D6092">
            <v>15174000</v>
          </cell>
        </row>
        <row r="6093">
          <cell r="A6093">
            <v>156.01</v>
          </cell>
          <cell r="B6093" t="str">
            <v>Construcciones y adquisiciones en</v>
          </cell>
          <cell r="C6093" t="str">
            <v>proceso</v>
          </cell>
          <cell r="D6093">
            <v>15174000</v>
          </cell>
        </row>
        <row r="6094">
          <cell r="A6094" t="str">
            <v>156.01.1</v>
          </cell>
          <cell r="B6094" t="str">
            <v>Construcciones y adquisiciones en</v>
          </cell>
          <cell r="C6094" t="str">
            <v>proceso</v>
          </cell>
          <cell r="D6094">
            <v>15174000</v>
          </cell>
        </row>
        <row r="6095">
          <cell r="A6095">
            <v>157</v>
          </cell>
          <cell r="B6095" t="str">
            <v>ACTIVOS FIJOS DIVERSOS</v>
          </cell>
          <cell r="D6095">
            <v>0</v>
          </cell>
        </row>
        <row r="6096">
          <cell r="A6096">
            <v>157.01</v>
          </cell>
          <cell r="B6096" t="str">
            <v>Bienes dados en arrendamiento</v>
          </cell>
          <cell r="D6096">
            <v>0</v>
          </cell>
        </row>
        <row r="6097">
          <cell r="A6097" t="str">
            <v>157.01.1</v>
          </cell>
          <cell r="B6097" t="str">
            <v>Bienes dados en arrendamiento</v>
          </cell>
          <cell r="D6097">
            <v>0</v>
          </cell>
        </row>
        <row r="6098">
          <cell r="A6098">
            <v>157.02000000000001</v>
          </cell>
          <cell r="B6098" t="str">
            <v>Bienes asignados para uso del pers</v>
          </cell>
          <cell r="C6098" t="str">
            <v>onal</v>
          </cell>
          <cell r="D6098">
            <v>0</v>
          </cell>
        </row>
        <row r="6099">
          <cell r="A6099" t="str">
            <v>157.02.1</v>
          </cell>
          <cell r="B6099" t="str">
            <v>Bienes asignados para uso del pers</v>
          </cell>
          <cell r="C6099" t="str">
            <v>onal</v>
          </cell>
          <cell r="D6099">
            <v>0</v>
          </cell>
        </row>
        <row r="6100">
          <cell r="A6100">
            <v>157.03</v>
          </cell>
          <cell r="B6100" t="str">
            <v>Bienes fuera de uso</v>
          </cell>
          <cell r="D6100">
            <v>0</v>
          </cell>
        </row>
        <row r="6101">
          <cell r="A6101" t="str">
            <v>157.03.1</v>
          </cell>
          <cell r="B6101" t="str">
            <v>Bienes fuera de uso</v>
          </cell>
          <cell r="D6101">
            <v>0</v>
          </cell>
        </row>
        <row r="6102">
          <cell r="A6102">
            <v>158</v>
          </cell>
          <cell r="B6102" t="str">
            <v>(DEPRECIACION ACUMULADA DE ACTIVOS</v>
          </cell>
          <cell r="C6102" t="str">
            <v>FIJOS)</v>
          </cell>
          <cell r="D6102">
            <v>-11330783</v>
          </cell>
        </row>
        <row r="6103">
          <cell r="A6103">
            <v>158.01</v>
          </cell>
          <cell r="B6103" t="str">
            <v>(Depreciacion acumulada edificacio</v>
          </cell>
          <cell r="C6103" t="str">
            <v>nes)</v>
          </cell>
          <cell r="D6103">
            <v>-1784404</v>
          </cell>
        </row>
        <row r="6104">
          <cell r="A6104" t="str">
            <v>158.01.1</v>
          </cell>
          <cell r="B6104" t="str">
            <v>(Depreciacion acumulada edificacio</v>
          </cell>
          <cell r="C6104" t="str">
            <v>nes)</v>
          </cell>
          <cell r="D6104">
            <v>-1784404</v>
          </cell>
        </row>
        <row r="6105">
          <cell r="A6105">
            <v>158.02000000000001</v>
          </cell>
          <cell r="B6105" t="str">
            <v>(Depreciacion acumulada de mobilia</v>
          </cell>
          <cell r="C6105" t="str">
            <v>rio y equipos)</v>
          </cell>
          <cell r="D6105">
            <v>-9546379</v>
          </cell>
        </row>
        <row r="6106">
          <cell r="A6106" t="str">
            <v>158.02.1</v>
          </cell>
          <cell r="B6106" t="str">
            <v>(Depreciacion acumulada de mobilia</v>
          </cell>
          <cell r="C6106" t="str">
            <v>rio y equipos)</v>
          </cell>
          <cell r="D6106">
            <v>-9546379</v>
          </cell>
        </row>
        <row r="6107">
          <cell r="A6107">
            <v>158.03</v>
          </cell>
          <cell r="B6107" t="str">
            <v>(Depreciacion acumulada de bienes</v>
          </cell>
          <cell r="C6107" t="str">
            <v>tomado en arrendamiento financiero)</v>
          </cell>
          <cell r="D6107">
            <v>0</v>
          </cell>
        </row>
        <row r="6108">
          <cell r="A6108" t="str">
            <v>158.03.1</v>
          </cell>
          <cell r="B6108" t="str">
            <v>(Depreciacion acumulada de bienes</v>
          </cell>
          <cell r="C6108" t="str">
            <v>tomado en arrendamiento financiero)</v>
          </cell>
          <cell r="D6108">
            <v>0</v>
          </cell>
        </row>
        <row r="6109">
          <cell r="A6109">
            <v>158.04</v>
          </cell>
          <cell r="B6109" t="str">
            <v>(Depreciacion acumulada de bienes</v>
          </cell>
          <cell r="C6109" t="str">
            <v>dados en arrendamiento)</v>
          </cell>
          <cell r="D6109">
            <v>0</v>
          </cell>
        </row>
        <row r="6110">
          <cell r="A6110" t="str">
            <v>158.04.1</v>
          </cell>
          <cell r="B6110" t="str">
            <v>(Depreciacion acumulada de bienes</v>
          </cell>
          <cell r="C6110" t="str">
            <v>dados en arrendamiento)</v>
          </cell>
          <cell r="D6110">
            <v>0</v>
          </cell>
        </row>
        <row r="6111">
          <cell r="A6111">
            <v>158.05000000000001</v>
          </cell>
          <cell r="B6111" t="str">
            <v>(Depreciacion acumulada de bienes</v>
          </cell>
          <cell r="C6111" t="str">
            <v>asignados para uso del personal)</v>
          </cell>
          <cell r="D6111">
            <v>0</v>
          </cell>
        </row>
        <row r="6112">
          <cell r="A6112" t="str">
            <v>158.05.1</v>
          </cell>
          <cell r="B6112" t="str">
            <v>(Depreciacion acumulada de bienes</v>
          </cell>
          <cell r="C6112" t="str">
            <v>asignados para uso del personal)</v>
          </cell>
          <cell r="D6112">
            <v>0</v>
          </cell>
        </row>
        <row r="6113">
          <cell r="A6113">
            <v>158.06</v>
          </cell>
          <cell r="B6113" t="str">
            <v>(Depreciación acumulada Mejoras en</v>
          </cell>
          <cell r="C6113" t="str">
            <v>propiedades tomadas en arrendamiento)</v>
          </cell>
          <cell r="D6113">
            <v>0</v>
          </cell>
        </row>
        <row r="6114">
          <cell r="A6114" t="str">
            <v>158.06.1</v>
          </cell>
          <cell r="B6114" t="str">
            <v>(Depreciación acumulada Mejoras en</v>
          </cell>
          <cell r="C6114" t="str">
            <v>propiedades tomadas en arrendamiento)</v>
          </cell>
          <cell r="D6114">
            <v>0</v>
          </cell>
        </row>
        <row r="6115">
          <cell r="A6115">
            <v>16</v>
          </cell>
          <cell r="B6115" t="str">
            <v>INVERSIONES PERMANENTES EN ACCIONE</v>
          </cell>
          <cell r="C6115" t="str">
            <v>S</v>
          </cell>
          <cell r="D6115">
            <v>2553</v>
          </cell>
        </row>
        <row r="6116">
          <cell r="A6116">
            <v>161</v>
          </cell>
          <cell r="B6116" t="str">
            <v>Inversiones Permanentes en Accione</v>
          </cell>
          <cell r="C6116" t="str">
            <v>s</v>
          </cell>
          <cell r="D6116">
            <v>2553</v>
          </cell>
        </row>
        <row r="6117">
          <cell r="A6117">
            <v>161.01</v>
          </cell>
          <cell r="B6117" t="str">
            <v>Participación en el capital de Ins</v>
          </cell>
          <cell r="C6117" t="str">
            <v>tituciones sector público del país</v>
          </cell>
          <cell r="D6117">
            <v>0</v>
          </cell>
        </row>
        <row r="6118">
          <cell r="A6118" t="str">
            <v>161.01.1</v>
          </cell>
          <cell r="B6118" t="str">
            <v>Participación en el capital de Ins</v>
          </cell>
          <cell r="C6118" t="str">
            <v>tituciones sector público del país</v>
          </cell>
          <cell r="D6118">
            <v>0</v>
          </cell>
        </row>
        <row r="6119">
          <cell r="A6119">
            <v>161.02000000000001</v>
          </cell>
          <cell r="B6119" t="str">
            <v>Participación en  Instituciones fi</v>
          </cell>
          <cell r="C6119" t="str">
            <v>nancieras del país</v>
          </cell>
          <cell r="D6119">
            <v>0</v>
          </cell>
        </row>
        <row r="6120">
          <cell r="A6120" t="str">
            <v>161.02.1</v>
          </cell>
          <cell r="B6120" t="str">
            <v>Participación en  Instituciones fi</v>
          </cell>
          <cell r="C6120" t="str">
            <v>nancieras del país</v>
          </cell>
          <cell r="D6120">
            <v>0</v>
          </cell>
        </row>
        <row r="6121">
          <cell r="A6121" t="str">
            <v>161.02.1.01</v>
          </cell>
          <cell r="B6121" t="str">
            <v>Participación en instituciones de</v>
          </cell>
          <cell r="C6121" t="str">
            <v>servicios financieros complementarios</v>
          </cell>
          <cell r="D6121">
            <v>0</v>
          </cell>
        </row>
        <row r="6122">
          <cell r="A6122">
            <v>161.03</v>
          </cell>
          <cell r="B6122" t="str">
            <v>Participación en Instituciones fin</v>
          </cell>
          <cell r="C6122" t="str">
            <v>ancieras del exterior</v>
          </cell>
          <cell r="D6122">
            <v>0</v>
          </cell>
        </row>
        <row r="6123">
          <cell r="A6123" t="str">
            <v>161.03.2</v>
          </cell>
          <cell r="B6123" t="str">
            <v>Participación en Instituciones fin</v>
          </cell>
          <cell r="C6123" t="str">
            <v>ancieras del exterior</v>
          </cell>
          <cell r="D6123">
            <v>0</v>
          </cell>
        </row>
        <row r="6124">
          <cell r="A6124" t="str">
            <v>161.03.2.01</v>
          </cell>
          <cell r="B6124" t="str">
            <v>Participacion en entidades de inte</v>
          </cell>
          <cell r="C6124" t="str">
            <v>rmediación financiera</v>
          </cell>
          <cell r="D6124">
            <v>0</v>
          </cell>
        </row>
        <row r="6125">
          <cell r="A6125" t="str">
            <v>161.03.2.02</v>
          </cell>
          <cell r="B6125" t="str">
            <v>Participación en instituciones de</v>
          </cell>
          <cell r="C6125" t="str">
            <v>servicios financieros complementarios</v>
          </cell>
          <cell r="D6125">
            <v>0</v>
          </cell>
        </row>
        <row r="6126">
          <cell r="A6126">
            <v>161.04</v>
          </cell>
          <cell r="B6126" t="str">
            <v>Participacion en otras institucion</v>
          </cell>
          <cell r="C6126" t="str">
            <v>es</v>
          </cell>
          <cell r="D6126">
            <v>2553</v>
          </cell>
        </row>
        <row r="6127">
          <cell r="A6127" t="str">
            <v>161.04.1</v>
          </cell>
          <cell r="B6127" t="str">
            <v>Participacion en otras institucion</v>
          </cell>
          <cell r="C6127" t="str">
            <v>es</v>
          </cell>
          <cell r="D6127">
            <v>2553</v>
          </cell>
        </row>
        <row r="6128">
          <cell r="A6128" t="str">
            <v>161.04.1.01</v>
          </cell>
          <cell r="B6128" t="str">
            <v>Instituciones privadas no financie</v>
          </cell>
          <cell r="C6128" t="str">
            <v>ras</v>
          </cell>
          <cell r="D6128">
            <v>0</v>
          </cell>
        </row>
        <row r="6129">
          <cell r="A6129" t="str">
            <v>161.04.1.03</v>
          </cell>
          <cell r="B6129" t="str">
            <v>Participaciòn en instituciones de</v>
          </cell>
          <cell r="C6129" t="str">
            <v>servicios financieros complementarios</v>
          </cell>
          <cell r="D6129">
            <v>0</v>
          </cell>
        </row>
        <row r="6130">
          <cell r="A6130" t="str">
            <v>161.04.1.99</v>
          </cell>
          <cell r="B6130" t="str">
            <v>Otras inversiones</v>
          </cell>
          <cell r="D6130">
            <v>2553</v>
          </cell>
        </row>
        <row r="6131">
          <cell r="A6131" t="str">
            <v>161.04.2</v>
          </cell>
          <cell r="B6131" t="str">
            <v>Participacion en otras institucion</v>
          </cell>
          <cell r="C6131" t="str">
            <v>es</v>
          </cell>
          <cell r="D6131">
            <v>0</v>
          </cell>
        </row>
        <row r="6132">
          <cell r="A6132" t="str">
            <v>161.04.2.01</v>
          </cell>
          <cell r="B6132" t="str">
            <v>Instituciones privadas no financie</v>
          </cell>
          <cell r="C6132" t="str">
            <v>ras</v>
          </cell>
          <cell r="D6132">
            <v>0</v>
          </cell>
        </row>
        <row r="6133">
          <cell r="A6133" t="str">
            <v>161.04.2.02</v>
          </cell>
          <cell r="B6133" t="str">
            <v>Instituciones públicas no financie</v>
          </cell>
          <cell r="C6133" t="str">
            <v>ras del exterior</v>
          </cell>
          <cell r="D6133">
            <v>0</v>
          </cell>
        </row>
        <row r="6134">
          <cell r="A6134" t="str">
            <v>161.04.2.03</v>
          </cell>
          <cell r="B6134" t="str">
            <v>Participaciòn en instituciones de</v>
          </cell>
          <cell r="C6134" t="str">
            <v>servicios financieros complementarios</v>
          </cell>
          <cell r="D6134">
            <v>0</v>
          </cell>
        </row>
        <row r="6135">
          <cell r="A6135" t="str">
            <v>161.04.2.99</v>
          </cell>
          <cell r="B6135" t="str">
            <v>Otras inversiones</v>
          </cell>
          <cell r="D6135">
            <v>0</v>
          </cell>
        </row>
        <row r="6136">
          <cell r="A6136">
            <v>161.05000000000001</v>
          </cell>
          <cell r="B6136" t="str">
            <v>Participación de disponibilidad re</v>
          </cell>
          <cell r="C6136" t="str">
            <v>stringida</v>
          </cell>
          <cell r="D6136">
            <v>0</v>
          </cell>
        </row>
        <row r="6137">
          <cell r="A6137" t="str">
            <v>161.05.1</v>
          </cell>
          <cell r="B6137" t="str">
            <v>Participación de disponibilidad re</v>
          </cell>
          <cell r="C6137" t="str">
            <v>stringida</v>
          </cell>
          <cell r="D6137">
            <v>0</v>
          </cell>
        </row>
        <row r="6138">
          <cell r="A6138" t="str">
            <v>161.05.1.01</v>
          </cell>
          <cell r="B6138" t="str">
            <v>Inversiones en el Sector Público d</v>
          </cell>
          <cell r="C6138" t="str">
            <v>el País</v>
          </cell>
          <cell r="D6138">
            <v>0</v>
          </cell>
        </row>
        <row r="6139">
          <cell r="A6139" t="str">
            <v>161.05.1.02</v>
          </cell>
          <cell r="B6139" t="str">
            <v>Inversiones en instituciones finan</v>
          </cell>
          <cell r="C6139" t="str">
            <v>cieras del País</v>
          </cell>
          <cell r="D6139">
            <v>0</v>
          </cell>
        </row>
        <row r="6140">
          <cell r="A6140" t="str">
            <v>161.05.1.04</v>
          </cell>
          <cell r="B6140" t="str">
            <v>Inversiones en otras instituciones</v>
          </cell>
          <cell r="D6140">
            <v>0</v>
          </cell>
        </row>
        <row r="6141">
          <cell r="A6141" t="str">
            <v>161.05.2</v>
          </cell>
          <cell r="B6141" t="str">
            <v>Participación de disponibilidad re</v>
          </cell>
          <cell r="C6141" t="str">
            <v>stringida</v>
          </cell>
          <cell r="D6141">
            <v>0</v>
          </cell>
        </row>
        <row r="6142">
          <cell r="A6142" t="str">
            <v>161.05.2.02</v>
          </cell>
          <cell r="B6142" t="str">
            <v>Inversiones en instituciones finan</v>
          </cell>
          <cell r="C6142" t="str">
            <v>cieras del País</v>
          </cell>
          <cell r="D6142">
            <v>0</v>
          </cell>
        </row>
        <row r="6143">
          <cell r="A6143" t="str">
            <v>161.05.2.03</v>
          </cell>
          <cell r="B6143" t="str">
            <v>Inversiones en instituciones finan</v>
          </cell>
          <cell r="C6143" t="str">
            <v>cieras del exterior</v>
          </cell>
          <cell r="D6143">
            <v>0</v>
          </cell>
        </row>
        <row r="6144">
          <cell r="A6144" t="str">
            <v>161.05.2.04</v>
          </cell>
          <cell r="B6144" t="str">
            <v>Inversiones en otras instituciones</v>
          </cell>
          <cell r="D6144">
            <v>0</v>
          </cell>
        </row>
        <row r="6145">
          <cell r="A6145">
            <v>169</v>
          </cell>
          <cell r="B6145" t="str">
            <v>(PROVISIONES PARA INVERSIONES PERM</v>
          </cell>
          <cell r="C6145" t="str">
            <v>ANENTE)</v>
          </cell>
          <cell r="D6145">
            <v>0</v>
          </cell>
        </row>
        <row r="6146">
          <cell r="A6146">
            <v>169.01</v>
          </cell>
          <cell r="B6146" t="str">
            <v>(Provisión para Inversiones en el</v>
          </cell>
          <cell r="C6146" t="str">
            <v>Sector Público del País)</v>
          </cell>
          <cell r="D6146">
            <v>0</v>
          </cell>
        </row>
        <row r="6147">
          <cell r="A6147" t="str">
            <v>169.01.1</v>
          </cell>
          <cell r="B6147" t="str">
            <v>(Provisión para Inversiones en el</v>
          </cell>
          <cell r="C6147" t="str">
            <v>Sector Público del País)</v>
          </cell>
          <cell r="D6147">
            <v>0</v>
          </cell>
        </row>
        <row r="6148">
          <cell r="A6148">
            <v>169.02</v>
          </cell>
          <cell r="B6148" t="str">
            <v>(Provisión para Inversiones en ins</v>
          </cell>
          <cell r="C6148" t="str">
            <v>tituciones financieras del País)</v>
          </cell>
          <cell r="D6148">
            <v>0</v>
          </cell>
        </row>
        <row r="6149">
          <cell r="A6149" t="str">
            <v>169.02.1</v>
          </cell>
          <cell r="B6149" t="str">
            <v>(Provisión para Inversiones en ins</v>
          </cell>
          <cell r="C6149" t="str">
            <v>tituciones financieras del País)</v>
          </cell>
          <cell r="D6149">
            <v>0</v>
          </cell>
        </row>
        <row r="6150">
          <cell r="A6150">
            <v>169.03</v>
          </cell>
          <cell r="B6150" t="str">
            <v>(Provisión para Inversiones en ins</v>
          </cell>
          <cell r="C6150" t="str">
            <v>tituciones financieras del  exterior)</v>
          </cell>
          <cell r="D6150">
            <v>0</v>
          </cell>
        </row>
        <row r="6151">
          <cell r="A6151" t="str">
            <v>169.03.2</v>
          </cell>
          <cell r="B6151" t="str">
            <v>(Provisión  para Inversiones en in</v>
          </cell>
          <cell r="C6151" t="str">
            <v>stituciones financieras del  exterior)</v>
          </cell>
          <cell r="D6151">
            <v>0</v>
          </cell>
        </row>
        <row r="6152">
          <cell r="A6152">
            <v>169.04</v>
          </cell>
          <cell r="B6152" t="str">
            <v>(Provisión para Inversiones en otr</v>
          </cell>
          <cell r="C6152" t="str">
            <v>as instituciones)</v>
          </cell>
          <cell r="D6152">
            <v>0</v>
          </cell>
        </row>
        <row r="6153">
          <cell r="A6153" t="str">
            <v>169.04.1</v>
          </cell>
          <cell r="B6153" t="str">
            <v>(Provisión  para Inversiones en ot</v>
          </cell>
          <cell r="C6153" t="str">
            <v>ras instituciones)</v>
          </cell>
          <cell r="D6153">
            <v>0</v>
          </cell>
        </row>
        <row r="6154">
          <cell r="A6154" t="str">
            <v>169.04.2</v>
          </cell>
          <cell r="B6154" t="str">
            <v>(Provisión  para Inversiones en ot</v>
          </cell>
          <cell r="C6154" t="str">
            <v>ras instituciones)</v>
          </cell>
          <cell r="D6154">
            <v>0</v>
          </cell>
        </row>
        <row r="6155">
          <cell r="A6155">
            <v>169.05</v>
          </cell>
          <cell r="B6155" t="str">
            <v>(Provisión  para Valores de dispon</v>
          </cell>
          <cell r="C6155" t="str">
            <v>ibilidad restringida)</v>
          </cell>
          <cell r="D6155">
            <v>0</v>
          </cell>
        </row>
        <row r="6156">
          <cell r="A6156" t="str">
            <v>169.05.1</v>
          </cell>
          <cell r="B6156" t="str">
            <v>(Provisión  para Valores de dispon</v>
          </cell>
          <cell r="C6156" t="str">
            <v>ibilidad restringida)</v>
          </cell>
          <cell r="D6156">
            <v>0</v>
          </cell>
        </row>
        <row r="6157">
          <cell r="A6157" t="str">
            <v>169.05.2</v>
          </cell>
          <cell r="B6157" t="str">
            <v>(Provisión  para Valores de dispon</v>
          </cell>
          <cell r="C6157" t="str">
            <v>ibilidad restringida)</v>
          </cell>
          <cell r="D6157">
            <v>0</v>
          </cell>
        </row>
        <row r="6158">
          <cell r="A6158">
            <v>17</v>
          </cell>
          <cell r="B6158" t="str">
            <v>OTROS ACTIVOS</v>
          </cell>
          <cell r="D6158">
            <v>17016927</v>
          </cell>
        </row>
        <row r="6159">
          <cell r="A6159">
            <v>171</v>
          </cell>
          <cell r="B6159" t="str">
            <v>DEUDORES POR ACEPTACIONES</v>
          </cell>
          <cell r="D6159">
            <v>0</v>
          </cell>
        </row>
        <row r="6160">
          <cell r="A6160">
            <v>171.01</v>
          </cell>
          <cell r="B6160" t="str">
            <v>Sector publico</v>
          </cell>
          <cell r="D6160">
            <v>0</v>
          </cell>
        </row>
        <row r="6161">
          <cell r="A6161" t="str">
            <v>171.01.1</v>
          </cell>
          <cell r="B6161" t="str">
            <v>Sector publico</v>
          </cell>
          <cell r="D6161">
            <v>0</v>
          </cell>
        </row>
        <row r="6162">
          <cell r="A6162" t="str">
            <v>171.01.1.01</v>
          </cell>
          <cell r="B6162" t="str">
            <v>Administraciòn Central</v>
          </cell>
          <cell r="D6162">
            <v>0</v>
          </cell>
        </row>
        <row r="6163">
          <cell r="A6163" t="str">
            <v>171.01.1.02</v>
          </cell>
          <cell r="B6163" t="str">
            <v>Instituciones públicas descentrali</v>
          </cell>
          <cell r="C6163" t="str">
            <v>zadas o autónomas</v>
          </cell>
          <cell r="D6163">
            <v>0</v>
          </cell>
        </row>
        <row r="6164">
          <cell r="A6164" t="str">
            <v>171.01.1.03</v>
          </cell>
          <cell r="B6164" t="str">
            <v>Instituciones de Seguridad Social</v>
          </cell>
          <cell r="D6164">
            <v>0</v>
          </cell>
        </row>
        <row r="6165">
          <cell r="A6165" t="str">
            <v>171.01.1.04</v>
          </cell>
          <cell r="B6165" t="str">
            <v>Municipios</v>
          </cell>
          <cell r="D6165">
            <v>0</v>
          </cell>
        </row>
        <row r="6166">
          <cell r="A6166" t="str">
            <v>171.01.1.05</v>
          </cell>
          <cell r="B6166" t="str">
            <v>Empresas Públicas no financieras</v>
          </cell>
          <cell r="D6166">
            <v>0</v>
          </cell>
        </row>
        <row r="6167">
          <cell r="A6167" t="str">
            <v>171.01.1.05.01</v>
          </cell>
          <cell r="B6167" t="str">
            <v>Corporación de Empresas Estatales</v>
          </cell>
          <cell r="D6167">
            <v>0</v>
          </cell>
        </row>
        <row r="6168">
          <cell r="A6168" t="str">
            <v>171.01.1.05.02</v>
          </cell>
          <cell r="B6168" t="str">
            <v>Consejo Estatal del Azúcar</v>
          </cell>
          <cell r="D6168">
            <v>0</v>
          </cell>
        </row>
        <row r="6169">
          <cell r="A6169" t="str">
            <v>171.01.1.05.03</v>
          </cell>
          <cell r="B6169" t="str">
            <v>Corporacion Dominicana de Empresas</v>
          </cell>
          <cell r="C6169" t="str">
            <v>ElÞctricas Estatales, EDENORTE y EDESUR</v>
          </cell>
          <cell r="D6169">
            <v>0</v>
          </cell>
        </row>
        <row r="6170">
          <cell r="A6170" t="str">
            <v>171.01.1.05.04</v>
          </cell>
          <cell r="B6170" t="str">
            <v>Instituto Nacional de Estabilizaci</v>
          </cell>
          <cell r="C6170" t="str">
            <v>ón de Precios</v>
          </cell>
          <cell r="D6170">
            <v>0</v>
          </cell>
        </row>
        <row r="6171">
          <cell r="A6171" t="str">
            <v>171.01.1.05.99</v>
          </cell>
          <cell r="B6171" t="str">
            <v>Otras instituciones públicas no fi</v>
          </cell>
          <cell r="C6171" t="str">
            <v>nancieras</v>
          </cell>
          <cell r="D6171">
            <v>0</v>
          </cell>
        </row>
        <row r="6172">
          <cell r="A6172" t="str">
            <v>171.01.2</v>
          </cell>
          <cell r="B6172" t="str">
            <v>Sector publico</v>
          </cell>
          <cell r="D6172">
            <v>0</v>
          </cell>
        </row>
        <row r="6173">
          <cell r="A6173" t="str">
            <v>171.01.2.01</v>
          </cell>
          <cell r="B6173" t="str">
            <v>Administraciòn Central</v>
          </cell>
          <cell r="D6173">
            <v>0</v>
          </cell>
        </row>
        <row r="6174">
          <cell r="A6174" t="str">
            <v>171.01.2.02</v>
          </cell>
          <cell r="B6174" t="str">
            <v>Instituciones públicas descentrali</v>
          </cell>
          <cell r="C6174" t="str">
            <v>zadas o autónomas</v>
          </cell>
          <cell r="D6174">
            <v>0</v>
          </cell>
        </row>
        <row r="6175">
          <cell r="A6175" t="str">
            <v>171.01.2.03</v>
          </cell>
          <cell r="B6175" t="str">
            <v>Instituciones de Seguridad Social</v>
          </cell>
          <cell r="D6175">
            <v>0</v>
          </cell>
        </row>
        <row r="6176">
          <cell r="A6176" t="str">
            <v>171.01.2.04</v>
          </cell>
          <cell r="B6176" t="str">
            <v>Municipios</v>
          </cell>
          <cell r="D6176">
            <v>0</v>
          </cell>
        </row>
        <row r="6177">
          <cell r="A6177" t="str">
            <v>171.01.2.05</v>
          </cell>
          <cell r="B6177" t="str">
            <v>Empresas Públicas no financieras</v>
          </cell>
          <cell r="D6177">
            <v>0</v>
          </cell>
        </row>
        <row r="6178">
          <cell r="A6178" t="str">
            <v>171.01.2.05.01</v>
          </cell>
          <cell r="B6178" t="str">
            <v>Corporación de Empresas Estatales</v>
          </cell>
          <cell r="D6178">
            <v>0</v>
          </cell>
        </row>
        <row r="6179">
          <cell r="A6179" t="str">
            <v>171.01.2.05.02</v>
          </cell>
          <cell r="B6179" t="str">
            <v>Consejo Estatal del Azúcar</v>
          </cell>
          <cell r="D6179">
            <v>0</v>
          </cell>
        </row>
        <row r="6180">
          <cell r="A6180" t="str">
            <v>171.01.2.05.03</v>
          </cell>
          <cell r="B6180" t="str">
            <v>Corporacion Dominicana de Empresas</v>
          </cell>
          <cell r="C6180" t="str">
            <v>ElÞctricas Estatales, EDENORTE y EDESUR</v>
          </cell>
          <cell r="D6180">
            <v>0</v>
          </cell>
        </row>
        <row r="6181">
          <cell r="A6181" t="str">
            <v>171.01.2.05.04</v>
          </cell>
          <cell r="B6181" t="str">
            <v>Instituto Nacional de Estabilizaci</v>
          </cell>
          <cell r="C6181" t="str">
            <v>ón de Precios</v>
          </cell>
          <cell r="D6181">
            <v>0</v>
          </cell>
        </row>
        <row r="6182">
          <cell r="A6182" t="str">
            <v>171.01.2.05.99</v>
          </cell>
          <cell r="B6182" t="str">
            <v>Otras instituciones públicas no fi</v>
          </cell>
          <cell r="C6182" t="str">
            <v>nancieras</v>
          </cell>
          <cell r="D6182">
            <v>0</v>
          </cell>
        </row>
        <row r="6183">
          <cell r="A6183">
            <v>171.02</v>
          </cell>
          <cell r="B6183" t="str">
            <v>Sector Privado</v>
          </cell>
          <cell r="D6183">
            <v>0</v>
          </cell>
        </row>
        <row r="6184">
          <cell r="A6184" t="str">
            <v>171.02.1</v>
          </cell>
          <cell r="B6184" t="str">
            <v>Sector Privado</v>
          </cell>
          <cell r="D6184">
            <v>0</v>
          </cell>
        </row>
        <row r="6185">
          <cell r="A6185" t="str">
            <v>171.02.1.01</v>
          </cell>
          <cell r="B6185" t="str">
            <v>Empresas Privadas</v>
          </cell>
          <cell r="D6185">
            <v>0</v>
          </cell>
        </row>
        <row r="6186">
          <cell r="A6186" t="str">
            <v>171.02.1.01.01</v>
          </cell>
          <cell r="B6186" t="str">
            <v>Refidomsa</v>
          </cell>
          <cell r="D6186">
            <v>0</v>
          </cell>
        </row>
        <row r="6187">
          <cell r="A6187" t="str">
            <v>171.02.1.01.02</v>
          </cell>
          <cell r="B6187" t="str">
            <v>Rosario Dominicana</v>
          </cell>
          <cell r="D6187">
            <v>0</v>
          </cell>
        </row>
        <row r="6188">
          <cell r="A6188" t="str">
            <v>171.02.1.01.99</v>
          </cell>
          <cell r="B6188" t="str">
            <v>Otras Instituciones Privadas</v>
          </cell>
          <cell r="D6188">
            <v>0</v>
          </cell>
        </row>
        <row r="6189">
          <cell r="A6189" t="str">
            <v>171.02.1.02</v>
          </cell>
          <cell r="B6189" t="str">
            <v>Hogares</v>
          </cell>
          <cell r="D6189">
            <v>0</v>
          </cell>
        </row>
        <row r="6190">
          <cell r="A6190" t="str">
            <v>171.02.1.02.01</v>
          </cell>
          <cell r="B6190" t="str">
            <v>Microempresas</v>
          </cell>
          <cell r="D6190">
            <v>0</v>
          </cell>
        </row>
        <row r="6191">
          <cell r="A6191" t="str">
            <v>171.02.1.02.02</v>
          </cell>
          <cell r="B6191" t="str">
            <v>Resto de Hogares</v>
          </cell>
          <cell r="D6191">
            <v>0</v>
          </cell>
        </row>
        <row r="6192">
          <cell r="A6192" t="str">
            <v>171.02.1.03</v>
          </cell>
          <cell r="B6192" t="str">
            <v>Instituciones sin fines de lucro q</v>
          </cell>
          <cell r="C6192" t="str">
            <v>ue sirven a los hogares</v>
          </cell>
          <cell r="D6192">
            <v>0</v>
          </cell>
        </row>
        <row r="6193">
          <cell r="A6193" t="str">
            <v>171.02.2</v>
          </cell>
          <cell r="B6193" t="str">
            <v>Sector Privado</v>
          </cell>
          <cell r="D6193">
            <v>0</v>
          </cell>
        </row>
        <row r="6194">
          <cell r="A6194" t="str">
            <v>171.02.2.01</v>
          </cell>
          <cell r="B6194" t="str">
            <v>Empresas Privadas</v>
          </cell>
          <cell r="D6194">
            <v>0</v>
          </cell>
        </row>
        <row r="6195">
          <cell r="A6195" t="str">
            <v>171.02.2.01.01</v>
          </cell>
          <cell r="B6195" t="str">
            <v>Refidomsa</v>
          </cell>
          <cell r="D6195">
            <v>0</v>
          </cell>
        </row>
        <row r="6196">
          <cell r="A6196" t="str">
            <v>171.02.2.01.02</v>
          </cell>
          <cell r="B6196" t="str">
            <v>Rosario Dominicana</v>
          </cell>
          <cell r="D6196">
            <v>0</v>
          </cell>
        </row>
        <row r="6197">
          <cell r="A6197" t="str">
            <v>171.02.2.01.99</v>
          </cell>
          <cell r="B6197" t="str">
            <v>Otras Instituciones Privadas</v>
          </cell>
          <cell r="D6197">
            <v>0</v>
          </cell>
        </row>
        <row r="6198">
          <cell r="A6198" t="str">
            <v>171.02.2.02</v>
          </cell>
          <cell r="B6198" t="str">
            <v>Hogares</v>
          </cell>
          <cell r="D6198">
            <v>0</v>
          </cell>
        </row>
        <row r="6199">
          <cell r="A6199" t="str">
            <v>171.02.2.02.01</v>
          </cell>
          <cell r="B6199" t="str">
            <v>Microempresas</v>
          </cell>
          <cell r="D6199">
            <v>0</v>
          </cell>
        </row>
        <row r="6200">
          <cell r="A6200" t="str">
            <v>171.02.2.02.02</v>
          </cell>
          <cell r="B6200" t="str">
            <v>Resto de Hogares</v>
          </cell>
          <cell r="D6200">
            <v>0</v>
          </cell>
        </row>
        <row r="6201">
          <cell r="A6201" t="str">
            <v>171.02.2.03</v>
          </cell>
          <cell r="B6201" t="str">
            <v>Instituciones sin fines de lucro q</v>
          </cell>
          <cell r="C6201" t="str">
            <v>ue sirven a los hogares</v>
          </cell>
          <cell r="D6201">
            <v>0</v>
          </cell>
        </row>
        <row r="6202">
          <cell r="A6202">
            <v>172</v>
          </cell>
          <cell r="B6202" t="str">
            <v>PAGOS ANTICIPADOS</v>
          </cell>
          <cell r="D6202">
            <v>5147467</v>
          </cell>
        </row>
        <row r="6203">
          <cell r="A6203">
            <v>172.01</v>
          </cell>
          <cell r="B6203" t="str">
            <v>Intereses y comisiones pagadas por</v>
          </cell>
          <cell r="C6203" t="str">
            <v>anticipado</v>
          </cell>
          <cell r="D6203">
            <v>0</v>
          </cell>
        </row>
        <row r="6204">
          <cell r="A6204" t="str">
            <v>172.01.1</v>
          </cell>
          <cell r="B6204" t="str">
            <v>Intereses y comisiones pagadas por</v>
          </cell>
          <cell r="C6204" t="str">
            <v>anticipado</v>
          </cell>
          <cell r="D6204">
            <v>0</v>
          </cell>
        </row>
        <row r="6205">
          <cell r="A6205" t="str">
            <v>172.01.2</v>
          </cell>
          <cell r="B6205" t="str">
            <v>Intereses y comisiones pagadas por</v>
          </cell>
          <cell r="C6205" t="str">
            <v>anticipado</v>
          </cell>
          <cell r="D6205">
            <v>0</v>
          </cell>
        </row>
        <row r="6206">
          <cell r="A6206">
            <v>172.02</v>
          </cell>
          <cell r="B6206" t="str">
            <v>Impuestos pagados por anticipado</v>
          </cell>
          <cell r="D6206">
            <v>0</v>
          </cell>
        </row>
        <row r="6207">
          <cell r="A6207" t="str">
            <v>172.02.1</v>
          </cell>
          <cell r="B6207" t="str">
            <v>Impuestos pagados por anticipado</v>
          </cell>
          <cell r="D6207">
            <v>0</v>
          </cell>
        </row>
        <row r="6208">
          <cell r="A6208">
            <v>172.03</v>
          </cell>
          <cell r="B6208" t="str">
            <v>Seguros pagados por anticipado</v>
          </cell>
          <cell r="D6208">
            <v>1960514</v>
          </cell>
        </row>
        <row r="6209">
          <cell r="A6209" t="str">
            <v>172.03.1</v>
          </cell>
          <cell r="B6209" t="str">
            <v>Seguros pagados por anticipado</v>
          </cell>
          <cell r="D6209">
            <v>1960514</v>
          </cell>
        </row>
        <row r="6210">
          <cell r="A6210">
            <v>172.99</v>
          </cell>
          <cell r="B6210" t="str">
            <v>Otros gastos pagados por anticipad</v>
          </cell>
          <cell r="C6210" t="str">
            <v>o</v>
          </cell>
          <cell r="D6210">
            <v>3186953</v>
          </cell>
        </row>
        <row r="6211">
          <cell r="A6211" t="str">
            <v>172.99.1</v>
          </cell>
          <cell r="B6211" t="str">
            <v>Otros gastos pagados por anticipad</v>
          </cell>
          <cell r="C6211" t="str">
            <v>o</v>
          </cell>
          <cell r="D6211">
            <v>3186953</v>
          </cell>
        </row>
        <row r="6212">
          <cell r="A6212">
            <v>173</v>
          </cell>
          <cell r="B6212" t="str">
            <v>IMPUESTO SOBRE LA RENTA DIFERIDO</v>
          </cell>
          <cell r="D6212">
            <v>0</v>
          </cell>
        </row>
        <row r="6213">
          <cell r="A6213">
            <v>173.01</v>
          </cell>
          <cell r="B6213" t="str">
            <v>Impuesto sobre la renta diferido</v>
          </cell>
          <cell r="D6213">
            <v>0</v>
          </cell>
        </row>
        <row r="6214">
          <cell r="A6214" t="str">
            <v>173.01.1</v>
          </cell>
          <cell r="B6214" t="str">
            <v>Impuesto sobre la renta diferido</v>
          </cell>
          <cell r="D6214">
            <v>0</v>
          </cell>
        </row>
        <row r="6215">
          <cell r="A6215">
            <v>174</v>
          </cell>
          <cell r="B6215" t="str">
            <v>OTROS CARGOS DIFERIDOS</v>
          </cell>
          <cell r="D6215">
            <v>1348265</v>
          </cell>
        </row>
        <row r="6216">
          <cell r="A6216">
            <v>174.01</v>
          </cell>
          <cell r="B6216" t="str">
            <v>Gastos de organizacion e instalaci</v>
          </cell>
          <cell r="C6216" t="str">
            <v>on</v>
          </cell>
          <cell r="D6216">
            <v>0</v>
          </cell>
        </row>
        <row r="6217">
          <cell r="A6217" t="str">
            <v>174.01.1</v>
          </cell>
          <cell r="B6217" t="str">
            <v>Gastos de organizacion e instalaci</v>
          </cell>
          <cell r="C6217" t="str">
            <v>on</v>
          </cell>
          <cell r="D6217">
            <v>0</v>
          </cell>
        </row>
        <row r="6218">
          <cell r="A6218" t="str">
            <v>174.01.1.01</v>
          </cell>
          <cell r="B6218" t="str">
            <v>Valor de origen de gastos de organ</v>
          </cell>
          <cell r="C6218" t="str">
            <v>ización e instalación</v>
          </cell>
          <cell r="D6218">
            <v>0</v>
          </cell>
        </row>
        <row r="6219">
          <cell r="A6219" t="str">
            <v>174.01.1.02</v>
          </cell>
          <cell r="B6219" t="str">
            <v>(Amortizacion acumulada de gastos</v>
          </cell>
          <cell r="C6219" t="str">
            <v>de organización e instalación)</v>
          </cell>
          <cell r="D6219">
            <v>0</v>
          </cell>
        </row>
        <row r="6220">
          <cell r="A6220">
            <v>174.03</v>
          </cell>
          <cell r="B6220" t="str">
            <v>Software</v>
          </cell>
          <cell r="D6220">
            <v>1348265</v>
          </cell>
        </row>
        <row r="6221">
          <cell r="A6221" t="str">
            <v>174.03.1</v>
          </cell>
          <cell r="B6221" t="str">
            <v>Software</v>
          </cell>
          <cell r="D6221">
            <v>1348265</v>
          </cell>
        </row>
        <row r="6222">
          <cell r="A6222" t="str">
            <v>174.03.1.01</v>
          </cell>
          <cell r="B6222" t="str">
            <v>Valor de origen del software</v>
          </cell>
          <cell r="D6222">
            <v>2544702</v>
          </cell>
        </row>
        <row r="6223">
          <cell r="A6223" t="str">
            <v>174.03.1.02</v>
          </cell>
          <cell r="B6223" t="str">
            <v>(Amortizacion acumulada del softwa</v>
          </cell>
          <cell r="C6223" t="str">
            <v>re)</v>
          </cell>
          <cell r="D6223">
            <v>-1196437</v>
          </cell>
        </row>
        <row r="6224">
          <cell r="A6224">
            <v>174.04</v>
          </cell>
          <cell r="B6224" t="str">
            <v>Plusvalia Adquirida</v>
          </cell>
          <cell r="D6224">
            <v>0</v>
          </cell>
        </row>
        <row r="6225">
          <cell r="A6225" t="str">
            <v>174.04.1</v>
          </cell>
          <cell r="B6225" t="str">
            <v>Plusvalia Adquirida</v>
          </cell>
          <cell r="D6225">
            <v>0</v>
          </cell>
        </row>
        <row r="6226">
          <cell r="A6226" t="str">
            <v>174.04.1.01</v>
          </cell>
          <cell r="B6226" t="str">
            <v>Valor de origen de la plusvalia ad</v>
          </cell>
          <cell r="C6226" t="str">
            <v>quirida</v>
          </cell>
          <cell r="D6226">
            <v>0</v>
          </cell>
        </row>
        <row r="6227">
          <cell r="A6227" t="str">
            <v>174.04.1.02</v>
          </cell>
          <cell r="B6227" t="str">
            <v>(Deterioro del Valor de la Plusval</v>
          </cell>
          <cell r="C6227" t="str">
            <v>ia Adquirida)</v>
          </cell>
          <cell r="D6227">
            <v>0</v>
          </cell>
        </row>
        <row r="6228">
          <cell r="A6228">
            <v>174.99</v>
          </cell>
          <cell r="B6228" t="str">
            <v>Otros cargos diferidos diversos</v>
          </cell>
          <cell r="D6228">
            <v>0</v>
          </cell>
        </row>
        <row r="6229">
          <cell r="A6229" t="str">
            <v>174.99.1</v>
          </cell>
          <cell r="B6229" t="str">
            <v>Otros cargos diferidos diversos</v>
          </cell>
          <cell r="D6229">
            <v>0</v>
          </cell>
        </row>
        <row r="6230">
          <cell r="A6230" t="str">
            <v>174.99.1.01</v>
          </cell>
          <cell r="B6230" t="str">
            <v>Valor de origen de otros cargos di</v>
          </cell>
          <cell r="C6230" t="str">
            <v>ferido</v>
          </cell>
          <cell r="D6230">
            <v>0</v>
          </cell>
        </row>
        <row r="6231">
          <cell r="A6231" t="str">
            <v>174.99.1.02</v>
          </cell>
          <cell r="B6231" t="str">
            <v>(Amortizacion acumulada de otros c</v>
          </cell>
          <cell r="C6231" t="str">
            <v>argos diferidos)</v>
          </cell>
          <cell r="D6231">
            <v>0</v>
          </cell>
        </row>
        <row r="6232">
          <cell r="A6232">
            <v>175</v>
          </cell>
          <cell r="B6232" t="str">
            <v>BIENES RECIBIDOS EN RECUPERACION D</v>
          </cell>
          <cell r="C6232" t="str">
            <v>E CREDITOS</v>
          </cell>
          <cell r="D6232">
            <v>13766967</v>
          </cell>
        </row>
        <row r="6233">
          <cell r="A6233">
            <v>175.01</v>
          </cell>
          <cell r="B6233" t="str">
            <v>Titulos valores recibidos en recup</v>
          </cell>
          <cell r="C6233" t="str">
            <v>eracion de creditos</v>
          </cell>
          <cell r="D6233">
            <v>0</v>
          </cell>
        </row>
        <row r="6234">
          <cell r="A6234" t="str">
            <v>175.01.1</v>
          </cell>
          <cell r="B6234" t="str">
            <v>Titulos valores recibidos en recup</v>
          </cell>
          <cell r="C6234" t="str">
            <v>eracion de creditos</v>
          </cell>
          <cell r="D6234">
            <v>0</v>
          </cell>
        </row>
        <row r="6235">
          <cell r="A6235" t="str">
            <v>175.01.1.01</v>
          </cell>
          <cell r="B6235" t="str">
            <v>Sector Público no Financiero</v>
          </cell>
          <cell r="D6235">
            <v>0</v>
          </cell>
        </row>
        <row r="6236">
          <cell r="A6236" t="str">
            <v>175.01.1.01.01</v>
          </cell>
          <cell r="B6236" t="str">
            <v>Títulos valores de la Administraci</v>
          </cell>
          <cell r="C6236" t="str">
            <v>òn Central</v>
          </cell>
          <cell r="D6236">
            <v>0</v>
          </cell>
        </row>
        <row r="6237">
          <cell r="A6237" t="str">
            <v>175.01.1.01.02</v>
          </cell>
          <cell r="B6237" t="str">
            <v>Instituciones públicas descentrali</v>
          </cell>
          <cell r="C6237" t="str">
            <v>zadas o autónomas</v>
          </cell>
          <cell r="D6237">
            <v>0</v>
          </cell>
        </row>
        <row r="6238">
          <cell r="A6238" t="str">
            <v>175.01.1.01.03</v>
          </cell>
          <cell r="B6238" t="str">
            <v>Instituciones de Seguridad Social</v>
          </cell>
          <cell r="D6238">
            <v>0</v>
          </cell>
        </row>
        <row r="6239">
          <cell r="A6239" t="str">
            <v>175.01.1.01.04</v>
          </cell>
          <cell r="B6239" t="str">
            <v>Títulos valores de municipios</v>
          </cell>
          <cell r="D6239">
            <v>0</v>
          </cell>
        </row>
        <row r="6240">
          <cell r="A6240" t="str">
            <v>175.01.1.01.05</v>
          </cell>
          <cell r="B6240" t="str">
            <v>Instituciones Publicas descentrali</v>
          </cell>
          <cell r="C6240" t="str">
            <v>zadas</v>
          </cell>
          <cell r="D6240">
            <v>0</v>
          </cell>
        </row>
        <row r="6241">
          <cell r="A6241" t="str">
            <v>175.01.1.01.05.01</v>
          </cell>
          <cell r="B6241" t="str">
            <v>Títulos valores de CORDE</v>
          </cell>
          <cell r="D6241">
            <v>0</v>
          </cell>
        </row>
        <row r="6242">
          <cell r="A6242" t="str">
            <v>175.01.1.01.05.02</v>
          </cell>
          <cell r="B6242" t="str">
            <v>Títulos valores del CEA</v>
          </cell>
          <cell r="D6242">
            <v>0</v>
          </cell>
        </row>
        <row r="6243">
          <cell r="A6243" t="str">
            <v>175.01.1.01.05.03</v>
          </cell>
          <cell r="B6243" t="str">
            <v>Títulos valores de la CDEEE, EDENO</v>
          </cell>
          <cell r="C6243" t="str">
            <v>RTE y EDESUR</v>
          </cell>
          <cell r="D6243">
            <v>0</v>
          </cell>
        </row>
        <row r="6244">
          <cell r="A6244" t="str">
            <v>175.01.1.01.05.04</v>
          </cell>
          <cell r="B6244" t="str">
            <v>Títulos valores de INESPRE</v>
          </cell>
          <cell r="D6244">
            <v>0</v>
          </cell>
        </row>
        <row r="6245">
          <cell r="A6245" t="str">
            <v>175.01.1.01.05.99</v>
          </cell>
          <cell r="B6245" t="str">
            <v>Títulos valores de Otras entidades</v>
          </cell>
          <cell r="C6245" t="str">
            <v>públicas no financieras</v>
          </cell>
          <cell r="D6245">
            <v>0</v>
          </cell>
        </row>
        <row r="6246">
          <cell r="A6246" t="str">
            <v>175.01.1.02</v>
          </cell>
          <cell r="B6246" t="str">
            <v>Sector Financiero</v>
          </cell>
          <cell r="D6246">
            <v>0</v>
          </cell>
        </row>
        <row r="6247">
          <cell r="A6247" t="str">
            <v>175.01.1.02.01</v>
          </cell>
          <cell r="B6247" t="str">
            <v>Banco Central</v>
          </cell>
          <cell r="D6247">
            <v>0</v>
          </cell>
        </row>
        <row r="6248">
          <cell r="A6248" t="str">
            <v>175.01.1.02.02</v>
          </cell>
          <cell r="B6248" t="str">
            <v>Bancos Múltiples</v>
          </cell>
          <cell r="D6248">
            <v>0</v>
          </cell>
        </row>
        <row r="6249">
          <cell r="A6249" t="str">
            <v>175.01.1.02.03</v>
          </cell>
          <cell r="B6249" t="str">
            <v>Bancos de Ahorro y Crédito</v>
          </cell>
          <cell r="D6249">
            <v>0</v>
          </cell>
        </row>
        <row r="6250">
          <cell r="A6250" t="str">
            <v>175.01.1.02.04</v>
          </cell>
          <cell r="B6250" t="str">
            <v>Corporaciones de Crédito</v>
          </cell>
          <cell r="D6250">
            <v>0</v>
          </cell>
        </row>
        <row r="6251">
          <cell r="A6251" t="str">
            <v>175.01.1.02.05</v>
          </cell>
          <cell r="B6251" t="str">
            <v>Asociaciones de Ahorros y préstamo</v>
          </cell>
          <cell r="C6251" t="str">
            <v>s</v>
          </cell>
          <cell r="D6251">
            <v>0</v>
          </cell>
        </row>
        <row r="6252">
          <cell r="A6252" t="str">
            <v>175.01.1.02.06</v>
          </cell>
          <cell r="B6252" t="str">
            <v>Cooperativas de ahorro y crédito</v>
          </cell>
          <cell r="D6252">
            <v>0</v>
          </cell>
        </row>
        <row r="6253">
          <cell r="A6253" t="str">
            <v>175.01.1.02.07</v>
          </cell>
          <cell r="B6253" t="str">
            <v>Entidades financieras públicas</v>
          </cell>
          <cell r="D6253">
            <v>0</v>
          </cell>
        </row>
        <row r="6254">
          <cell r="A6254" t="str">
            <v>175.01.1.02.07.01</v>
          </cell>
          <cell r="B6254" t="str">
            <v>Banco Agrícola de la RD</v>
          </cell>
          <cell r="D6254">
            <v>0</v>
          </cell>
        </row>
        <row r="6255">
          <cell r="A6255" t="str">
            <v>175.01.1.02.07.02</v>
          </cell>
          <cell r="B6255" t="str">
            <v>Banco Nacional de Fomento de la Vi</v>
          </cell>
          <cell r="C6255" t="str">
            <v>vienda y la Producción</v>
          </cell>
          <cell r="D6255">
            <v>0</v>
          </cell>
        </row>
        <row r="6256">
          <cell r="A6256" t="str">
            <v>175.01.1.02.07.99</v>
          </cell>
          <cell r="B6256" t="str">
            <v>Otras entidades financieras públic</v>
          </cell>
          <cell r="C6256" t="str">
            <v>as</v>
          </cell>
          <cell r="D6256">
            <v>0</v>
          </cell>
        </row>
        <row r="6257">
          <cell r="A6257" t="str">
            <v>175.01.1.03</v>
          </cell>
          <cell r="B6257" t="str">
            <v>Sector Privado no Financiero</v>
          </cell>
          <cell r="D6257">
            <v>0</v>
          </cell>
        </row>
        <row r="6258">
          <cell r="A6258" t="str">
            <v>175.01.1.03.01</v>
          </cell>
          <cell r="B6258" t="str">
            <v>Empresas privadas</v>
          </cell>
          <cell r="D6258">
            <v>0</v>
          </cell>
        </row>
        <row r="6259">
          <cell r="A6259" t="str">
            <v>175.01.1.03.01.01</v>
          </cell>
          <cell r="B6259" t="str">
            <v>REFIDOMSA</v>
          </cell>
          <cell r="D6259">
            <v>0</v>
          </cell>
        </row>
        <row r="6260">
          <cell r="A6260" t="str">
            <v>175.01.1.03.01.02</v>
          </cell>
          <cell r="B6260" t="str">
            <v>Rosario Dominicana</v>
          </cell>
          <cell r="D6260">
            <v>0</v>
          </cell>
        </row>
        <row r="6261">
          <cell r="A6261" t="str">
            <v>175.01.1.03.01.99</v>
          </cell>
          <cell r="B6261" t="str">
            <v>Otras inversiones de instituciones</v>
          </cell>
          <cell r="C6261" t="str">
            <v>privada no financieras del País</v>
          </cell>
          <cell r="D6261">
            <v>0</v>
          </cell>
        </row>
        <row r="6262">
          <cell r="A6262" t="str">
            <v>175.01.2</v>
          </cell>
          <cell r="B6262" t="str">
            <v>Titulos valores recibidos en recup</v>
          </cell>
          <cell r="C6262" t="str">
            <v>eracion de creditos</v>
          </cell>
          <cell r="D6262">
            <v>0</v>
          </cell>
        </row>
        <row r="6263">
          <cell r="A6263" t="str">
            <v>175.01.2.04</v>
          </cell>
          <cell r="B6263" t="str">
            <v>Sector no Residente</v>
          </cell>
          <cell r="D6263">
            <v>0</v>
          </cell>
        </row>
        <row r="6264">
          <cell r="A6264" t="str">
            <v>175.01.2.04.01</v>
          </cell>
          <cell r="B6264" t="str">
            <v>Embajadas, Consulados y Otras Repr</v>
          </cell>
          <cell r="C6264" t="str">
            <v>esentaciones</v>
          </cell>
          <cell r="D6264">
            <v>0</v>
          </cell>
        </row>
        <row r="6265">
          <cell r="A6265" t="str">
            <v>175.01.2.04.02</v>
          </cell>
          <cell r="B6265" t="str">
            <v>Empresas extranjeras</v>
          </cell>
          <cell r="D6265">
            <v>0</v>
          </cell>
        </row>
        <row r="6266">
          <cell r="A6266" t="str">
            <v>175.01.2.04.03</v>
          </cell>
          <cell r="B6266" t="str">
            <v>Entidades Financieras en el exteri</v>
          </cell>
          <cell r="C6266" t="str">
            <v>or</v>
          </cell>
          <cell r="D6266">
            <v>0</v>
          </cell>
        </row>
        <row r="6267">
          <cell r="A6267" t="str">
            <v>175.01.2.04.04</v>
          </cell>
          <cell r="B6267" t="str">
            <v>Casa Matriz y Sucursales</v>
          </cell>
          <cell r="D6267">
            <v>0</v>
          </cell>
        </row>
        <row r="6268">
          <cell r="A6268" t="str">
            <v>175.01.2.04.99</v>
          </cell>
          <cell r="B6268" t="str">
            <v>Otras empresas del exterior</v>
          </cell>
          <cell r="D6268">
            <v>0</v>
          </cell>
        </row>
        <row r="6269">
          <cell r="A6269">
            <v>175.02</v>
          </cell>
          <cell r="B6269" t="str">
            <v>Mobiliario y equipos recibidos en</v>
          </cell>
          <cell r="C6269" t="str">
            <v>recuperación de créditos</v>
          </cell>
          <cell r="D6269">
            <v>0</v>
          </cell>
        </row>
        <row r="6270">
          <cell r="A6270" t="str">
            <v>175.02.1</v>
          </cell>
          <cell r="B6270" t="str">
            <v>Mobiliario y equipos recibidos en</v>
          </cell>
          <cell r="C6270" t="str">
            <v>recuperación de créditos</v>
          </cell>
          <cell r="D6270">
            <v>0</v>
          </cell>
        </row>
        <row r="6271">
          <cell r="A6271" t="str">
            <v>175.02.1.01</v>
          </cell>
          <cell r="B6271" t="str">
            <v>Mobiliario y equipos recibidos en</v>
          </cell>
          <cell r="C6271" t="str">
            <v>recuperación de créditos</v>
          </cell>
          <cell r="D6271">
            <v>0</v>
          </cell>
        </row>
        <row r="6272">
          <cell r="A6272" t="str">
            <v>175.02.1.02</v>
          </cell>
          <cell r="B6272" t="str">
            <v>(Deterioro de mobiliario y equipos</v>
          </cell>
          <cell r="C6272" t="str">
            <v>recibidos en recuperación de créditos)</v>
          </cell>
          <cell r="D6272">
            <v>0</v>
          </cell>
        </row>
        <row r="6273">
          <cell r="A6273">
            <v>175.03</v>
          </cell>
          <cell r="B6273" t="str">
            <v>Inmuebles recibidos en recuperacio</v>
          </cell>
          <cell r="C6273" t="str">
            <v>n de créditos</v>
          </cell>
          <cell r="D6273">
            <v>13766967</v>
          </cell>
        </row>
        <row r="6274">
          <cell r="A6274" t="str">
            <v>175.03.1</v>
          </cell>
          <cell r="B6274" t="str">
            <v>Inmuebles recibidos en recuperacio</v>
          </cell>
          <cell r="C6274" t="str">
            <v>n de créditos</v>
          </cell>
          <cell r="D6274">
            <v>13766967</v>
          </cell>
        </row>
        <row r="6275">
          <cell r="A6275" t="str">
            <v>175.03.1.01</v>
          </cell>
          <cell r="B6275" t="str">
            <v>Inmuebles recibidos en recuperacio</v>
          </cell>
          <cell r="C6275" t="str">
            <v>n de créditos</v>
          </cell>
          <cell r="D6275">
            <v>13766967</v>
          </cell>
        </row>
        <row r="6276">
          <cell r="A6276" t="str">
            <v>175.03.1.02</v>
          </cell>
          <cell r="B6276" t="str">
            <v>(Deterioro de inmuebles recibidos</v>
          </cell>
          <cell r="C6276" t="str">
            <v>en recuperación de créditos)</v>
          </cell>
          <cell r="D6276">
            <v>0</v>
          </cell>
        </row>
        <row r="6277">
          <cell r="A6277">
            <v>175.99</v>
          </cell>
          <cell r="B6277" t="str">
            <v>Otros bienes recibidos en recupera</v>
          </cell>
          <cell r="C6277" t="str">
            <v>cion de créditos</v>
          </cell>
          <cell r="D6277">
            <v>0</v>
          </cell>
        </row>
        <row r="6278">
          <cell r="A6278" t="str">
            <v>175.99.1</v>
          </cell>
          <cell r="B6278" t="str">
            <v>Otros bienes recibidos en recupera</v>
          </cell>
          <cell r="C6278" t="str">
            <v>cion de créditos</v>
          </cell>
          <cell r="D6278">
            <v>0</v>
          </cell>
        </row>
        <row r="6279">
          <cell r="A6279">
            <v>176</v>
          </cell>
          <cell r="B6279" t="str">
            <v>BIENES DIVERSOS</v>
          </cell>
          <cell r="D6279">
            <v>1475804</v>
          </cell>
        </row>
        <row r="6280">
          <cell r="A6280">
            <v>176.01</v>
          </cell>
          <cell r="B6280" t="str">
            <v>Bienes adquiridos para arrendamien</v>
          </cell>
          <cell r="C6280" t="str">
            <v>to financiero</v>
          </cell>
          <cell r="D6280">
            <v>0</v>
          </cell>
        </row>
        <row r="6281">
          <cell r="A6281" t="str">
            <v>176.01.1</v>
          </cell>
          <cell r="B6281" t="str">
            <v>Bienes adquiridos para arrendamien</v>
          </cell>
          <cell r="C6281" t="str">
            <v>to financiero</v>
          </cell>
          <cell r="D6281">
            <v>0</v>
          </cell>
        </row>
        <row r="6282">
          <cell r="A6282">
            <v>176.02</v>
          </cell>
          <cell r="B6282" t="str">
            <v>Bienes adquiridos o construidos pa</v>
          </cell>
          <cell r="C6282" t="str">
            <v>ra la venta</v>
          </cell>
          <cell r="D6282">
            <v>0</v>
          </cell>
        </row>
        <row r="6283">
          <cell r="A6283" t="str">
            <v>176.02.1</v>
          </cell>
          <cell r="B6283" t="str">
            <v>Bienes adquiridos o construidos pa</v>
          </cell>
          <cell r="C6283" t="str">
            <v>ra la venta</v>
          </cell>
          <cell r="D6283">
            <v>0</v>
          </cell>
        </row>
        <row r="6284">
          <cell r="A6284">
            <v>176.03</v>
          </cell>
          <cell r="B6284" t="str">
            <v>Papeleria, útiles y otros material</v>
          </cell>
          <cell r="C6284" t="str">
            <v>es</v>
          </cell>
          <cell r="D6284">
            <v>1300281</v>
          </cell>
        </row>
        <row r="6285">
          <cell r="A6285" t="str">
            <v>176.03.1</v>
          </cell>
          <cell r="B6285" t="str">
            <v>Papeleria, útiles y otros material</v>
          </cell>
          <cell r="C6285" t="str">
            <v>es</v>
          </cell>
          <cell r="D6285">
            <v>1300281</v>
          </cell>
        </row>
        <row r="6286">
          <cell r="A6286">
            <v>176.04</v>
          </cell>
          <cell r="B6286" t="str">
            <v>Blibliotecas y Obras de Arte</v>
          </cell>
          <cell r="D6286">
            <v>175523</v>
          </cell>
        </row>
        <row r="6287">
          <cell r="A6287" t="str">
            <v>176.04.1</v>
          </cell>
          <cell r="B6287" t="str">
            <v>Blibliotecas y Obras de Arte</v>
          </cell>
          <cell r="D6287">
            <v>175523</v>
          </cell>
        </row>
        <row r="6288">
          <cell r="A6288">
            <v>176.99</v>
          </cell>
          <cell r="B6288" t="str">
            <v>Otros bienes diversos</v>
          </cell>
          <cell r="D6288">
            <v>0</v>
          </cell>
        </row>
        <row r="6289">
          <cell r="A6289" t="str">
            <v>176.99.1</v>
          </cell>
          <cell r="B6289" t="str">
            <v>Otros bienes diversos</v>
          </cell>
          <cell r="D6289">
            <v>0</v>
          </cell>
        </row>
        <row r="6290">
          <cell r="A6290">
            <v>177</v>
          </cell>
          <cell r="B6290" t="str">
            <v>PARTIDAS POR IMPUTAR</v>
          </cell>
          <cell r="D6290">
            <v>0</v>
          </cell>
        </row>
        <row r="6291">
          <cell r="A6291">
            <v>177.01</v>
          </cell>
          <cell r="B6291" t="str">
            <v>Partidas Identificables</v>
          </cell>
          <cell r="D6291">
            <v>0</v>
          </cell>
        </row>
        <row r="6292">
          <cell r="A6292" t="str">
            <v>177.01.1</v>
          </cell>
          <cell r="B6292" t="str">
            <v>Partidas Identificables</v>
          </cell>
          <cell r="D6292">
            <v>0</v>
          </cell>
        </row>
        <row r="6293">
          <cell r="A6293" t="str">
            <v>177.01.1.01</v>
          </cell>
          <cell r="B6293" t="str">
            <v>Errores de Registro</v>
          </cell>
          <cell r="D6293">
            <v>0</v>
          </cell>
        </row>
        <row r="6294">
          <cell r="A6294" t="str">
            <v>177.01.1.02</v>
          </cell>
          <cell r="B6294" t="str">
            <v>Omisiones</v>
          </cell>
          <cell r="D6294">
            <v>0</v>
          </cell>
        </row>
        <row r="6295">
          <cell r="A6295" t="str">
            <v>177.01.1.03</v>
          </cell>
          <cell r="B6295" t="str">
            <v>Faltante de Caja</v>
          </cell>
          <cell r="D6295">
            <v>0</v>
          </cell>
        </row>
        <row r="6296">
          <cell r="A6296" t="str">
            <v>177.01.1.04</v>
          </cell>
          <cell r="B6296" t="str">
            <v>Interfases</v>
          </cell>
          <cell r="D6296">
            <v>0</v>
          </cell>
        </row>
        <row r="6297">
          <cell r="A6297" t="str">
            <v>177.01.2</v>
          </cell>
          <cell r="B6297" t="str">
            <v>Partidas Identificables</v>
          </cell>
          <cell r="D6297">
            <v>0</v>
          </cell>
        </row>
        <row r="6298">
          <cell r="A6298" t="str">
            <v>177.01.2.01</v>
          </cell>
          <cell r="B6298" t="str">
            <v>Errores de Registro</v>
          </cell>
          <cell r="D6298">
            <v>0</v>
          </cell>
        </row>
        <row r="6299">
          <cell r="A6299" t="str">
            <v>177.01.2.02</v>
          </cell>
          <cell r="B6299" t="str">
            <v>Omisiones</v>
          </cell>
          <cell r="D6299">
            <v>0</v>
          </cell>
        </row>
        <row r="6300">
          <cell r="A6300" t="str">
            <v>177.01.2.03</v>
          </cell>
          <cell r="B6300" t="str">
            <v>Faltante de Caja</v>
          </cell>
          <cell r="D6300">
            <v>0</v>
          </cell>
        </row>
        <row r="6301">
          <cell r="A6301" t="str">
            <v>177.01.2.04</v>
          </cell>
          <cell r="B6301" t="str">
            <v>Interfaces</v>
          </cell>
          <cell r="D6301">
            <v>0</v>
          </cell>
        </row>
        <row r="6302">
          <cell r="A6302">
            <v>177.02</v>
          </cell>
          <cell r="B6302" t="str">
            <v>Partidas no Identificables</v>
          </cell>
          <cell r="D6302">
            <v>0</v>
          </cell>
        </row>
        <row r="6303">
          <cell r="A6303" t="str">
            <v>177.02.1</v>
          </cell>
          <cell r="B6303" t="str">
            <v>Partidas no Identificables</v>
          </cell>
          <cell r="D6303">
            <v>0</v>
          </cell>
        </row>
        <row r="6304">
          <cell r="A6304" t="str">
            <v>177.02.1.01</v>
          </cell>
          <cell r="B6304" t="str">
            <v>Rechazos de operaciones</v>
          </cell>
          <cell r="D6304">
            <v>0</v>
          </cell>
        </row>
        <row r="6305">
          <cell r="A6305" t="str">
            <v>177.02.1.02</v>
          </cell>
          <cell r="B6305" t="str">
            <v>Interfases</v>
          </cell>
          <cell r="D6305">
            <v>0</v>
          </cell>
        </row>
        <row r="6306">
          <cell r="A6306" t="str">
            <v>177.02.2</v>
          </cell>
          <cell r="B6306" t="str">
            <v>Partidas no Identificables</v>
          </cell>
          <cell r="D6306">
            <v>0</v>
          </cell>
        </row>
        <row r="6307">
          <cell r="A6307" t="str">
            <v>177.02.2.01</v>
          </cell>
          <cell r="B6307" t="str">
            <v>Rechazos de operaciones</v>
          </cell>
          <cell r="D6307">
            <v>0</v>
          </cell>
        </row>
        <row r="6308">
          <cell r="A6308" t="str">
            <v>177.02.2.02</v>
          </cell>
          <cell r="B6308" t="str">
            <v>Interfases</v>
          </cell>
          <cell r="D6308">
            <v>0</v>
          </cell>
        </row>
        <row r="6309">
          <cell r="A6309">
            <v>177.99</v>
          </cell>
          <cell r="B6309" t="str">
            <v>Otras partidas por imputar</v>
          </cell>
          <cell r="D6309">
            <v>0</v>
          </cell>
        </row>
        <row r="6310">
          <cell r="A6310" t="str">
            <v>177.99.1</v>
          </cell>
          <cell r="B6310" t="str">
            <v>Otras partidas por imputar</v>
          </cell>
          <cell r="D6310">
            <v>0</v>
          </cell>
        </row>
        <row r="6311">
          <cell r="A6311" t="str">
            <v>177.99.1.01</v>
          </cell>
          <cell r="B6311" t="str">
            <v>Otras partidas por imputar</v>
          </cell>
          <cell r="D6311">
            <v>0</v>
          </cell>
        </row>
        <row r="6312">
          <cell r="A6312" t="str">
            <v>177.99.2</v>
          </cell>
          <cell r="B6312" t="str">
            <v>Otras partidas por imputar</v>
          </cell>
          <cell r="D6312">
            <v>0</v>
          </cell>
        </row>
        <row r="6313">
          <cell r="A6313" t="str">
            <v>177.99.2.01</v>
          </cell>
          <cell r="B6313" t="str">
            <v>Otras partidas por imputar</v>
          </cell>
          <cell r="D6313">
            <v>0</v>
          </cell>
        </row>
        <row r="6314">
          <cell r="A6314">
            <v>178</v>
          </cell>
          <cell r="B6314" t="str">
            <v>SALDOS ENTRE OFICINAS</v>
          </cell>
          <cell r="D6314">
            <v>0</v>
          </cell>
        </row>
        <row r="6315">
          <cell r="A6315">
            <v>178.01</v>
          </cell>
          <cell r="B6315" t="str">
            <v>Saldos entre oficinas</v>
          </cell>
          <cell r="D6315">
            <v>0</v>
          </cell>
        </row>
        <row r="6316">
          <cell r="A6316" t="str">
            <v>178.01.1</v>
          </cell>
          <cell r="B6316" t="str">
            <v>Saldos entre oficinas</v>
          </cell>
          <cell r="D6316">
            <v>0</v>
          </cell>
        </row>
        <row r="6317">
          <cell r="A6317" t="str">
            <v>178.01.2</v>
          </cell>
          <cell r="B6317" t="str">
            <v>Saldos entre oficinas</v>
          </cell>
          <cell r="D6317">
            <v>0</v>
          </cell>
        </row>
        <row r="6318">
          <cell r="A6318">
            <v>179</v>
          </cell>
          <cell r="B6318" t="str">
            <v>(PROVISION PARA BIENES RECIBIDOS E</v>
          </cell>
          <cell r="C6318" t="str">
            <v>N RECUPERACIÊN DE CREDITOS))</v>
          </cell>
          <cell r="D6318">
            <v>-4721576</v>
          </cell>
        </row>
        <row r="6319">
          <cell r="A6319">
            <v>179.01</v>
          </cell>
          <cell r="B6319" t="str">
            <v>(Provision transferida de cartera</v>
          </cell>
          <cell r="C6319" t="str">
            <v>de crédito)</v>
          </cell>
          <cell r="D6319">
            <v>-989144</v>
          </cell>
        </row>
        <row r="6320">
          <cell r="A6320" t="str">
            <v>179.01.1</v>
          </cell>
          <cell r="B6320" t="str">
            <v>(Provision transferida de cartera</v>
          </cell>
          <cell r="C6320" t="str">
            <v>de crédito)</v>
          </cell>
          <cell r="D6320">
            <v>-989144</v>
          </cell>
        </row>
        <row r="6321">
          <cell r="A6321">
            <v>179.02</v>
          </cell>
          <cell r="B6321" t="str">
            <v>(Provision para títulos valores re</v>
          </cell>
          <cell r="C6321" t="str">
            <v>cibidos en recuperación de créditos)</v>
          </cell>
          <cell r="D6321">
            <v>0</v>
          </cell>
        </row>
        <row r="6322">
          <cell r="A6322" t="str">
            <v>179.02.1</v>
          </cell>
          <cell r="B6322" t="str">
            <v>(Provision para títulos valores re</v>
          </cell>
          <cell r="C6322" t="str">
            <v>cibidos en recuperación de créditos)</v>
          </cell>
          <cell r="D6322">
            <v>0</v>
          </cell>
        </row>
        <row r="6323">
          <cell r="A6323" t="str">
            <v>179.02.2</v>
          </cell>
          <cell r="B6323" t="str">
            <v>(Provision para títulos valores re</v>
          </cell>
          <cell r="C6323" t="str">
            <v>cibidos en recuperación de créditos)</v>
          </cell>
          <cell r="D6323">
            <v>0</v>
          </cell>
        </row>
        <row r="6324">
          <cell r="A6324">
            <v>179.03</v>
          </cell>
          <cell r="B6324" t="str">
            <v>(Provision para inmuebles recibido</v>
          </cell>
          <cell r="C6324" t="str">
            <v>s en recuperacion de creditos)</v>
          </cell>
          <cell r="D6324">
            <v>-3732432</v>
          </cell>
        </row>
        <row r="6325">
          <cell r="A6325" t="str">
            <v>179.03.1</v>
          </cell>
          <cell r="B6325" t="str">
            <v>(Provision para inmuebles recibido</v>
          </cell>
          <cell r="C6325" t="str">
            <v>s en recuperacion de creditos)</v>
          </cell>
          <cell r="D6325">
            <v>-3732432</v>
          </cell>
        </row>
        <row r="6326">
          <cell r="A6326">
            <v>2</v>
          </cell>
          <cell r="B6326" t="str">
            <v>PASIVO</v>
          </cell>
          <cell r="D6326">
            <v>-1539303208</v>
          </cell>
        </row>
        <row r="6327">
          <cell r="A6327">
            <v>21</v>
          </cell>
          <cell r="B6327" t="str">
            <v>DEPOSITOS DEL PUBLICO</v>
          </cell>
          <cell r="D6327">
            <v>-206725762</v>
          </cell>
        </row>
        <row r="6328">
          <cell r="A6328">
            <v>211</v>
          </cell>
          <cell r="B6328" t="str">
            <v>DEPOSITOS A LA VISTA</v>
          </cell>
          <cell r="D6328">
            <v>0</v>
          </cell>
        </row>
        <row r="6329">
          <cell r="A6329">
            <v>211.01</v>
          </cell>
          <cell r="B6329" t="str">
            <v>Cuentas corrientes activas</v>
          </cell>
          <cell r="D6329">
            <v>0</v>
          </cell>
        </row>
        <row r="6330">
          <cell r="A6330" t="str">
            <v>211.01.1</v>
          </cell>
          <cell r="B6330" t="str">
            <v>Cuentas corrientes activas</v>
          </cell>
          <cell r="D6330">
            <v>0</v>
          </cell>
        </row>
        <row r="6331">
          <cell r="A6331" t="str">
            <v>211.01.1.01</v>
          </cell>
          <cell r="B6331" t="str">
            <v>Sector publico no financiero</v>
          </cell>
          <cell r="D6331">
            <v>0</v>
          </cell>
        </row>
        <row r="6332">
          <cell r="A6332" t="str">
            <v>211.01.1.01.01</v>
          </cell>
          <cell r="B6332" t="str">
            <v>Administraciòn Central</v>
          </cell>
          <cell r="D6332">
            <v>0</v>
          </cell>
        </row>
        <row r="6333">
          <cell r="A6333" t="str">
            <v>211.01.1.01.01.01</v>
          </cell>
          <cell r="B6333" t="str">
            <v>Fondos Generales de ingresos nacio</v>
          </cell>
          <cell r="C6333" t="str">
            <v>nales</v>
          </cell>
          <cell r="D6333">
            <v>0</v>
          </cell>
        </row>
        <row r="6334">
          <cell r="A6334" t="str">
            <v>211.01.1.01.01.02</v>
          </cell>
          <cell r="B6334" t="str">
            <v>Fondos Generales de ingresos nacio</v>
          </cell>
          <cell r="C6334" t="str">
            <v>nales - tesorero</v>
          </cell>
          <cell r="D6334">
            <v>0</v>
          </cell>
        </row>
        <row r="6335">
          <cell r="A6335" t="str">
            <v>211.01.1.01.01.03</v>
          </cell>
          <cell r="B6335" t="str">
            <v>Fondos Especiales de ingresos naci</v>
          </cell>
          <cell r="C6335" t="str">
            <v>onales y externos</v>
          </cell>
          <cell r="D6335">
            <v>0</v>
          </cell>
        </row>
        <row r="6336">
          <cell r="A6336" t="str">
            <v>211.01.1.01.01.99</v>
          </cell>
          <cell r="B6336" t="str">
            <v>Otras cuentas corrientes del Admin</v>
          </cell>
          <cell r="C6336" t="str">
            <v>istraciòn Central</v>
          </cell>
          <cell r="D6336">
            <v>0</v>
          </cell>
        </row>
        <row r="6337">
          <cell r="A6337" t="str">
            <v>211.01.1.01.02</v>
          </cell>
          <cell r="B6337" t="str">
            <v>Instituciones pública Descentraliz</v>
          </cell>
          <cell r="C6337" t="str">
            <v>adas o Autonomas</v>
          </cell>
          <cell r="D6337">
            <v>0</v>
          </cell>
        </row>
        <row r="6338">
          <cell r="A6338" t="str">
            <v>211.01.1.01.03</v>
          </cell>
          <cell r="B6338" t="str">
            <v>Instituciones de Seguridad Social</v>
          </cell>
          <cell r="D6338">
            <v>0</v>
          </cell>
        </row>
        <row r="6339">
          <cell r="A6339" t="str">
            <v>211.01.1.01.04</v>
          </cell>
          <cell r="B6339" t="str">
            <v>Municipios</v>
          </cell>
          <cell r="D6339">
            <v>0</v>
          </cell>
        </row>
        <row r="6340">
          <cell r="A6340" t="str">
            <v>211.01.1.01.05</v>
          </cell>
          <cell r="B6340" t="str">
            <v>Empresas Pùblicas no financieras</v>
          </cell>
          <cell r="D6340">
            <v>0</v>
          </cell>
        </row>
        <row r="6341">
          <cell r="A6341" t="str">
            <v>211.01.1.01.05.01</v>
          </cell>
          <cell r="B6341" t="str">
            <v>Corporaciòn de Empresas Estatales</v>
          </cell>
          <cell r="D6341">
            <v>0</v>
          </cell>
        </row>
        <row r="6342">
          <cell r="A6342" t="str">
            <v>211.01.1.01.05.02</v>
          </cell>
          <cell r="B6342" t="str">
            <v>Consejo Estatal del Azùcar</v>
          </cell>
          <cell r="D6342">
            <v>0</v>
          </cell>
        </row>
        <row r="6343">
          <cell r="A6343" t="str">
            <v>211.01.1.01.05.03</v>
          </cell>
          <cell r="B6343" t="str">
            <v>Corporaciòn Dominicana de Empresas</v>
          </cell>
          <cell r="C6343" t="str">
            <v>Elèctricas Estatales, EDENORTE Y EDESUR</v>
          </cell>
          <cell r="D6343">
            <v>0</v>
          </cell>
        </row>
        <row r="6344">
          <cell r="A6344" t="str">
            <v>211.01.1.01.05.04</v>
          </cell>
          <cell r="B6344" t="str">
            <v>Instituto Nacional de Estabilizaci</v>
          </cell>
          <cell r="C6344" t="str">
            <v>òn de Precios</v>
          </cell>
          <cell r="D6344">
            <v>0</v>
          </cell>
        </row>
        <row r="6345">
          <cell r="A6345" t="str">
            <v>211.01.1.01.05.05</v>
          </cell>
          <cell r="B6345" t="str">
            <v>Tesorería de la Seguridad Social R</v>
          </cell>
          <cell r="C6345" t="str">
            <v>egimen contributivo</v>
          </cell>
          <cell r="D6345">
            <v>0</v>
          </cell>
        </row>
        <row r="6346">
          <cell r="A6346" t="str">
            <v>211.01.1.01.05.99</v>
          </cell>
          <cell r="B6346" t="str">
            <v>Otras Empresas pùblicas no financi</v>
          </cell>
          <cell r="C6346" t="str">
            <v>eras</v>
          </cell>
          <cell r="D6346">
            <v>0</v>
          </cell>
        </row>
        <row r="6347">
          <cell r="A6347" t="str">
            <v>211.01.1.02</v>
          </cell>
          <cell r="B6347" t="str">
            <v>Sector Financiero</v>
          </cell>
          <cell r="D6347">
            <v>0</v>
          </cell>
        </row>
        <row r="6348">
          <cell r="A6348" t="str">
            <v>211.01.1.02.02</v>
          </cell>
          <cell r="B6348" t="str">
            <v>Bancos Multiples</v>
          </cell>
          <cell r="D6348">
            <v>0</v>
          </cell>
        </row>
        <row r="6349">
          <cell r="A6349" t="str">
            <v>211.01.1.02.03</v>
          </cell>
          <cell r="B6349" t="str">
            <v>Bancos de Ahorros y Creditos</v>
          </cell>
          <cell r="D6349">
            <v>0</v>
          </cell>
        </row>
        <row r="6350">
          <cell r="A6350" t="str">
            <v>211.01.1.02.04</v>
          </cell>
          <cell r="B6350" t="str">
            <v>Corporaciones de Creditos</v>
          </cell>
          <cell r="D6350">
            <v>0</v>
          </cell>
        </row>
        <row r="6351">
          <cell r="A6351" t="str">
            <v>211.01.1.02.05</v>
          </cell>
          <cell r="B6351" t="str">
            <v>Asociaciones de Ahorros y Préstamo</v>
          </cell>
          <cell r="C6351" t="str">
            <v>s</v>
          </cell>
          <cell r="D6351">
            <v>0</v>
          </cell>
        </row>
        <row r="6352">
          <cell r="A6352" t="str">
            <v>211.01.1.02.06</v>
          </cell>
          <cell r="B6352" t="str">
            <v>Cooperativas de Ahorros y Creditos</v>
          </cell>
          <cell r="D6352">
            <v>0</v>
          </cell>
        </row>
        <row r="6353">
          <cell r="A6353" t="str">
            <v>211.01.1.02.07</v>
          </cell>
          <cell r="B6353" t="str">
            <v>Entidades Financieras Publicas</v>
          </cell>
          <cell r="D6353">
            <v>0</v>
          </cell>
        </row>
        <row r="6354">
          <cell r="A6354" t="str">
            <v>211.01.1.02.07.01</v>
          </cell>
          <cell r="B6354" t="str">
            <v>Banco Agrícola de la Rep. Dom.</v>
          </cell>
          <cell r="D6354">
            <v>0</v>
          </cell>
        </row>
        <row r="6355">
          <cell r="A6355" t="str">
            <v>211.01.1.02.07.02</v>
          </cell>
          <cell r="B6355" t="str">
            <v>Banco Nacional de Fomento de la Vi</v>
          </cell>
          <cell r="C6355" t="str">
            <v>vienda y la Producción</v>
          </cell>
          <cell r="D6355">
            <v>0</v>
          </cell>
        </row>
        <row r="6356">
          <cell r="A6356" t="str">
            <v>211.01.1.02.07.03</v>
          </cell>
          <cell r="B6356" t="str">
            <v>Instituto de Desarrollo y Credito</v>
          </cell>
          <cell r="C6356" t="str">
            <v>Cooperativo</v>
          </cell>
          <cell r="D6356">
            <v>0</v>
          </cell>
        </row>
        <row r="6357">
          <cell r="A6357" t="str">
            <v>211.01.1.02.07.04</v>
          </cell>
          <cell r="B6357" t="str">
            <v>Caja de Ahorros para Obrero y Mont</v>
          </cell>
          <cell r="C6357" t="str">
            <v>e de Piedad</v>
          </cell>
          <cell r="D6357">
            <v>0</v>
          </cell>
        </row>
        <row r="6358">
          <cell r="A6358" t="str">
            <v>211.01.1.02.07.05</v>
          </cell>
          <cell r="B6358" t="str">
            <v>Corporación de Fomento Industrial</v>
          </cell>
          <cell r="D6358">
            <v>0</v>
          </cell>
        </row>
        <row r="6359">
          <cell r="A6359" t="str">
            <v>211.01.1.02.07.99</v>
          </cell>
          <cell r="B6359" t="str">
            <v>Otras Entidades Financieras Públic</v>
          </cell>
          <cell r="C6359" t="str">
            <v>as</v>
          </cell>
          <cell r="D6359">
            <v>0</v>
          </cell>
        </row>
        <row r="6360">
          <cell r="A6360" t="str">
            <v>211.01.1.02.08</v>
          </cell>
          <cell r="B6360" t="str">
            <v>Compañías de Seguros</v>
          </cell>
          <cell r="D6360">
            <v>0</v>
          </cell>
        </row>
        <row r="6361">
          <cell r="A6361" t="str">
            <v>211.01.1.02.09</v>
          </cell>
          <cell r="B6361" t="str">
            <v>Administradoras de Fondos de Pensi</v>
          </cell>
          <cell r="C6361" t="str">
            <v>ones</v>
          </cell>
          <cell r="D6361">
            <v>0</v>
          </cell>
        </row>
        <row r="6362">
          <cell r="A6362" t="str">
            <v>211.01.1.02.10</v>
          </cell>
          <cell r="B6362" t="str">
            <v>Administradoras de Fondos Mutuos</v>
          </cell>
          <cell r="D6362">
            <v>0</v>
          </cell>
        </row>
        <row r="6363">
          <cell r="A6363" t="str">
            <v>211.01.1.02.11</v>
          </cell>
          <cell r="B6363" t="str">
            <v>Puesto  de Bolsa de Valores</v>
          </cell>
          <cell r="D6363">
            <v>0</v>
          </cell>
        </row>
        <row r="6364">
          <cell r="A6364" t="str">
            <v>211.01.1.02.12</v>
          </cell>
          <cell r="B6364" t="str">
            <v>Agentes de Cambio y Remesas</v>
          </cell>
          <cell r="D6364">
            <v>0</v>
          </cell>
        </row>
        <row r="6365">
          <cell r="A6365" t="str">
            <v>211.01.1.03</v>
          </cell>
          <cell r="B6365" t="str">
            <v>Sector Privado No Financiero</v>
          </cell>
          <cell r="D6365">
            <v>0</v>
          </cell>
        </row>
        <row r="6366">
          <cell r="A6366" t="str">
            <v>211.01.1.03.01</v>
          </cell>
          <cell r="B6366" t="str">
            <v>Empresas Privadas</v>
          </cell>
          <cell r="D6366">
            <v>0</v>
          </cell>
        </row>
        <row r="6367">
          <cell r="A6367" t="str">
            <v>211.01.1.03.01.01</v>
          </cell>
          <cell r="B6367" t="str">
            <v>Refidomsa</v>
          </cell>
          <cell r="D6367">
            <v>0</v>
          </cell>
        </row>
        <row r="6368">
          <cell r="A6368" t="str">
            <v>211.01.1.03.01.02</v>
          </cell>
          <cell r="B6368" t="str">
            <v>Rosario Dominicana</v>
          </cell>
          <cell r="D6368">
            <v>0</v>
          </cell>
        </row>
        <row r="6369">
          <cell r="A6369" t="str">
            <v>211.01.1.03.01.99</v>
          </cell>
          <cell r="B6369" t="str">
            <v>Otras Instituciones Privadas</v>
          </cell>
          <cell r="D6369">
            <v>0</v>
          </cell>
        </row>
        <row r="6370">
          <cell r="A6370" t="str">
            <v>211.01.1.03.02</v>
          </cell>
          <cell r="B6370" t="str">
            <v>Hogares</v>
          </cell>
          <cell r="D6370">
            <v>0</v>
          </cell>
        </row>
        <row r="6371">
          <cell r="A6371" t="str">
            <v>211.01.1.03.02.01</v>
          </cell>
          <cell r="B6371" t="str">
            <v>Microempresas</v>
          </cell>
          <cell r="D6371">
            <v>0</v>
          </cell>
        </row>
        <row r="6372">
          <cell r="A6372" t="str">
            <v>211.01.1.03.02.02</v>
          </cell>
          <cell r="B6372" t="str">
            <v>Resto de Hogares</v>
          </cell>
          <cell r="D6372">
            <v>0</v>
          </cell>
        </row>
        <row r="6373">
          <cell r="A6373" t="str">
            <v>211.01.1.03.03</v>
          </cell>
          <cell r="B6373" t="str">
            <v>Instituciones sin fines de lucro q</v>
          </cell>
          <cell r="C6373" t="str">
            <v>ue sirven a los hogares</v>
          </cell>
          <cell r="D6373">
            <v>0</v>
          </cell>
        </row>
        <row r="6374">
          <cell r="A6374" t="str">
            <v>211.01.1.04</v>
          </cell>
          <cell r="B6374" t="str">
            <v>Sector no Residente</v>
          </cell>
          <cell r="D6374">
            <v>0</v>
          </cell>
        </row>
        <row r="6375">
          <cell r="A6375" t="str">
            <v>211.01.1.04.01</v>
          </cell>
          <cell r="B6375" t="str">
            <v>Embajadas, Consulados y Otras Repr</v>
          </cell>
          <cell r="C6375" t="str">
            <v>esentaciones</v>
          </cell>
          <cell r="D6375">
            <v>0</v>
          </cell>
        </row>
        <row r="6376">
          <cell r="A6376" t="str">
            <v>211.01.1.04.02</v>
          </cell>
          <cell r="B6376" t="str">
            <v>Empresas Extranjeras</v>
          </cell>
          <cell r="D6376">
            <v>0</v>
          </cell>
        </row>
        <row r="6377">
          <cell r="A6377" t="str">
            <v>211.01.1.04.03</v>
          </cell>
          <cell r="B6377" t="str">
            <v>Entidades financieras en el exteri</v>
          </cell>
          <cell r="C6377" t="str">
            <v>or</v>
          </cell>
          <cell r="D6377">
            <v>0</v>
          </cell>
        </row>
        <row r="6378">
          <cell r="A6378" t="str">
            <v>211.01.1.04.04</v>
          </cell>
          <cell r="B6378" t="str">
            <v>Casa Matriz y Sucursales</v>
          </cell>
          <cell r="D6378">
            <v>0</v>
          </cell>
        </row>
        <row r="6379">
          <cell r="A6379" t="str">
            <v>211.01.1.04.99</v>
          </cell>
          <cell r="B6379" t="str">
            <v>Otras Empresas del exterior</v>
          </cell>
          <cell r="D6379">
            <v>0</v>
          </cell>
        </row>
        <row r="6380">
          <cell r="A6380">
            <v>212</v>
          </cell>
          <cell r="B6380" t="str">
            <v>DEPOSITOS DE AHORRO</v>
          </cell>
          <cell r="D6380">
            <v>-180065752</v>
          </cell>
        </row>
        <row r="6381">
          <cell r="A6381">
            <v>212.01</v>
          </cell>
          <cell r="B6381" t="str">
            <v>Depositos de Ahorro  con Tarjetas</v>
          </cell>
          <cell r="D6381">
            <v>-4330356</v>
          </cell>
        </row>
        <row r="6382">
          <cell r="A6382" t="str">
            <v>212.01.1</v>
          </cell>
          <cell r="B6382" t="str">
            <v>Depositos de Ahorro  con Tarjetas</v>
          </cell>
          <cell r="D6382">
            <v>-4330356</v>
          </cell>
        </row>
        <row r="6383">
          <cell r="A6383" t="str">
            <v>212.01.1.01</v>
          </cell>
          <cell r="B6383" t="str">
            <v>Sector publico no financiero</v>
          </cell>
          <cell r="D6383">
            <v>0</v>
          </cell>
        </row>
        <row r="6384">
          <cell r="A6384" t="str">
            <v>212.01.1.01.01</v>
          </cell>
          <cell r="B6384" t="str">
            <v>Administraciòn Central</v>
          </cell>
          <cell r="D6384">
            <v>0</v>
          </cell>
        </row>
        <row r="6385">
          <cell r="A6385" t="str">
            <v>212.01.1.01.02</v>
          </cell>
          <cell r="B6385" t="str">
            <v>Instituciones pública Descentraliz</v>
          </cell>
          <cell r="C6385" t="str">
            <v>adas o Autonomas</v>
          </cell>
          <cell r="D6385">
            <v>0</v>
          </cell>
        </row>
        <row r="6386">
          <cell r="A6386" t="str">
            <v>212.01.1.01.03</v>
          </cell>
          <cell r="B6386" t="str">
            <v>Instituciones de Seguridad Social</v>
          </cell>
          <cell r="D6386">
            <v>0</v>
          </cell>
        </row>
        <row r="6387">
          <cell r="A6387" t="str">
            <v>212.01.1.01.04</v>
          </cell>
          <cell r="B6387" t="str">
            <v>Municipios</v>
          </cell>
          <cell r="D6387">
            <v>0</v>
          </cell>
        </row>
        <row r="6388">
          <cell r="A6388" t="str">
            <v>212.01.1.01.05</v>
          </cell>
          <cell r="B6388" t="str">
            <v>Empresas Pùblicas no financieras</v>
          </cell>
          <cell r="D6388">
            <v>0</v>
          </cell>
        </row>
        <row r="6389">
          <cell r="A6389" t="str">
            <v>212.01.1.01.05.01</v>
          </cell>
          <cell r="B6389" t="str">
            <v>Corporaciòn de Empresas Estatales</v>
          </cell>
          <cell r="D6389">
            <v>0</v>
          </cell>
        </row>
        <row r="6390">
          <cell r="A6390" t="str">
            <v>212.01.1.01.05.02</v>
          </cell>
          <cell r="B6390" t="str">
            <v>Consejo Estatal del Azùcar</v>
          </cell>
          <cell r="D6390">
            <v>0</v>
          </cell>
        </row>
        <row r="6391">
          <cell r="A6391" t="str">
            <v>212.01.1.01.05.03</v>
          </cell>
          <cell r="B6391" t="str">
            <v>Corporaciòn Dominicana de Empresas</v>
          </cell>
          <cell r="C6391" t="str">
            <v>Elèctricas Estatales, EDENORTE Y EDESUR</v>
          </cell>
          <cell r="D6391">
            <v>0</v>
          </cell>
        </row>
        <row r="6392">
          <cell r="A6392" t="str">
            <v>212.01.1.01.05.04</v>
          </cell>
          <cell r="B6392" t="str">
            <v>Instituto Nacional de Estabilizaci</v>
          </cell>
          <cell r="C6392" t="str">
            <v>òn de Precios</v>
          </cell>
          <cell r="D6392">
            <v>0</v>
          </cell>
        </row>
        <row r="6393">
          <cell r="A6393" t="str">
            <v>212.01.1.01.05.99</v>
          </cell>
          <cell r="B6393" t="str">
            <v>Otras Empresas pùblicas no financi</v>
          </cell>
          <cell r="C6393" t="str">
            <v>eras</v>
          </cell>
          <cell r="D6393">
            <v>0</v>
          </cell>
        </row>
        <row r="6394">
          <cell r="A6394" t="str">
            <v>212.01.1.02</v>
          </cell>
          <cell r="B6394" t="str">
            <v>Sector Financiero</v>
          </cell>
          <cell r="D6394">
            <v>0</v>
          </cell>
        </row>
        <row r="6395">
          <cell r="A6395" t="str">
            <v>212.01.1.02.02</v>
          </cell>
          <cell r="B6395" t="str">
            <v>Bancos Multiples</v>
          </cell>
          <cell r="D6395">
            <v>0</v>
          </cell>
        </row>
        <row r="6396">
          <cell r="A6396" t="str">
            <v>212.01.1.02.03</v>
          </cell>
          <cell r="B6396" t="str">
            <v>Bancos de Ahorros y Creditos</v>
          </cell>
          <cell r="D6396">
            <v>0</v>
          </cell>
        </row>
        <row r="6397">
          <cell r="A6397" t="str">
            <v>212.01.1.02.04</v>
          </cell>
          <cell r="B6397" t="str">
            <v>Corporaciones de Creditos</v>
          </cell>
          <cell r="D6397">
            <v>0</v>
          </cell>
        </row>
        <row r="6398">
          <cell r="A6398" t="str">
            <v>212.01.1.02.05</v>
          </cell>
          <cell r="B6398" t="str">
            <v>Asociaciones de Ahorros y Préstamo</v>
          </cell>
          <cell r="C6398" t="str">
            <v>s</v>
          </cell>
          <cell r="D6398">
            <v>0</v>
          </cell>
        </row>
        <row r="6399">
          <cell r="A6399" t="str">
            <v>212.01.1.02.06</v>
          </cell>
          <cell r="B6399" t="str">
            <v>Cooperativas de Ahorros y Creditos</v>
          </cell>
          <cell r="D6399">
            <v>0</v>
          </cell>
        </row>
        <row r="6400">
          <cell r="A6400" t="str">
            <v>212.01.1.02.07</v>
          </cell>
          <cell r="B6400" t="str">
            <v>Entidades Financieras Publicas</v>
          </cell>
          <cell r="D6400">
            <v>0</v>
          </cell>
        </row>
        <row r="6401">
          <cell r="A6401" t="str">
            <v>212.01.1.02.07.01</v>
          </cell>
          <cell r="B6401" t="str">
            <v>Banco Agrícola de la Rep. Dom.</v>
          </cell>
          <cell r="D6401">
            <v>0</v>
          </cell>
        </row>
        <row r="6402">
          <cell r="A6402" t="str">
            <v>212.01.1.02.07.02</v>
          </cell>
          <cell r="B6402" t="str">
            <v>Banco Nacional de Fomento de la Vi</v>
          </cell>
          <cell r="C6402" t="str">
            <v>vienda y la Producción</v>
          </cell>
          <cell r="D6402">
            <v>0</v>
          </cell>
        </row>
        <row r="6403">
          <cell r="A6403" t="str">
            <v>212.01.1.02.07.03</v>
          </cell>
          <cell r="B6403" t="str">
            <v>Instituto de Desarrollo y Credito</v>
          </cell>
          <cell r="C6403" t="str">
            <v>Cooperativo</v>
          </cell>
          <cell r="D6403">
            <v>0</v>
          </cell>
        </row>
        <row r="6404">
          <cell r="A6404" t="str">
            <v>212.01.1.02.07.04</v>
          </cell>
          <cell r="B6404" t="str">
            <v>Caja de Ahorros para Obrero y Mont</v>
          </cell>
          <cell r="C6404" t="str">
            <v>e de Piedad</v>
          </cell>
          <cell r="D6404">
            <v>0</v>
          </cell>
        </row>
        <row r="6405">
          <cell r="A6405" t="str">
            <v>212.01.1.02.07.05</v>
          </cell>
          <cell r="B6405" t="str">
            <v>Corporación de Fomento Industrial</v>
          </cell>
          <cell r="D6405">
            <v>0</v>
          </cell>
        </row>
        <row r="6406">
          <cell r="A6406" t="str">
            <v>212.01.1.02.07.99</v>
          </cell>
          <cell r="B6406" t="str">
            <v>Otras Entidades Financieras P·blic</v>
          </cell>
          <cell r="C6406" t="str">
            <v>as</v>
          </cell>
          <cell r="D6406">
            <v>0</v>
          </cell>
        </row>
        <row r="6407">
          <cell r="A6407" t="str">
            <v>212.01.1.02.08</v>
          </cell>
          <cell r="B6407" t="str">
            <v>Compañías de Seguros</v>
          </cell>
          <cell r="D6407">
            <v>0</v>
          </cell>
        </row>
        <row r="6408">
          <cell r="A6408" t="str">
            <v>212.01.1.02.09</v>
          </cell>
          <cell r="B6408" t="str">
            <v>Administradoras de Fondos de Pensi</v>
          </cell>
          <cell r="C6408" t="str">
            <v>ones</v>
          </cell>
          <cell r="D6408">
            <v>0</v>
          </cell>
        </row>
        <row r="6409">
          <cell r="A6409" t="str">
            <v>212.01.1.02.10</v>
          </cell>
          <cell r="B6409" t="str">
            <v>Administradoras de Fondos Mutuos</v>
          </cell>
          <cell r="D6409">
            <v>0</v>
          </cell>
        </row>
        <row r="6410">
          <cell r="A6410" t="str">
            <v>212.01.1.02.11</v>
          </cell>
          <cell r="B6410" t="str">
            <v>Puesto  de Bolsa de Valores</v>
          </cell>
          <cell r="D6410">
            <v>0</v>
          </cell>
        </row>
        <row r="6411">
          <cell r="A6411" t="str">
            <v>212.01.1.02.12</v>
          </cell>
          <cell r="B6411" t="str">
            <v>Agentes de Cambio y Remesas</v>
          </cell>
          <cell r="D6411">
            <v>0</v>
          </cell>
        </row>
        <row r="6412">
          <cell r="A6412" t="str">
            <v>212.01.1.03</v>
          </cell>
          <cell r="B6412" t="str">
            <v>Sector Privado No Financiero</v>
          </cell>
          <cell r="D6412">
            <v>-4330356</v>
          </cell>
        </row>
        <row r="6413">
          <cell r="A6413" t="str">
            <v>212.01.1.03.01</v>
          </cell>
          <cell r="B6413" t="str">
            <v>Empresas Privadas</v>
          </cell>
          <cell r="D6413">
            <v>0</v>
          </cell>
        </row>
        <row r="6414">
          <cell r="A6414" t="str">
            <v>212.01.1.03.01.01</v>
          </cell>
          <cell r="B6414" t="str">
            <v>Refidomsa</v>
          </cell>
          <cell r="D6414">
            <v>0</v>
          </cell>
        </row>
        <row r="6415">
          <cell r="A6415" t="str">
            <v>212.01.1.03.01.02</v>
          </cell>
          <cell r="B6415" t="str">
            <v>Rosario Dominicana</v>
          </cell>
          <cell r="D6415">
            <v>0</v>
          </cell>
        </row>
        <row r="6416">
          <cell r="A6416" t="str">
            <v>212.01.1.03.01.99</v>
          </cell>
          <cell r="B6416" t="str">
            <v>Otras Instituciones Privadas</v>
          </cell>
          <cell r="D6416">
            <v>0</v>
          </cell>
        </row>
        <row r="6417">
          <cell r="A6417" t="str">
            <v>212.01.1.03.02</v>
          </cell>
          <cell r="B6417" t="str">
            <v>Hogares</v>
          </cell>
          <cell r="D6417">
            <v>-4330356</v>
          </cell>
        </row>
        <row r="6418">
          <cell r="A6418" t="str">
            <v>212.01.1.03.02.01</v>
          </cell>
          <cell r="B6418" t="str">
            <v>Microempresas</v>
          </cell>
          <cell r="D6418">
            <v>0</v>
          </cell>
        </row>
        <row r="6419">
          <cell r="A6419" t="str">
            <v>212.01.1.03.02.02</v>
          </cell>
          <cell r="B6419" t="str">
            <v>Resto de Hogares</v>
          </cell>
          <cell r="D6419">
            <v>-4330356</v>
          </cell>
        </row>
        <row r="6420">
          <cell r="A6420" t="str">
            <v>212.01.1.03.03</v>
          </cell>
          <cell r="B6420" t="str">
            <v>Instituciones sin fines de lucro q</v>
          </cell>
          <cell r="C6420" t="str">
            <v>ue sirven a los hogares</v>
          </cell>
          <cell r="D6420">
            <v>0</v>
          </cell>
        </row>
        <row r="6421">
          <cell r="A6421" t="str">
            <v>212.01.1.04</v>
          </cell>
          <cell r="B6421" t="str">
            <v>Sector no Residente</v>
          </cell>
          <cell r="D6421">
            <v>0</v>
          </cell>
        </row>
        <row r="6422">
          <cell r="A6422" t="str">
            <v>212.01.1.04.01</v>
          </cell>
          <cell r="B6422" t="str">
            <v>Embajadas, Consulados y Otras Repr</v>
          </cell>
          <cell r="C6422" t="str">
            <v>esentaciones</v>
          </cell>
          <cell r="D6422">
            <v>0</v>
          </cell>
        </row>
        <row r="6423">
          <cell r="A6423" t="str">
            <v>212.01.1.04.02</v>
          </cell>
          <cell r="B6423" t="str">
            <v>Empresas Extranjeras</v>
          </cell>
          <cell r="D6423">
            <v>0</v>
          </cell>
        </row>
        <row r="6424">
          <cell r="A6424" t="str">
            <v>212.01.1.04.03</v>
          </cell>
          <cell r="B6424" t="str">
            <v>Entidades financieras en el exteri</v>
          </cell>
          <cell r="C6424" t="str">
            <v>or</v>
          </cell>
          <cell r="D6424">
            <v>0</v>
          </cell>
        </row>
        <row r="6425">
          <cell r="A6425" t="str">
            <v>212.01.1.04.04</v>
          </cell>
          <cell r="B6425" t="str">
            <v>Casa Matriz y Sucursales</v>
          </cell>
          <cell r="D6425">
            <v>0</v>
          </cell>
        </row>
        <row r="6426">
          <cell r="A6426" t="str">
            <v>212.01.1.04.99</v>
          </cell>
          <cell r="B6426" t="str">
            <v>Otras Empresas del exterior</v>
          </cell>
          <cell r="D6426">
            <v>0</v>
          </cell>
        </row>
        <row r="6427">
          <cell r="A6427" t="str">
            <v>212.01.2</v>
          </cell>
          <cell r="B6427" t="str">
            <v>Depositos de Ahorro  con tarjetas</v>
          </cell>
          <cell r="D6427">
            <v>0</v>
          </cell>
        </row>
        <row r="6428">
          <cell r="A6428" t="str">
            <v>212.01.2.01</v>
          </cell>
          <cell r="B6428" t="str">
            <v>Sector publico no financiero</v>
          </cell>
          <cell r="D6428">
            <v>0</v>
          </cell>
        </row>
        <row r="6429">
          <cell r="A6429" t="str">
            <v>212.01.2.01.01</v>
          </cell>
          <cell r="B6429" t="str">
            <v>Administraciòn Central</v>
          </cell>
          <cell r="D6429">
            <v>0</v>
          </cell>
        </row>
        <row r="6430">
          <cell r="A6430" t="str">
            <v>212.01.2.01.02</v>
          </cell>
          <cell r="B6430" t="str">
            <v>Instituciones pública Descentraliz</v>
          </cell>
          <cell r="C6430" t="str">
            <v>adas o Autonomas</v>
          </cell>
          <cell r="D6430">
            <v>0</v>
          </cell>
        </row>
        <row r="6431">
          <cell r="A6431" t="str">
            <v>212.01.2.01.03</v>
          </cell>
          <cell r="B6431" t="str">
            <v>Instituciones de Seguridad Social</v>
          </cell>
          <cell r="D6431">
            <v>0</v>
          </cell>
        </row>
        <row r="6432">
          <cell r="A6432" t="str">
            <v>212.01.2.01.04</v>
          </cell>
          <cell r="B6432" t="str">
            <v>Municipios</v>
          </cell>
          <cell r="D6432">
            <v>0</v>
          </cell>
        </row>
        <row r="6433">
          <cell r="A6433" t="str">
            <v>212.01.2.01.05</v>
          </cell>
          <cell r="B6433" t="str">
            <v>Empresas Pùblicas no financieras</v>
          </cell>
          <cell r="D6433">
            <v>0</v>
          </cell>
        </row>
        <row r="6434">
          <cell r="A6434" t="str">
            <v>212.01.2.01.05.01</v>
          </cell>
          <cell r="B6434" t="str">
            <v>Corporaciòn de Empresas Estatales</v>
          </cell>
          <cell r="D6434">
            <v>0</v>
          </cell>
        </row>
        <row r="6435">
          <cell r="A6435" t="str">
            <v>212.01.2.01.05.02</v>
          </cell>
          <cell r="B6435" t="str">
            <v>Consejo Estatal del Azùcar</v>
          </cell>
          <cell r="D6435">
            <v>0</v>
          </cell>
        </row>
        <row r="6436">
          <cell r="A6436" t="str">
            <v>212.01.2.01.05.03</v>
          </cell>
          <cell r="B6436" t="str">
            <v>Corporaciòn Dominicana de Empresas</v>
          </cell>
          <cell r="C6436" t="str">
            <v>Elèctricas Estatales, EDENORTE Y EDESUR</v>
          </cell>
          <cell r="D6436">
            <v>0</v>
          </cell>
        </row>
        <row r="6437">
          <cell r="A6437" t="str">
            <v>212.01.2.01.05.04</v>
          </cell>
          <cell r="B6437" t="str">
            <v>Instituto Nacional de Estabilizaci</v>
          </cell>
          <cell r="C6437" t="str">
            <v>òn de Precios</v>
          </cell>
          <cell r="D6437">
            <v>0</v>
          </cell>
        </row>
        <row r="6438">
          <cell r="A6438" t="str">
            <v>212.01.2.01.05.99</v>
          </cell>
          <cell r="B6438" t="str">
            <v>Otras Empresas pùblicas no financi</v>
          </cell>
          <cell r="C6438" t="str">
            <v>eras</v>
          </cell>
          <cell r="D6438">
            <v>0</v>
          </cell>
        </row>
        <row r="6439">
          <cell r="A6439" t="str">
            <v>212.01.2.02</v>
          </cell>
          <cell r="B6439" t="str">
            <v>Sector Financiero</v>
          </cell>
          <cell r="D6439">
            <v>0</v>
          </cell>
        </row>
        <row r="6440">
          <cell r="A6440" t="str">
            <v>212.01.2.02.02</v>
          </cell>
          <cell r="B6440" t="str">
            <v>Bancos Multiples</v>
          </cell>
          <cell r="D6440">
            <v>0</v>
          </cell>
        </row>
        <row r="6441">
          <cell r="A6441" t="str">
            <v>212.01.2.02.03</v>
          </cell>
          <cell r="B6441" t="str">
            <v>Bancos de Ahorros y Creditos</v>
          </cell>
          <cell r="D6441">
            <v>0</v>
          </cell>
        </row>
        <row r="6442">
          <cell r="A6442" t="str">
            <v>212.01.2.02.04</v>
          </cell>
          <cell r="B6442" t="str">
            <v>Corporaciones de Creditos</v>
          </cell>
          <cell r="D6442">
            <v>0</v>
          </cell>
        </row>
        <row r="6443">
          <cell r="A6443" t="str">
            <v>212.01.2.02.05</v>
          </cell>
          <cell r="B6443" t="str">
            <v>Asociaciones de Ahorros y Préstamo</v>
          </cell>
          <cell r="C6443" t="str">
            <v>s</v>
          </cell>
          <cell r="D6443">
            <v>0</v>
          </cell>
        </row>
        <row r="6444">
          <cell r="A6444" t="str">
            <v>212.01.2.02.06</v>
          </cell>
          <cell r="B6444" t="str">
            <v>Cooperativas de Ahorros y Creditos</v>
          </cell>
          <cell r="D6444">
            <v>0</v>
          </cell>
        </row>
        <row r="6445">
          <cell r="A6445" t="str">
            <v>212.01.2.02.07</v>
          </cell>
          <cell r="B6445" t="str">
            <v>Entidades Financieras Publicas</v>
          </cell>
          <cell r="D6445">
            <v>0</v>
          </cell>
        </row>
        <row r="6446">
          <cell r="A6446" t="str">
            <v>212.01.2.02.07.01</v>
          </cell>
          <cell r="B6446" t="str">
            <v>Banco Agrícola de la Rep. Dom.</v>
          </cell>
          <cell r="D6446">
            <v>0</v>
          </cell>
        </row>
        <row r="6447">
          <cell r="A6447" t="str">
            <v>212.01.2.02.07.02</v>
          </cell>
          <cell r="B6447" t="str">
            <v>Banco Nacional de Fomento de la Vi</v>
          </cell>
          <cell r="C6447" t="str">
            <v>vienda y la Producción</v>
          </cell>
          <cell r="D6447">
            <v>0</v>
          </cell>
        </row>
        <row r="6448">
          <cell r="A6448" t="str">
            <v>212.01.2.02.07.03</v>
          </cell>
          <cell r="B6448" t="str">
            <v>Instituto de Desarrollo y Credito</v>
          </cell>
          <cell r="C6448" t="str">
            <v>Cooperativo</v>
          </cell>
          <cell r="D6448">
            <v>0</v>
          </cell>
        </row>
        <row r="6449">
          <cell r="A6449" t="str">
            <v>212.01.2.02.07.04</v>
          </cell>
          <cell r="B6449" t="str">
            <v>Caja de Ahorros para Obrero y Mont</v>
          </cell>
          <cell r="C6449" t="str">
            <v>e de Piedad</v>
          </cell>
          <cell r="D6449">
            <v>0</v>
          </cell>
        </row>
        <row r="6450">
          <cell r="A6450" t="str">
            <v>212.01.2.02.07.05</v>
          </cell>
          <cell r="B6450" t="str">
            <v>Corporación de Fomento Industrial</v>
          </cell>
          <cell r="D6450">
            <v>0</v>
          </cell>
        </row>
        <row r="6451">
          <cell r="A6451" t="str">
            <v>212.01.2.02.07.99</v>
          </cell>
          <cell r="B6451" t="str">
            <v>Otras Entidades Financieras Públic</v>
          </cell>
          <cell r="C6451" t="str">
            <v>as</v>
          </cell>
          <cell r="D6451">
            <v>0</v>
          </cell>
        </row>
        <row r="6452">
          <cell r="A6452" t="str">
            <v>212.01.2.02.08</v>
          </cell>
          <cell r="B6452" t="str">
            <v>Compañías de Seguros</v>
          </cell>
          <cell r="D6452">
            <v>0</v>
          </cell>
        </row>
        <row r="6453">
          <cell r="A6453" t="str">
            <v>212.01.2.02.09</v>
          </cell>
          <cell r="B6453" t="str">
            <v>Administradoras de Fondos de Pensi</v>
          </cell>
          <cell r="C6453" t="str">
            <v>ones</v>
          </cell>
          <cell r="D6453">
            <v>0</v>
          </cell>
        </row>
        <row r="6454">
          <cell r="A6454" t="str">
            <v>212.01.2.02.10</v>
          </cell>
          <cell r="B6454" t="str">
            <v>Administradoras de Fondos Mutuos</v>
          </cell>
          <cell r="D6454">
            <v>0</v>
          </cell>
        </row>
        <row r="6455">
          <cell r="A6455" t="str">
            <v>212.01.2.02.11</v>
          </cell>
          <cell r="B6455" t="str">
            <v>Puesto  de Bolsa de Valores</v>
          </cell>
          <cell r="D6455">
            <v>0</v>
          </cell>
        </row>
        <row r="6456">
          <cell r="A6456" t="str">
            <v>212.01.2.02.12</v>
          </cell>
          <cell r="B6456" t="str">
            <v>Agentes de Cambio y Remesas</v>
          </cell>
          <cell r="D6456">
            <v>0</v>
          </cell>
        </row>
        <row r="6457">
          <cell r="A6457" t="str">
            <v>212.01.2.03</v>
          </cell>
          <cell r="B6457" t="str">
            <v>Sector Privado No Financiero</v>
          </cell>
          <cell r="D6457">
            <v>0</v>
          </cell>
        </row>
        <row r="6458">
          <cell r="A6458" t="str">
            <v>212.01.2.03.01</v>
          </cell>
          <cell r="B6458" t="str">
            <v>Empresas Privadas</v>
          </cell>
          <cell r="D6458">
            <v>0</v>
          </cell>
        </row>
        <row r="6459">
          <cell r="A6459" t="str">
            <v>212.01.2.03.01.01</v>
          </cell>
          <cell r="B6459" t="str">
            <v>Refidomsa</v>
          </cell>
          <cell r="D6459">
            <v>0</v>
          </cell>
        </row>
        <row r="6460">
          <cell r="A6460" t="str">
            <v>212.01.2.03.01.02</v>
          </cell>
          <cell r="B6460" t="str">
            <v>Rosario Dominicana</v>
          </cell>
          <cell r="D6460">
            <v>0</v>
          </cell>
        </row>
        <row r="6461">
          <cell r="A6461" t="str">
            <v>212.01.2.03.01.99</v>
          </cell>
          <cell r="B6461" t="str">
            <v>Otras Instituciones Privadas</v>
          </cell>
          <cell r="D6461">
            <v>0</v>
          </cell>
        </row>
        <row r="6462">
          <cell r="A6462" t="str">
            <v>212.01.2.03.02</v>
          </cell>
          <cell r="B6462" t="str">
            <v>Hogares</v>
          </cell>
          <cell r="D6462">
            <v>0</v>
          </cell>
        </row>
        <row r="6463">
          <cell r="A6463" t="str">
            <v>212.01.2.03.02.01</v>
          </cell>
          <cell r="B6463" t="str">
            <v>Microempresas</v>
          </cell>
          <cell r="D6463">
            <v>0</v>
          </cell>
        </row>
        <row r="6464">
          <cell r="A6464" t="str">
            <v>212.01.2.03.02.02</v>
          </cell>
          <cell r="B6464" t="str">
            <v>Resto de Hogares</v>
          </cell>
          <cell r="D6464">
            <v>0</v>
          </cell>
        </row>
        <row r="6465">
          <cell r="A6465" t="str">
            <v>212.01.2.03.03</v>
          </cell>
          <cell r="B6465" t="str">
            <v>Instituciones sin fines de lucro q</v>
          </cell>
          <cell r="C6465" t="str">
            <v>ue sirven a los hogares</v>
          </cell>
          <cell r="D6465">
            <v>0</v>
          </cell>
        </row>
        <row r="6466">
          <cell r="A6466" t="str">
            <v>212.01.2.04</v>
          </cell>
          <cell r="B6466" t="str">
            <v>Sector no Residente</v>
          </cell>
          <cell r="D6466">
            <v>0</v>
          </cell>
        </row>
        <row r="6467">
          <cell r="A6467" t="str">
            <v>212.01.2.04.01</v>
          </cell>
          <cell r="B6467" t="str">
            <v>Embajadas, Consulados y Otras Repr</v>
          </cell>
          <cell r="C6467" t="str">
            <v>esentaciones</v>
          </cell>
          <cell r="D6467">
            <v>0</v>
          </cell>
        </row>
        <row r="6468">
          <cell r="A6468" t="str">
            <v>212.01.2.04.02</v>
          </cell>
          <cell r="B6468" t="str">
            <v>Empresas Extranjeras</v>
          </cell>
          <cell r="D6468">
            <v>0</v>
          </cell>
        </row>
        <row r="6469">
          <cell r="A6469" t="str">
            <v>212.01.2.04.03</v>
          </cell>
          <cell r="B6469" t="str">
            <v>Entidades financieras en el exteri</v>
          </cell>
          <cell r="C6469" t="str">
            <v>or</v>
          </cell>
          <cell r="D6469">
            <v>0</v>
          </cell>
        </row>
        <row r="6470">
          <cell r="A6470" t="str">
            <v>212.01.2.04.04</v>
          </cell>
          <cell r="B6470" t="str">
            <v>Casa Matriz y Sucursales</v>
          </cell>
          <cell r="D6470">
            <v>0</v>
          </cell>
        </row>
        <row r="6471">
          <cell r="A6471" t="str">
            <v>212.01.2.04.99</v>
          </cell>
          <cell r="B6471" t="str">
            <v>Otras Empresas del exterior</v>
          </cell>
          <cell r="D6471">
            <v>0</v>
          </cell>
        </row>
        <row r="6472">
          <cell r="A6472">
            <v>212.02</v>
          </cell>
          <cell r="B6472" t="str">
            <v>Depositos de Ahorro con Libretas</v>
          </cell>
          <cell r="D6472">
            <v>-175735396</v>
          </cell>
        </row>
        <row r="6473">
          <cell r="A6473" t="str">
            <v>212.02.1</v>
          </cell>
          <cell r="B6473" t="str">
            <v>Depositos de Ahorro con Libretas</v>
          </cell>
          <cell r="D6473">
            <v>-175735396</v>
          </cell>
        </row>
        <row r="6474">
          <cell r="A6474" t="str">
            <v>212.02.1.01</v>
          </cell>
          <cell r="B6474" t="str">
            <v>Sector publico no financiero</v>
          </cell>
          <cell r="D6474">
            <v>0</v>
          </cell>
        </row>
        <row r="6475">
          <cell r="A6475" t="str">
            <v>212.02.1.01.01</v>
          </cell>
          <cell r="B6475" t="str">
            <v>Administraciòn Central</v>
          </cell>
          <cell r="D6475">
            <v>0</v>
          </cell>
        </row>
        <row r="6476">
          <cell r="A6476" t="str">
            <v>212.02.1.01.02</v>
          </cell>
          <cell r="B6476" t="str">
            <v>Instituciones pública Descentraliz</v>
          </cell>
          <cell r="C6476" t="str">
            <v>adas o Autonomas</v>
          </cell>
          <cell r="D6476">
            <v>0</v>
          </cell>
        </row>
        <row r="6477">
          <cell r="A6477" t="str">
            <v>212.02.1.01.03</v>
          </cell>
          <cell r="B6477" t="str">
            <v>Instituciones de Seguridad Social</v>
          </cell>
          <cell r="D6477">
            <v>0</v>
          </cell>
        </row>
        <row r="6478">
          <cell r="A6478" t="str">
            <v>212.02.1.01.04</v>
          </cell>
          <cell r="B6478" t="str">
            <v>Municipios</v>
          </cell>
          <cell r="D6478">
            <v>0</v>
          </cell>
        </row>
        <row r="6479">
          <cell r="A6479" t="str">
            <v>212.02.1.01.05</v>
          </cell>
          <cell r="B6479" t="str">
            <v>Empresas Pùblicas no financieras</v>
          </cell>
          <cell r="D6479">
            <v>0</v>
          </cell>
        </row>
        <row r="6480">
          <cell r="A6480" t="str">
            <v>212.02.1.01.05.01</v>
          </cell>
          <cell r="B6480" t="str">
            <v>Corporaciòn de Empresas Estatales</v>
          </cell>
          <cell r="D6480">
            <v>0</v>
          </cell>
        </row>
        <row r="6481">
          <cell r="A6481" t="str">
            <v>212.02.1.01.05.02</v>
          </cell>
          <cell r="B6481" t="str">
            <v>Consejo Estatal del Azùcar</v>
          </cell>
          <cell r="D6481">
            <v>0</v>
          </cell>
        </row>
        <row r="6482">
          <cell r="A6482" t="str">
            <v>212.02.1.01.05.03</v>
          </cell>
          <cell r="B6482" t="str">
            <v>Corporaciòn Dominicana de Empresas</v>
          </cell>
          <cell r="C6482" t="str">
            <v>Elèctricas Estatales, EDENORTE Y EDESUR</v>
          </cell>
          <cell r="D6482">
            <v>0</v>
          </cell>
        </row>
        <row r="6483">
          <cell r="A6483" t="str">
            <v>212.02.1.01.05.04</v>
          </cell>
          <cell r="B6483" t="str">
            <v>Instituto Nacional de Estabilizaci</v>
          </cell>
          <cell r="C6483" t="str">
            <v>òn de Precios</v>
          </cell>
          <cell r="D6483">
            <v>0</v>
          </cell>
        </row>
        <row r="6484">
          <cell r="A6484" t="str">
            <v>212.02.1.01.05.99</v>
          </cell>
          <cell r="B6484" t="str">
            <v>Otras Empresas pùblicas no financi</v>
          </cell>
          <cell r="C6484" t="str">
            <v>eras</v>
          </cell>
          <cell r="D6484">
            <v>0</v>
          </cell>
        </row>
        <row r="6485">
          <cell r="A6485" t="str">
            <v>212.02.1.02</v>
          </cell>
          <cell r="B6485" t="str">
            <v>Sector Financiero</v>
          </cell>
          <cell r="D6485">
            <v>0</v>
          </cell>
        </row>
        <row r="6486">
          <cell r="A6486" t="str">
            <v>212.02.1.02.02</v>
          </cell>
          <cell r="B6486" t="str">
            <v>Bancos Multiples</v>
          </cell>
          <cell r="D6486">
            <v>0</v>
          </cell>
        </row>
        <row r="6487">
          <cell r="A6487" t="str">
            <v>212.02.1.02.03</v>
          </cell>
          <cell r="B6487" t="str">
            <v>Bancos de Ahorros y Creditos</v>
          </cell>
          <cell r="D6487">
            <v>0</v>
          </cell>
        </row>
        <row r="6488">
          <cell r="A6488" t="str">
            <v>212.02.1.02.04</v>
          </cell>
          <cell r="B6488" t="str">
            <v>Corporaciones de Creditos</v>
          </cell>
          <cell r="D6488">
            <v>0</v>
          </cell>
        </row>
        <row r="6489">
          <cell r="A6489" t="str">
            <v>212.02.1.02.05</v>
          </cell>
          <cell r="B6489" t="str">
            <v>Asociaciones de Ahorros y Préstamo</v>
          </cell>
          <cell r="C6489" t="str">
            <v>s</v>
          </cell>
          <cell r="D6489">
            <v>0</v>
          </cell>
        </row>
        <row r="6490">
          <cell r="A6490" t="str">
            <v>212.02.1.02.06</v>
          </cell>
          <cell r="B6490" t="str">
            <v>Cooperativas de Ahorros y Creditos</v>
          </cell>
          <cell r="D6490">
            <v>0</v>
          </cell>
        </row>
        <row r="6491">
          <cell r="A6491" t="str">
            <v>212.02.1.02.07</v>
          </cell>
          <cell r="B6491" t="str">
            <v>Entidades Financieras Publicas</v>
          </cell>
          <cell r="D6491">
            <v>0</v>
          </cell>
        </row>
        <row r="6492">
          <cell r="A6492" t="str">
            <v>212.02.1.02.07.01</v>
          </cell>
          <cell r="B6492" t="str">
            <v>Banco Agrícola de la Rep. Dom.</v>
          </cell>
          <cell r="D6492">
            <v>0</v>
          </cell>
        </row>
        <row r="6493">
          <cell r="A6493" t="str">
            <v>212.02.1.02.07.02</v>
          </cell>
          <cell r="B6493" t="str">
            <v>Banco Nacional de Fomento de la Vi</v>
          </cell>
          <cell r="C6493" t="str">
            <v>vienda y la Producción</v>
          </cell>
          <cell r="D6493">
            <v>0</v>
          </cell>
        </row>
        <row r="6494">
          <cell r="A6494" t="str">
            <v>212.02.1.02.07.03</v>
          </cell>
          <cell r="B6494" t="str">
            <v>Instituto de Desarrollo y Credito</v>
          </cell>
          <cell r="C6494" t="str">
            <v>Cooperativo</v>
          </cell>
          <cell r="D6494">
            <v>0</v>
          </cell>
        </row>
        <row r="6495">
          <cell r="A6495" t="str">
            <v>212.02.1.02.07.04</v>
          </cell>
          <cell r="B6495" t="str">
            <v>Caja de Ahorros para Obrero y Mont</v>
          </cell>
          <cell r="C6495" t="str">
            <v>e de Piedad</v>
          </cell>
          <cell r="D6495">
            <v>0</v>
          </cell>
        </row>
        <row r="6496">
          <cell r="A6496" t="str">
            <v>212.02.1.02.07.05</v>
          </cell>
          <cell r="B6496" t="str">
            <v>Corporación de Fomento Industrial</v>
          </cell>
          <cell r="D6496">
            <v>0</v>
          </cell>
        </row>
        <row r="6497">
          <cell r="A6497" t="str">
            <v>212.02.1.02.07.99</v>
          </cell>
          <cell r="B6497" t="str">
            <v>Otras Entidades Financieras P·blic</v>
          </cell>
          <cell r="C6497" t="str">
            <v>as</v>
          </cell>
          <cell r="D6497">
            <v>0</v>
          </cell>
        </row>
        <row r="6498">
          <cell r="A6498" t="str">
            <v>212.02.1.02.08</v>
          </cell>
          <cell r="B6498" t="str">
            <v>Compañías de Seguros</v>
          </cell>
          <cell r="D6498">
            <v>0</v>
          </cell>
        </row>
        <row r="6499">
          <cell r="A6499" t="str">
            <v>212.02.1.02.09</v>
          </cell>
          <cell r="B6499" t="str">
            <v>Administradoras de Fondos de Pensi</v>
          </cell>
          <cell r="C6499" t="str">
            <v>ones</v>
          </cell>
          <cell r="D6499">
            <v>0</v>
          </cell>
        </row>
        <row r="6500">
          <cell r="A6500" t="str">
            <v>212.02.1.02.10</v>
          </cell>
          <cell r="B6500" t="str">
            <v>Administradoras de Fondos Mutuos</v>
          </cell>
          <cell r="D6500">
            <v>0</v>
          </cell>
        </row>
        <row r="6501">
          <cell r="A6501" t="str">
            <v>212.02.1.02.11</v>
          </cell>
          <cell r="B6501" t="str">
            <v>Puesto  de Bolsa de Valores</v>
          </cell>
          <cell r="D6501">
            <v>0</v>
          </cell>
        </row>
        <row r="6502">
          <cell r="A6502" t="str">
            <v>212.02.1.02.12</v>
          </cell>
          <cell r="B6502" t="str">
            <v>Agentes de Cambio y Remesas</v>
          </cell>
          <cell r="D6502">
            <v>0</v>
          </cell>
        </row>
        <row r="6503">
          <cell r="A6503" t="str">
            <v>212.02.1.03</v>
          </cell>
          <cell r="B6503" t="str">
            <v>Sector Privado No Financiero</v>
          </cell>
          <cell r="D6503">
            <v>-175735396</v>
          </cell>
        </row>
        <row r="6504">
          <cell r="A6504" t="str">
            <v>212.02.1.03.01</v>
          </cell>
          <cell r="B6504" t="str">
            <v>Empresas Privadas</v>
          </cell>
          <cell r="D6504">
            <v>0</v>
          </cell>
        </row>
        <row r="6505">
          <cell r="A6505" t="str">
            <v>212.02.1.03.01.01</v>
          </cell>
          <cell r="B6505" t="str">
            <v>Refidomsa</v>
          </cell>
          <cell r="D6505">
            <v>0</v>
          </cell>
        </row>
        <row r="6506">
          <cell r="A6506" t="str">
            <v>212.02.1.03.01.02</v>
          </cell>
          <cell r="B6506" t="str">
            <v>Rosario Dominicana</v>
          </cell>
          <cell r="D6506">
            <v>0</v>
          </cell>
        </row>
        <row r="6507">
          <cell r="A6507" t="str">
            <v>212.02.1.03.01.99</v>
          </cell>
          <cell r="B6507" t="str">
            <v>Otras Instituciones Privadas</v>
          </cell>
          <cell r="D6507">
            <v>0</v>
          </cell>
        </row>
        <row r="6508">
          <cell r="A6508" t="str">
            <v>212.02.1.03.02</v>
          </cell>
          <cell r="B6508" t="str">
            <v>Hogares</v>
          </cell>
          <cell r="D6508">
            <v>-175735396</v>
          </cell>
        </row>
        <row r="6509">
          <cell r="A6509" t="str">
            <v>212.02.1.03.02.01</v>
          </cell>
          <cell r="B6509" t="str">
            <v>Microempresas</v>
          </cell>
          <cell r="D6509">
            <v>0</v>
          </cell>
        </row>
        <row r="6510">
          <cell r="A6510" t="str">
            <v>212.02.1.03.02.02</v>
          </cell>
          <cell r="B6510" t="str">
            <v>Resto de Hogares</v>
          </cell>
          <cell r="D6510">
            <v>-175735396</v>
          </cell>
        </row>
        <row r="6511">
          <cell r="A6511" t="str">
            <v>212.02.1.03.03</v>
          </cell>
          <cell r="B6511" t="str">
            <v>Instituciones sin fines de lucro q</v>
          </cell>
          <cell r="C6511" t="str">
            <v>ue sirven a los hogares</v>
          </cell>
          <cell r="D6511">
            <v>0</v>
          </cell>
        </row>
        <row r="6512">
          <cell r="A6512" t="str">
            <v>212.02.1.04</v>
          </cell>
          <cell r="B6512" t="str">
            <v>Sector no Residente</v>
          </cell>
          <cell r="D6512">
            <v>0</v>
          </cell>
        </row>
        <row r="6513">
          <cell r="A6513" t="str">
            <v>212.02.1.04.01</v>
          </cell>
          <cell r="B6513" t="str">
            <v>Embajadas, Consulados y Otras Repr</v>
          </cell>
          <cell r="C6513" t="str">
            <v>esentaciones</v>
          </cell>
          <cell r="D6513">
            <v>0</v>
          </cell>
        </row>
        <row r="6514">
          <cell r="A6514" t="str">
            <v>212.02.1.04.02</v>
          </cell>
          <cell r="B6514" t="str">
            <v>Empresas Extranjeras</v>
          </cell>
          <cell r="D6514">
            <v>0</v>
          </cell>
        </row>
        <row r="6515">
          <cell r="A6515" t="str">
            <v>212.02.1.04.03</v>
          </cell>
          <cell r="B6515" t="str">
            <v>Entidades financieras en el exteri</v>
          </cell>
          <cell r="C6515" t="str">
            <v>or</v>
          </cell>
          <cell r="D6515">
            <v>0</v>
          </cell>
        </row>
        <row r="6516">
          <cell r="A6516" t="str">
            <v>212.02.1.04.04</v>
          </cell>
          <cell r="B6516" t="str">
            <v>Casa Matriz y Sucursales</v>
          </cell>
          <cell r="D6516">
            <v>0</v>
          </cell>
        </row>
        <row r="6517">
          <cell r="A6517" t="str">
            <v>212.02.1.04.99</v>
          </cell>
          <cell r="B6517" t="str">
            <v>Otras Empresas del exterior</v>
          </cell>
          <cell r="D6517">
            <v>0</v>
          </cell>
        </row>
        <row r="6518">
          <cell r="A6518" t="str">
            <v>212.02.2</v>
          </cell>
          <cell r="B6518" t="str">
            <v>Depositos de Ahorro con Libreta</v>
          </cell>
          <cell r="D6518">
            <v>0</v>
          </cell>
        </row>
        <row r="6519">
          <cell r="A6519" t="str">
            <v>212.02.2.01</v>
          </cell>
          <cell r="B6519" t="str">
            <v>Sector publico no financiero</v>
          </cell>
          <cell r="D6519">
            <v>0</v>
          </cell>
        </row>
        <row r="6520">
          <cell r="A6520" t="str">
            <v>212.02.2.01.01</v>
          </cell>
          <cell r="B6520" t="str">
            <v>Administraciòn Central</v>
          </cell>
          <cell r="D6520">
            <v>0</v>
          </cell>
        </row>
        <row r="6521">
          <cell r="A6521" t="str">
            <v>212.02.2.01.02</v>
          </cell>
          <cell r="B6521" t="str">
            <v>Instituciones pública Descentraliz</v>
          </cell>
          <cell r="C6521" t="str">
            <v>adas o Autonomas</v>
          </cell>
          <cell r="D6521">
            <v>0</v>
          </cell>
        </row>
        <row r="6522">
          <cell r="A6522" t="str">
            <v>212.02.2.01.03</v>
          </cell>
          <cell r="B6522" t="str">
            <v>Instituciones de Seguridad Social</v>
          </cell>
          <cell r="D6522">
            <v>0</v>
          </cell>
        </row>
        <row r="6523">
          <cell r="A6523" t="str">
            <v>212.02.2.01.04</v>
          </cell>
          <cell r="B6523" t="str">
            <v>Municipios</v>
          </cell>
          <cell r="D6523">
            <v>0</v>
          </cell>
        </row>
        <row r="6524">
          <cell r="A6524" t="str">
            <v>212.02.2.01.05</v>
          </cell>
          <cell r="B6524" t="str">
            <v>Empresas Pùblicas no financieras</v>
          </cell>
          <cell r="D6524">
            <v>0</v>
          </cell>
        </row>
        <row r="6525">
          <cell r="A6525" t="str">
            <v>212.02.2.01.05.01</v>
          </cell>
          <cell r="B6525" t="str">
            <v>Corporaciòn de Empresas Estatales</v>
          </cell>
          <cell r="D6525">
            <v>0</v>
          </cell>
        </row>
        <row r="6526">
          <cell r="A6526" t="str">
            <v>212.02.2.01.05.02</v>
          </cell>
          <cell r="B6526" t="str">
            <v>Consejo Estatal del Azùcar</v>
          </cell>
          <cell r="D6526">
            <v>0</v>
          </cell>
        </row>
        <row r="6527">
          <cell r="A6527" t="str">
            <v>212.02.2.01.05.03</v>
          </cell>
          <cell r="B6527" t="str">
            <v>Corporaciòn Dominicana de Empresas</v>
          </cell>
          <cell r="C6527" t="str">
            <v>Elèctricas Estatales, EDENORTE Y EDESUR</v>
          </cell>
          <cell r="D6527">
            <v>0</v>
          </cell>
        </row>
        <row r="6528">
          <cell r="A6528" t="str">
            <v>212.02.2.01.05.04</v>
          </cell>
          <cell r="B6528" t="str">
            <v>Instituto Nacional de Estabilizaci</v>
          </cell>
          <cell r="C6528" t="str">
            <v>òn de Precios</v>
          </cell>
          <cell r="D6528">
            <v>0</v>
          </cell>
        </row>
        <row r="6529">
          <cell r="A6529" t="str">
            <v>212.02.2.01.05.99</v>
          </cell>
          <cell r="B6529" t="str">
            <v>Otras Empresas pùblicas no financi</v>
          </cell>
          <cell r="C6529" t="str">
            <v>eras</v>
          </cell>
          <cell r="D6529">
            <v>0</v>
          </cell>
        </row>
        <row r="6530">
          <cell r="A6530" t="str">
            <v>212.02.2.02</v>
          </cell>
          <cell r="B6530" t="str">
            <v>Sector Financiero</v>
          </cell>
          <cell r="D6530">
            <v>0</v>
          </cell>
        </row>
        <row r="6531">
          <cell r="A6531" t="str">
            <v>212.02.2.02.02</v>
          </cell>
          <cell r="B6531" t="str">
            <v>Bancos Multiples</v>
          </cell>
          <cell r="D6531">
            <v>0</v>
          </cell>
        </row>
        <row r="6532">
          <cell r="A6532" t="str">
            <v>212.02.2.02.03</v>
          </cell>
          <cell r="B6532" t="str">
            <v>Bancos de Ahorros y Creditos</v>
          </cell>
          <cell r="D6532">
            <v>0</v>
          </cell>
        </row>
        <row r="6533">
          <cell r="A6533" t="str">
            <v>212.02.2.02.04</v>
          </cell>
          <cell r="B6533" t="str">
            <v>Corporaciones de Creditos</v>
          </cell>
          <cell r="D6533">
            <v>0</v>
          </cell>
        </row>
        <row r="6534">
          <cell r="A6534" t="str">
            <v>212.02.2.02.05</v>
          </cell>
          <cell r="B6534" t="str">
            <v>Asociaciones de Ahorros y Préstamo</v>
          </cell>
          <cell r="C6534" t="str">
            <v>s</v>
          </cell>
          <cell r="D6534">
            <v>0</v>
          </cell>
        </row>
        <row r="6535">
          <cell r="A6535" t="str">
            <v>212.02.2.02.06</v>
          </cell>
          <cell r="B6535" t="str">
            <v>Cooperativas de Ahorros y Creditos</v>
          </cell>
          <cell r="D6535">
            <v>0</v>
          </cell>
        </row>
        <row r="6536">
          <cell r="A6536" t="str">
            <v>212.02.2.02.07</v>
          </cell>
          <cell r="B6536" t="str">
            <v>Entidades Financieras Publicas</v>
          </cell>
          <cell r="D6536">
            <v>0</v>
          </cell>
        </row>
        <row r="6537">
          <cell r="A6537" t="str">
            <v>212.02.2.02.07.01</v>
          </cell>
          <cell r="B6537" t="str">
            <v>Banco Agrícola de la Rep. Dom.</v>
          </cell>
          <cell r="D6537">
            <v>0</v>
          </cell>
        </row>
        <row r="6538">
          <cell r="A6538" t="str">
            <v>212.02.2.02.07.02</v>
          </cell>
          <cell r="B6538" t="str">
            <v>Banco Nacional de Fomento de la Vi</v>
          </cell>
          <cell r="C6538" t="str">
            <v>vienda y la Producción</v>
          </cell>
          <cell r="D6538">
            <v>0</v>
          </cell>
        </row>
        <row r="6539">
          <cell r="A6539" t="str">
            <v>212.02.2.02.07.03</v>
          </cell>
          <cell r="B6539" t="str">
            <v>Instituto de Desarrollo y Credito</v>
          </cell>
          <cell r="C6539" t="str">
            <v>Cooperativo</v>
          </cell>
          <cell r="D6539">
            <v>0</v>
          </cell>
        </row>
        <row r="6540">
          <cell r="A6540" t="str">
            <v>212.02.2.02.07.04</v>
          </cell>
          <cell r="B6540" t="str">
            <v>Caja de Ahorros para Obrero y Mont</v>
          </cell>
          <cell r="C6540" t="str">
            <v>e de Piedad</v>
          </cell>
          <cell r="D6540">
            <v>0</v>
          </cell>
        </row>
        <row r="6541">
          <cell r="A6541" t="str">
            <v>212.02.2.02.07.05</v>
          </cell>
          <cell r="B6541" t="str">
            <v>Corporación de Fomento Industrial</v>
          </cell>
          <cell r="D6541">
            <v>0</v>
          </cell>
        </row>
        <row r="6542">
          <cell r="A6542" t="str">
            <v>212.02.2.02.07.99</v>
          </cell>
          <cell r="B6542" t="str">
            <v>Otras Entidades Financieras Públic</v>
          </cell>
          <cell r="C6542" t="str">
            <v>as</v>
          </cell>
          <cell r="D6542">
            <v>0</v>
          </cell>
        </row>
        <row r="6543">
          <cell r="A6543" t="str">
            <v>212.02.2.02.08</v>
          </cell>
          <cell r="B6543" t="str">
            <v>Compañías de Seguros</v>
          </cell>
          <cell r="D6543">
            <v>0</v>
          </cell>
        </row>
        <row r="6544">
          <cell r="A6544" t="str">
            <v>212.02.2.02.09</v>
          </cell>
          <cell r="B6544" t="str">
            <v>Administradoras de Fondos de Pensi</v>
          </cell>
          <cell r="C6544" t="str">
            <v>ones</v>
          </cell>
          <cell r="D6544">
            <v>0</v>
          </cell>
        </row>
        <row r="6545">
          <cell r="A6545" t="str">
            <v>212.02.2.02.10</v>
          </cell>
          <cell r="B6545" t="str">
            <v>Administradoras de Fondos Mutuos</v>
          </cell>
          <cell r="D6545">
            <v>0</v>
          </cell>
        </row>
        <row r="6546">
          <cell r="A6546" t="str">
            <v>212.02.2.02.11</v>
          </cell>
          <cell r="B6546" t="str">
            <v>Puesto  de Bolsa de Valores</v>
          </cell>
          <cell r="D6546">
            <v>0</v>
          </cell>
        </row>
        <row r="6547">
          <cell r="A6547" t="str">
            <v>212.02.2.02.12</v>
          </cell>
          <cell r="B6547" t="str">
            <v>Agentes de Cambio y Remesas</v>
          </cell>
          <cell r="D6547">
            <v>0</v>
          </cell>
        </row>
        <row r="6548">
          <cell r="A6548" t="str">
            <v>212.02.2.03</v>
          </cell>
          <cell r="B6548" t="str">
            <v>Sector Privado No Financiero</v>
          </cell>
          <cell r="D6548">
            <v>0</v>
          </cell>
        </row>
        <row r="6549">
          <cell r="A6549" t="str">
            <v>212.02.2.03.01</v>
          </cell>
          <cell r="B6549" t="str">
            <v>Empresas Privadas</v>
          </cell>
          <cell r="D6549">
            <v>0</v>
          </cell>
        </row>
        <row r="6550">
          <cell r="A6550" t="str">
            <v>212.02.2.03.01.01</v>
          </cell>
          <cell r="B6550" t="str">
            <v>Refidomsa</v>
          </cell>
          <cell r="D6550">
            <v>0</v>
          </cell>
        </row>
        <row r="6551">
          <cell r="A6551" t="str">
            <v>212.02.2.03.01.02</v>
          </cell>
          <cell r="B6551" t="str">
            <v>Rosario Dominicana</v>
          </cell>
          <cell r="D6551">
            <v>0</v>
          </cell>
        </row>
        <row r="6552">
          <cell r="A6552" t="str">
            <v>212.02.2.03.01.99</v>
          </cell>
          <cell r="B6552" t="str">
            <v>Otras Instituciones Privadas</v>
          </cell>
          <cell r="D6552">
            <v>0</v>
          </cell>
        </row>
        <row r="6553">
          <cell r="A6553" t="str">
            <v>212.02.2.03.02</v>
          </cell>
          <cell r="B6553" t="str">
            <v>Hogares</v>
          </cell>
          <cell r="D6553">
            <v>0</v>
          </cell>
        </row>
        <row r="6554">
          <cell r="A6554" t="str">
            <v>212.02.2.03.02.01</v>
          </cell>
          <cell r="B6554" t="str">
            <v>Microempresas</v>
          </cell>
          <cell r="D6554">
            <v>0</v>
          </cell>
        </row>
        <row r="6555">
          <cell r="A6555" t="str">
            <v>212.02.2.03.02.02</v>
          </cell>
          <cell r="B6555" t="str">
            <v>Resto de Hogares</v>
          </cell>
          <cell r="D6555">
            <v>0</v>
          </cell>
        </row>
        <row r="6556">
          <cell r="A6556" t="str">
            <v>212.02.2.03.03</v>
          </cell>
          <cell r="B6556" t="str">
            <v>Instituciones sin fines de lucro q</v>
          </cell>
          <cell r="C6556" t="str">
            <v>ue sirven a los hogares</v>
          </cell>
          <cell r="D6556">
            <v>0</v>
          </cell>
        </row>
        <row r="6557">
          <cell r="A6557" t="str">
            <v>212.02.2.04</v>
          </cell>
          <cell r="B6557" t="str">
            <v>Sector no Residente</v>
          </cell>
          <cell r="D6557">
            <v>0</v>
          </cell>
        </row>
        <row r="6558">
          <cell r="A6558" t="str">
            <v>212.02.2.04.01</v>
          </cell>
          <cell r="B6558" t="str">
            <v>Embajadas, Consulados y Otras Repr</v>
          </cell>
          <cell r="C6558" t="str">
            <v>esentaciones</v>
          </cell>
          <cell r="D6558">
            <v>0</v>
          </cell>
        </row>
        <row r="6559">
          <cell r="A6559" t="str">
            <v>212.02.2.04.02</v>
          </cell>
          <cell r="B6559" t="str">
            <v>Empresas Extranjeras</v>
          </cell>
          <cell r="D6559">
            <v>0</v>
          </cell>
        </row>
        <row r="6560">
          <cell r="A6560" t="str">
            <v>212.02.2.04.03</v>
          </cell>
          <cell r="B6560" t="str">
            <v>Entidades financieras en el exteri</v>
          </cell>
          <cell r="C6560" t="str">
            <v>or</v>
          </cell>
          <cell r="D6560">
            <v>0</v>
          </cell>
        </row>
        <row r="6561">
          <cell r="A6561" t="str">
            <v>212.02.2.04.04</v>
          </cell>
          <cell r="B6561" t="str">
            <v>Casa Matriz y Sucursales</v>
          </cell>
          <cell r="D6561">
            <v>0</v>
          </cell>
        </row>
        <row r="6562">
          <cell r="A6562" t="str">
            <v>212.02.2.04.99</v>
          </cell>
          <cell r="B6562" t="str">
            <v>Otras Empresas del exterior</v>
          </cell>
          <cell r="D6562">
            <v>0</v>
          </cell>
        </row>
        <row r="6563">
          <cell r="A6563">
            <v>212.03</v>
          </cell>
          <cell r="B6563" t="str">
            <v>Depositos de Ahorro Proveniente de</v>
          </cell>
          <cell r="C6563" t="str">
            <v>depositos a la vista</v>
          </cell>
          <cell r="D6563">
            <v>0</v>
          </cell>
        </row>
        <row r="6564">
          <cell r="A6564" t="str">
            <v>212.03.1</v>
          </cell>
          <cell r="B6564" t="str">
            <v>Depositos de Ahorro Proveniente de</v>
          </cell>
          <cell r="C6564" t="str">
            <v>depositos a la vista</v>
          </cell>
          <cell r="D6564">
            <v>0</v>
          </cell>
        </row>
        <row r="6565">
          <cell r="A6565" t="str">
            <v>212.03.1.01</v>
          </cell>
          <cell r="B6565" t="str">
            <v>Sector publico no financiero</v>
          </cell>
          <cell r="D6565">
            <v>0</v>
          </cell>
        </row>
        <row r="6566">
          <cell r="A6566" t="str">
            <v>212.03.1.01.01</v>
          </cell>
          <cell r="B6566" t="str">
            <v>Administraciòn Central</v>
          </cell>
          <cell r="D6566">
            <v>0</v>
          </cell>
        </row>
        <row r="6567">
          <cell r="A6567" t="str">
            <v>212.03.1.01.02</v>
          </cell>
          <cell r="B6567" t="str">
            <v>Instituciones pública Descentraliz</v>
          </cell>
          <cell r="C6567" t="str">
            <v>adas o Autonomas</v>
          </cell>
          <cell r="D6567">
            <v>0</v>
          </cell>
        </row>
        <row r="6568">
          <cell r="A6568" t="str">
            <v>212.03.1.01.03</v>
          </cell>
          <cell r="B6568" t="str">
            <v>Instituciones de Seguridad Social</v>
          </cell>
          <cell r="D6568">
            <v>0</v>
          </cell>
        </row>
        <row r="6569">
          <cell r="A6569" t="str">
            <v>212.03.1.01.04</v>
          </cell>
          <cell r="B6569" t="str">
            <v>Municipios</v>
          </cell>
          <cell r="D6569">
            <v>0</v>
          </cell>
        </row>
        <row r="6570">
          <cell r="A6570" t="str">
            <v>212.03.1.01.05</v>
          </cell>
          <cell r="B6570" t="str">
            <v>Empresas Pùblicas no financieras</v>
          </cell>
          <cell r="D6570">
            <v>0</v>
          </cell>
        </row>
        <row r="6571">
          <cell r="A6571" t="str">
            <v>212.03.1.01.05.01</v>
          </cell>
          <cell r="B6571" t="str">
            <v>Corporaciòn de Empresas Estatales</v>
          </cell>
          <cell r="D6571">
            <v>0</v>
          </cell>
        </row>
        <row r="6572">
          <cell r="A6572" t="str">
            <v>212.03.1.01.05.02</v>
          </cell>
          <cell r="B6572" t="str">
            <v>Consejo Estatal del Azùcar</v>
          </cell>
          <cell r="D6572">
            <v>0</v>
          </cell>
        </row>
        <row r="6573">
          <cell r="A6573" t="str">
            <v>212.03.1.01.05.03</v>
          </cell>
          <cell r="B6573" t="str">
            <v>Corporaciòn Dominicana de Empresas</v>
          </cell>
          <cell r="C6573" t="str">
            <v>Elèctricas Estatales, EDENORTE Y EDESUR</v>
          </cell>
          <cell r="D6573">
            <v>0</v>
          </cell>
        </row>
        <row r="6574">
          <cell r="A6574" t="str">
            <v>212.03.1.01.05.04</v>
          </cell>
          <cell r="B6574" t="str">
            <v>Instituto Nacional de Estabilizaci</v>
          </cell>
          <cell r="C6574" t="str">
            <v>òn de Precios</v>
          </cell>
          <cell r="D6574">
            <v>0</v>
          </cell>
        </row>
        <row r="6575">
          <cell r="A6575" t="str">
            <v>212.03.1.01.05.99</v>
          </cell>
          <cell r="B6575" t="str">
            <v>Otras Empresas pùblicas no financi</v>
          </cell>
          <cell r="C6575" t="str">
            <v>eras</v>
          </cell>
          <cell r="D6575">
            <v>0</v>
          </cell>
        </row>
        <row r="6576">
          <cell r="A6576" t="str">
            <v>212.03.1.02</v>
          </cell>
          <cell r="B6576" t="str">
            <v>Sector Financiero</v>
          </cell>
          <cell r="D6576">
            <v>0</v>
          </cell>
        </row>
        <row r="6577">
          <cell r="A6577" t="str">
            <v>212.03.1.02.02</v>
          </cell>
          <cell r="B6577" t="str">
            <v>Bancos Multiples</v>
          </cell>
          <cell r="D6577">
            <v>0</v>
          </cell>
        </row>
        <row r="6578">
          <cell r="A6578" t="str">
            <v>212.03.1.02.03</v>
          </cell>
          <cell r="B6578" t="str">
            <v>Bancos de Ahorros y Creditos</v>
          </cell>
          <cell r="D6578">
            <v>0</v>
          </cell>
        </row>
        <row r="6579">
          <cell r="A6579" t="str">
            <v>212.03.1.02.04</v>
          </cell>
          <cell r="B6579" t="str">
            <v>Corporaciones de Creditos</v>
          </cell>
          <cell r="D6579">
            <v>0</v>
          </cell>
        </row>
        <row r="6580">
          <cell r="A6580" t="str">
            <v>212.03.1.02.05</v>
          </cell>
          <cell r="B6580" t="str">
            <v>Asociaciones de Ahorros y Préstamo</v>
          </cell>
          <cell r="C6580" t="str">
            <v>s</v>
          </cell>
          <cell r="D6580">
            <v>0</v>
          </cell>
        </row>
        <row r="6581">
          <cell r="A6581" t="str">
            <v>212.03.1.02.06</v>
          </cell>
          <cell r="B6581" t="str">
            <v>Cooperativas de Ahorros y Creditos</v>
          </cell>
          <cell r="D6581">
            <v>0</v>
          </cell>
        </row>
        <row r="6582">
          <cell r="A6582" t="str">
            <v>212.03.1.02.07</v>
          </cell>
          <cell r="B6582" t="str">
            <v>Entidades Financieras Publicas</v>
          </cell>
          <cell r="D6582">
            <v>0</v>
          </cell>
        </row>
        <row r="6583">
          <cell r="A6583" t="str">
            <v>212.03.1.02.07.01</v>
          </cell>
          <cell r="B6583" t="str">
            <v>Banco Agrícola de la Rep. Dom.</v>
          </cell>
          <cell r="D6583">
            <v>0</v>
          </cell>
        </row>
        <row r="6584">
          <cell r="A6584" t="str">
            <v>212.03.1.02.07.02</v>
          </cell>
          <cell r="B6584" t="str">
            <v>Banco Nacional de Fomento de la Vi</v>
          </cell>
          <cell r="C6584" t="str">
            <v>vienda y la Producción</v>
          </cell>
          <cell r="D6584">
            <v>0</v>
          </cell>
        </row>
        <row r="6585">
          <cell r="A6585" t="str">
            <v>212.03.1.02.07.03</v>
          </cell>
          <cell r="B6585" t="str">
            <v>Instituto de Desarrollo y Credito</v>
          </cell>
          <cell r="C6585" t="str">
            <v>Cooperativo</v>
          </cell>
          <cell r="D6585">
            <v>0</v>
          </cell>
        </row>
        <row r="6586">
          <cell r="A6586" t="str">
            <v>212.03.1.02.07.04</v>
          </cell>
          <cell r="B6586" t="str">
            <v>Caja de Ahorros para Obrero y Mont</v>
          </cell>
          <cell r="C6586" t="str">
            <v>e de Piedad</v>
          </cell>
          <cell r="D6586">
            <v>0</v>
          </cell>
        </row>
        <row r="6587">
          <cell r="A6587" t="str">
            <v>212.03.1.02.07.05</v>
          </cell>
          <cell r="B6587" t="str">
            <v>Corporación de Fomento Industrial</v>
          </cell>
          <cell r="D6587">
            <v>0</v>
          </cell>
        </row>
        <row r="6588">
          <cell r="A6588" t="str">
            <v>212.03.1.02.07.99</v>
          </cell>
          <cell r="B6588" t="str">
            <v>Otras Entidades Financieras P·blic</v>
          </cell>
          <cell r="C6588" t="str">
            <v>as</v>
          </cell>
          <cell r="D6588">
            <v>0</v>
          </cell>
        </row>
        <row r="6589">
          <cell r="A6589" t="str">
            <v>212.03.1.02.08</v>
          </cell>
          <cell r="B6589" t="str">
            <v>Compañías de Seguros</v>
          </cell>
          <cell r="D6589">
            <v>0</v>
          </cell>
        </row>
        <row r="6590">
          <cell r="A6590" t="str">
            <v>212.03.1.02.09</v>
          </cell>
          <cell r="B6590" t="str">
            <v>Administradoras de Fondos de Pensi</v>
          </cell>
          <cell r="C6590" t="str">
            <v>ones</v>
          </cell>
          <cell r="D6590">
            <v>0</v>
          </cell>
        </row>
        <row r="6591">
          <cell r="A6591" t="str">
            <v>212.03.1.02.10</v>
          </cell>
          <cell r="B6591" t="str">
            <v>Administradoras de Fondos Mutuos</v>
          </cell>
          <cell r="D6591">
            <v>0</v>
          </cell>
        </row>
        <row r="6592">
          <cell r="A6592" t="str">
            <v>212.03.1.02.11</v>
          </cell>
          <cell r="B6592" t="str">
            <v>Puesto  de Bolsa de Valores</v>
          </cell>
          <cell r="D6592">
            <v>0</v>
          </cell>
        </row>
        <row r="6593">
          <cell r="A6593" t="str">
            <v>212.03.1.02.12</v>
          </cell>
          <cell r="B6593" t="str">
            <v>Agentes de Cambio y Remesas</v>
          </cell>
          <cell r="D6593">
            <v>0</v>
          </cell>
        </row>
        <row r="6594">
          <cell r="A6594" t="str">
            <v>212.03.1.03</v>
          </cell>
          <cell r="B6594" t="str">
            <v>Sector Privado No Financiero</v>
          </cell>
          <cell r="D6594">
            <v>0</v>
          </cell>
        </row>
        <row r="6595">
          <cell r="A6595" t="str">
            <v>212.03.1.03.01</v>
          </cell>
          <cell r="B6595" t="str">
            <v>Empresas Privadas</v>
          </cell>
          <cell r="D6595">
            <v>0</v>
          </cell>
        </row>
        <row r="6596">
          <cell r="A6596" t="str">
            <v>212.03.1.03.01.01</v>
          </cell>
          <cell r="B6596" t="str">
            <v>Refidomsa</v>
          </cell>
          <cell r="D6596">
            <v>0</v>
          </cell>
        </row>
        <row r="6597">
          <cell r="A6597" t="str">
            <v>212.03.1.03.01.02</v>
          </cell>
          <cell r="B6597" t="str">
            <v>Rosario Dominicana</v>
          </cell>
          <cell r="D6597">
            <v>0</v>
          </cell>
        </row>
        <row r="6598">
          <cell r="A6598" t="str">
            <v>212.03.1.03.01.99</v>
          </cell>
          <cell r="B6598" t="str">
            <v>Otras Instituciones Privadas</v>
          </cell>
          <cell r="D6598">
            <v>0</v>
          </cell>
        </row>
        <row r="6599">
          <cell r="A6599" t="str">
            <v>212.03.1.03.02</v>
          </cell>
          <cell r="B6599" t="str">
            <v>Hogares</v>
          </cell>
          <cell r="D6599">
            <v>0</v>
          </cell>
        </row>
        <row r="6600">
          <cell r="A6600" t="str">
            <v>212.03.1.03.02.01</v>
          </cell>
          <cell r="B6600" t="str">
            <v>Microempresas</v>
          </cell>
          <cell r="D6600">
            <v>0</v>
          </cell>
        </row>
        <row r="6601">
          <cell r="A6601" t="str">
            <v>212.03.1.03.02.02</v>
          </cell>
          <cell r="B6601" t="str">
            <v>Resto de Hogares</v>
          </cell>
          <cell r="D6601">
            <v>0</v>
          </cell>
        </row>
        <row r="6602">
          <cell r="A6602" t="str">
            <v>212.03.1.03.03</v>
          </cell>
          <cell r="B6602" t="str">
            <v>Instituciones sin fines de lucro q</v>
          </cell>
          <cell r="C6602" t="str">
            <v>ue sirven a los hogares</v>
          </cell>
          <cell r="D6602">
            <v>0</v>
          </cell>
        </row>
        <row r="6603">
          <cell r="A6603" t="str">
            <v>212.03.1.04</v>
          </cell>
          <cell r="B6603" t="str">
            <v>Sector no Residente</v>
          </cell>
          <cell r="D6603">
            <v>0</v>
          </cell>
        </row>
        <row r="6604">
          <cell r="A6604" t="str">
            <v>212.03.1.04.01</v>
          </cell>
          <cell r="B6604" t="str">
            <v>Embajadas, Consulados y Otras Repr</v>
          </cell>
          <cell r="C6604" t="str">
            <v>esentaciones</v>
          </cell>
          <cell r="D6604">
            <v>0</v>
          </cell>
        </row>
        <row r="6605">
          <cell r="A6605" t="str">
            <v>212.03.1.04.02</v>
          </cell>
          <cell r="B6605" t="str">
            <v>Empresas Extranjeras</v>
          </cell>
          <cell r="D6605">
            <v>0</v>
          </cell>
        </row>
        <row r="6606">
          <cell r="A6606" t="str">
            <v>212.03.1.04.03</v>
          </cell>
          <cell r="B6606" t="str">
            <v>Entidades financieras en el exteri</v>
          </cell>
          <cell r="C6606" t="str">
            <v>or</v>
          </cell>
          <cell r="D6606">
            <v>0</v>
          </cell>
        </row>
        <row r="6607">
          <cell r="A6607" t="str">
            <v>212.03.1.04.04</v>
          </cell>
          <cell r="B6607" t="str">
            <v>Casa Matriz y Sucursales</v>
          </cell>
          <cell r="D6607">
            <v>0</v>
          </cell>
        </row>
        <row r="6608">
          <cell r="A6608" t="str">
            <v>212.03.1.04.99</v>
          </cell>
          <cell r="B6608" t="str">
            <v>Otras Empresas del exterior</v>
          </cell>
          <cell r="D6608">
            <v>0</v>
          </cell>
        </row>
        <row r="6609">
          <cell r="A6609" t="str">
            <v>212.03.2</v>
          </cell>
          <cell r="B6609" t="str">
            <v>Depositos de Ahorro Proveniente de</v>
          </cell>
          <cell r="C6609" t="str">
            <v>depositos a la vista</v>
          </cell>
          <cell r="D6609">
            <v>0</v>
          </cell>
        </row>
        <row r="6610">
          <cell r="A6610" t="str">
            <v>212.03.2.01</v>
          </cell>
          <cell r="B6610" t="str">
            <v>Sector publico no financiero</v>
          </cell>
          <cell r="D6610">
            <v>0</v>
          </cell>
        </row>
        <row r="6611">
          <cell r="A6611" t="str">
            <v>212.03.2.01.01</v>
          </cell>
          <cell r="B6611" t="str">
            <v>Administraciòn Central</v>
          </cell>
          <cell r="D6611">
            <v>0</v>
          </cell>
        </row>
        <row r="6612">
          <cell r="A6612" t="str">
            <v>212.03.2.01.02</v>
          </cell>
          <cell r="B6612" t="str">
            <v>Instituciones pública Descentraliz</v>
          </cell>
          <cell r="C6612" t="str">
            <v>adas o Autonomas</v>
          </cell>
          <cell r="D6612">
            <v>0</v>
          </cell>
        </row>
        <row r="6613">
          <cell r="A6613" t="str">
            <v>212.03.2.01.03</v>
          </cell>
          <cell r="B6613" t="str">
            <v>Instituciones de Seguridad Social</v>
          </cell>
          <cell r="D6613">
            <v>0</v>
          </cell>
        </row>
        <row r="6614">
          <cell r="A6614" t="str">
            <v>212.03.2.01.04</v>
          </cell>
          <cell r="B6614" t="str">
            <v>Municipios</v>
          </cell>
          <cell r="D6614">
            <v>0</v>
          </cell>
        </row>
        <row r="6615">
          <cell r="A6615" t="str">
            <v>212.03.2.01.05</v>
          </cell>
          <cell r="B6615" t="str">
            <v>Empresas Pùblicas no financieras</v>
          </cell>
          <cell r="D6615">
            <v>0</v>
          </cell>
        </row>
        <row r="6616">
          <cell r="A6616" t="str">
            <v>212.03.2.01.05.01</v>
          </cell>
          <cell r="B6616" t="str">
            <v>Corporaciòn de Empresas Estatales</v>
          </cell>
          <cell r="D6616">
            <v>0</v>
          </cell>
        </row>
        <row r="6617">
          <cell r="A6617" t="str">
            <v>212.03.2.01.05.02</v>
          </cell>
          <cell r="B6617" t="str">
            <v>Consejo Estatal del Azùcar</v>
          </cell>
          <cell r="D6617">
            <v>0</v>
          </cell>
        </row>
        <row r="6618">
          <cell r="A6618" t="str">
            <v>212.03.2.01.05.03</v>
          </cell>
          <cell r="B6618" t="str">
            <v>Corporaciòn Dominicana de Empresas</v>
          </cell>
          <cell r="C6618" t="str">
            <v>Elèctricas Estatales, EDENORTE Y EDESUR</v>
          </cell>
          <cell r="D6618">
            <v>0</v>
          </cell>
        </row>
        <row r="6619">
          <cell r="A6619" t="str">
            <v>212.03.2.01.05.04</v>
          </cell>
          <cell r="B6619" t="str">
            <v>Instituto Nacional de Estabilizaci</v>
          </cell>
          <cell r="C6619" t="str">
            <v>òn de Precios</v>
          </cell>
          <cell r="D6619">
            <v>0</v>
          </cell>
        </row>
        <row r="6620">
          <cell r="A6620" t="str">
            <v>212.03.2.01.05.99</v>
          </cell>
          <cell r="B6620" t="str">
            <v>Otras Empresas pùblicas no financi</v>
          </cell>
          <cell r="C6620" t="str">
            <v>eras</v>
          </cell>
          <cell r="D6620">
            <v>0</v>
          </cell>
        </row>
        <row r="6621">
          <cell r="A6621" t="str">
            <v>212.03.2.02</v>
          </cell>
          <cell r="B6621" t="str">
            <v>Sector Financiero</v>
          </cell>
          <cell r="D6621">
            <v>0</v>
          </cell>
        </row>
        <row r="6622">
          <cell r="A6622" t="str">
            <v>212.03.2.02.02</v>
          </cell>
          <cell r="B6622" t="str">
            <v>Bancos Multiples</v>
          </cell>
          <cell r="D6622">
            <v>0</v>
          </cell>
        </row>
        <row r="6623">
          <cell r="A6623" t="str">
            <v>212.03.2.02.03</v>
          </cell>
          <cell r="B6623" t="str">
            <v>Bancos de Ahorros y Creditos</v>
          </cell>
          <cell r="D6623">
            <v>0</v>
          </cell>
        </row>
        <row r="6624">
          <cell r="A6624" t="str">
            <v>212.03.2.02.04</v>
          </cell>
          <cell r="B6624" t="str">
            <v>Corporaciones de Creditos</v>
          </cell>
          <cell r="D6624">
            <v>0</v>
          </cell>
        </row>
        <row r="6625">
          <cell r="A6625" t="str">
            <v>212.03.2.02.05</v>
          </cell>
          <cell r="B6625" t="str">
            <v>Asociaciones de Ahorros y Préstamo</v>
          </cell>
          <cell r="C6625" t="str">
            <v>s</v>
          </cell>
          <cell r="D6625">
            <v>0</v>
          </cell>
        </row>
        <row r="6626">
          <cell r="A6626" t="str">
            <v>212.03.2.02.06</v>
          </cell>
          <cell r="B6626" t="str">
            <v>Cooperativas de Ahorros y Creditos</v>
          </cell>
          <cell r="D6626">
            <v>0</v>
          </cell>
        </row>
        <row r="6627">
          <cell r="A6627" t="str">
            <v>212.03.2.02.07</v>
          </cell>
          <cell r="B6627" t="str">
            <v>Entidades Financieras Publicas</v>
          </cell>
          <cell r="D6627">
            <v>0</v>
          </cell>
        </row>
        <row r="6628">
          <cell r="A6628" t="str">
            <v>212.03.2.02.07.01</v>
          </cell>
          <cell r="B6628" t="str">
            <v>Banco Agrícola de la Rep. Dom.</v>
          </cell>
          <cell r="D6628">
            <v>0</v>
          </cell>
        </row>
        <row r="6629">
          <cell r="A6629" t="str">
            <v>212.03.2.02.07.02</v>
          </cell>
          <cell r="B6629" t="str">
            <v>Banco Nacional de Fomento de la Vi</v>
          </cell>
          <cell r="C6629" t="str">
            <v>vienda y la Producción</v>
          </cell>
          <cell r="D6629">
            <v>0</v>
          </cell>
        </row>
        <row r="6630">
          <cell r="A6630" t="str">
            <v>212.03.2.02.07.03</v>
          </cell>
          <cell r="B6630" t="str">
            <v>Instituto de Desarrollo y Credito</v>
          </cell>
          <cell r="C6630" t="str">
            <v>Cooperativo</v>
          </cell>
          <cell r="D6630">
            <v>0</v>
          </cell>
        </row>
        <row r="6631">
          <cell r="A6631" t="str">
            <v>212.03.2.02.07.04</v>
          </cell>
          <cell r="B6631" t="str">
            <v>Caja de Ahorros para Obrero y Mont</v>
          </cell>
          <cell r="C6631" t="str">
            <v>e de Piedad</v>
          </cell>
          <cell r="D6631">
            <v>0</v>
          </cell>
        </row>
        <row r="6632">
          <cell r="A6632" t="str">
            <v>212.03.2.02.07.05</v>
          </cell>
          <cell r="B6632" t="str">
            <v>Corporación de Fomento Industrial</v>
          </cell>
          <cell r="D6632">
            <v>0</v>
          </cell>
        </row>
        <row r="6633">
          <cell r="A6633" t="str">
            <v>212.03.2.02.07.99</v>
          </cell>
          <cell r="B6633" t="str">
            <v>Otras Entidades Financieras Públic</v>
          </cell>
          <cell r="C6633" t="str">
            <v>as</v>
          </cell>
          <cell r="D6633">
            <v>0</v>
          </cell>
        </row>
        <row r="6634">
          <cell r="A6634" t="str">
            <v>212.03.2.02.08</v>
          </cell>
          <cell r="B6634" t="str">
            <v>Compañías de Seguros</v>
          </cell>
          <cell r="D6634">
            <v>0</v>
          </cell>
        </row>
        <row r="6635">
          <cell r="A6635" t="str">
            <v>212.03.2.02.09</v>
          </cell>
          <cell r="B6635" t="str">
            <v>Administradoras de Fondos de Pensi</v>
          </cell>
          <cell r="C6635" t="str">
            <v>ones</v>
          </cell>
          <cell r="D6635">
            <v>0</v>
          </cell>
        </row>
        <row r="6636">
          <cell r="A6636" t="str">
            <v>212.03.2.02.10</v>
          </cell>
          <cell r="B6636" t="str">
            <v>Administradoras de Fondos Mutuos</v>
          </cell>
          <cell r="D6636">
            <v>0</v>
          </cell>
        </row>
        <row r="6637">
          <cell r="A6637" t="str">
            <v>212.03.2.02.11</v>
          </cell>
          <cell r="B6637" t="str">
            <v>Puesto  de Bolsa de Valores</v>
          </cell>
          <cell r="D6637">
            <v>0</v>
          </cell>
        </row>
        <row r="6638">
          <cell r="A6638" t="str">
            <v>212.03.2.02.12</v>
          </cell>
          <cell r="B6638" t="str">
            <v>Agentes de Cambio y Remesas</v>
          </cell>
          <cell r="D6638">
            <v>0</v>
          </cell>
        </row>
        <row r="6639">
          <cell r="A6639" t="str">
            <v>212.03.2.03</v>
          </cell>
          <cell r="B6639" t="str">
            <v>Sector Privado No Financiero</v>
          </cell>
          <cell r="D6639">
            <v>0</v>
          </cell>
        </row>
        <row r="6640">
          <cell r="A6640" t="str">
            <v>212.03.2.03.01</v>
          </cell>
          <cell r="B6640" t="str">
            <v>Empresas Privadas</v>
          </cell>
          <cell r="D6640">
            <v>0</v>
          </cell>
        </row>
        <row r="6641">
          <cell r="A6641" t="str">
            <v>212.03.2.03.01.01</v>
          </cell>
          <cell r="B6641" t="str">
            <v>Refidomsa</v>
          </cell>
          <cell r="D6641">
            <v>0</v>
          </cell>
        </row>
        <row r="6642">
          <cell r="A6642" t="str">
            <v>212.03.2.03.01.02</v>
          </cell>
          <cell r="B6642" t="str">
            <v>Rosario Dominicana</v>
          </cell>
          <cell r="D6642">
            <v>0</v>
          </cell>
        </row>
        <row r="6643">
          <cell r="A6643" t="str">
            <v>212.03.2.03.01.99</v>
          </cell>
          <cell r="B6643" t="str">
            <v>Otras Instituciones Privadas</v>
          </cell>
          <cell r="D6643">
            <v>0</v>
          </cell>
        </row>
        <row r="6644">
          <cell r="A6644" t="str">
            <v>212.03.2.03.02</v>
          </cell>
          <cell r="B6644" t="str">
            <v>Hogares</v>
          </cell>
          <cell r="D6644">
            <v>0</v>
          </cell>
        </row>
        <row r="6645">
          <cell r="A6645" t="str">
            <v>212.03.2.03.02.01</v>
          </cell>
          <cell r="B6645" t="str">
            <v>Microempresas</v>
          </cell>
          <cell r="D6645">
            <v>0</v>
          </cell>
        </row>
        <row r="6646">
          <cell r="A6646" t="str">
            <v>212.03.2.03.02.02</v>
          </cell>
          <cell r="B6646" t="str">
            <v>Resto de Hogares</v>
          </cell>
          <cell r="D6646">
            <v>0</v>
          </cell>
        </row>
        <row r="6647">
          <cell r="A6647" t="str">
            <v>212.03.2.03.03</v>
          </cell>
          <cell r="B6647" t="str">
            <v>Instituciones sin fines de lucro q</v>
          </cell>
          <cell r="C6647" t="str">
            <v>ue sirven a los hogares</v>
          </cell>
          <cell r="D6647">
            <v>0</v>
          </cell>
        </row>
        <row r="6648">
          <cell r="A6648" t="str">
            <v>212.03.2.04</v>
          </cell>
          <cell r="B6648" t="str">
            <v>Sector no Residente</v>
          </cell>
          <cell r="D6648">
            <v>0</v>
          </cell>
        </row>
        <row r="6649">
          <cell r="A6649" t="str">
            <v>212.03.2.04.01</v>
          </cell>
          <cell r="B6649" t="str">
            <v>Embajadas, Consulados y Otras Repr</v>
          </cell>
          <cell r="C6649" t="str">
            <v>esentaciones</v>
          </cell>
          <cell r="D6649">
            <v>0</v>
          </cell>
        </row>
        <row r="6650">
          <cell r="A6650" t="str">
            <v>212.03.2.04.02</v>
          </cell>
          <cell r="B6650" t="str">
            <v>Empresas Extranjeras</v>
          </cell>
          <cell r="D6650">
            <v>0</v>
          </cell>
        </row>
        <row r="6651">
          <cell r="A6651" t="str">
            <v>212.03.2.04.03</v>
          </cell>
          <cell r="B6651" t="str">
            <v>Entidades financieras en el exteri</v>
          </cell>
          <cell r="C6651" t="str">
            <v>or</v>
          </cell>
          <cell r="D6651">
            <v>0</v>
          </cell>
        </row>
        <row r="6652">
          <cell r="A6652" t="str">
            <v>212.03.2.04.04</v>
          </cell>
          <cell r="B6652" t="str">
            <v>Casa Matriz y Sucursales</v>
          </cell>
          <cell r="D6652">
            <v>0</v>
          </cell>
        </row>
        <row r="6653">
          <cell r="A6653" t="str">
            <v>212.03.2.04.99</v>
          </cell>
          <cell r="B6653" t="str">
            <v>Otras Empresas del exterior</v>
          </cell>
          <cell r="D6653">
            <v>0</v>
          </cell>
        </row>
        <row r="6654">
          <cell r="A6654">
            <v>212.99</v>
          </cell>
          <cell r="B6654" t="str">
            <v>Otros Depositos de Ahorros</v>
          </cell>
          <cell r="D6654">
            <v>0</v>
          </cell>
        </row>
        <row r="6655">
          <cell r="A6655" t="str">
            <v>212.99.1</v>
          </cell>
          <cell r="B6655" t="str">
            <v>Otros Depositos de Ahorros</v>
          </cell>
          <cell r="D6655">
            <v>0</v>
          </cell>
        </row>
        <row r="6656">
          <cell r="A6656" t="str">
            <v>212.99.1.01</v>
          </cell>
          <cell r="B6656" t="str">
            <v>Sector publico no financiero</v>
          </cell>
          <cell r="D6656">
            <v>0</v>
          </cell>
        </row>
        <row r="6657">
          <cell r="A6657" t="str">
            <v>212.99.1.01.01</v>
          </cell>
          <cell r="B6657" t="str">
            <v>Administraciòn Central</v>
          </cell>
          <cell r="D6657">
            <v>0</v>
          </cell>
        </row>
        <row r="6658">
          <cell r="A6658" t="str">
            <v>212.99.1.01.02</v>
          </cell>
          <cell r="B6658" t="str">
            <v>Instituciones pública Descentraliz</v>
          </cell>
          <cell r="C6658" t="str">
            <v>adas o Autonomas</v>
          </cell>
          <cell r="D6658">
            <v>0</v>
          </cell>
        </row>
        <row r="6659">
          <cell r="A6659" t="str">
            <v>212.99.1.01.03</v>
          </cell>
          <cell r="B6659" t="str">
            <v>Instituciones de Seguridad Social</v>
          </cell>
          <cell r="D6659">
            <v>0</v>
          </cell>
        </row>
        <row r="6660">
          <cell r="A6660" t="str">
            <v>212.99.1.01.04</v>
          </cell>
          <cell r="B6660" t="str">
            <v>Municipios</v>
          </cell>
          <cell r="D6660">
            <v>0</v>
          </cell>
        </row>
        <row r="6661">
          <cell r="A6661" t="str">
            <v>212.99.1.01.05</v>
          </cell>
          <cell r="B6661" t="str">
            <v>Empresas Pùblicas no financieras</v>
          </cell>
          <cell r="D6661">
            <v>0</v>
          </cell>
        </row>
        <row r="6662">
          <cell r="A6662" t="str">
            <v>212.99.1.01.05.01</v>
          </cell>
          <cell r="B6662" t="str">
            <v>Corporaciòn de Empresas Estatales</v>
          </cell>
          <cell r="D6662">
            <v>0</v>
          </cell>
        </row>
        <row r="6663">
          <cell r="A6663" t="str">
            <v>212.99.1.01.05.02</v>
          </cell>
          <cell r="B6663" t="str">
            <v>Consejo Estatal del Azùcar</v>
          </cell>
          <cell r="D6663">
            <v>0</v>
          </cell>
        </row>
        <row r="6664">
          <cell r="A6664" t="str">
            <v>212.99.1.01.05.03</v>
          </cell>
          <cell r="B6664" t="str">
            <v>Corporaciòn Dominicana de Empresas</v>
          </cell>
          <cell r="C6664" t="str">
            <v>Elèctricas Estatales, EDENORTE Y EDESUR</v>
          </cell>
          <cell r="D6664">
            <v>0</v>
          </cell>
        </row>
        <row r="6665">
          <cell r="A6665" t="str">
            <v>212.99.1.01.05.04</v>
          </cell>
          <cell r="B6665" t="str">
            <v>Instituto Nacional de Estabilizaci</v>
          </cell>
          <cell r="C6665" t="str">
            <v>òn de Precios</v>
          </cell>
          <cell r="D6665">
            <v>0</v>
          </cell>
        </row>
        <row r="6666">
          <cell r="A6666" t="str">
            <v>212.99.1.01.05.99</v>
          </cell>
          <cell r="B6666" t="str">
            <v>Otras Empresas pùblicas no financi</v>
          </cell>
          <cell r="C6666" t="str">
            <v>eras</v>
          </cell>
          <cell r="D6666">
            <v>0</v>
          </cell>
        </row>
        <row r="6667">
          <cell r="A6667" t="str">
            <v>212.99.1.02</v>
          </cell>
          <cell r="B6667" t="str">
            <v>Sector Financiero</v>
          </cell>
          <cell r="D6667">
            <v>0</v>
          </cell>
        </row>
        <row r="6668">
          <cell r="A6668" t="str">
            <v>212.99.1.02.02</v>
          </cell>
          <cell r="B6668" t="str">
            <v>Bancos Multiples</v>
          </cell>
          <cell r="D6668">
            <v>0</v>
          </cell>
        </row>
        <row r="6669">
          <cell r="A6669" t="str">
            <v>212.99.1.02.03</v>
          </cell>
          <cell r="B6669" t="str">
            <v>Bancos de Ahorros y Creditos</v>
          </cell>
          <cell r="D6669">
            <v>0</v>
          </cell>
        </row>
        <row r="6670">
          <cell r="A6670" t="str">
            <v>212.99.1.02.04</v>
          </cell>
          <cell r="B6670" t="str">
            <v>Corporaciones de Creditos</v>
          </cell>
          <cell r="D6670">
            <v>0</v>
          </cell>
        </row>
        <row r="6671">
          <cell r="A6671" t="str">
            <v>212.99.1.02.05</v>
          </cell>
          <cell r="B6671" t="str">
            <v>Asociaciones de Ahorros y Préstamo</v>
          </cell>
          <cell r="C6671" t="str">
            <v>s</v>
          </cell>
          <cell r="D6671">
            <v>0</v>
          </cell>
        </row>
        <row r="6672">
          <cell r="A6672" t="str">
            <v>212.99.1.02.06</v>
          </cell>
          <cell r="B6672" t="str">
            <v>Cooperativas de Ahorros y Creditos</v>
          </cell>
          <cell r="D6672">
            <v>0</v>
          </cell>
        </row>
        <row r="6673">
          <cell r="A6673" t="str">
            <v>212.99.1.02.07</v>
          </cell>
          <cell r="B6673" t="str">
            <v>Entidades Financieras Publicas</v>
          </cell>
          <cell r="D6673">
            <v>0</v>
          </cell>
        </row>
        <row r="6674">
          <cell r="A6674" t="str">
            <v>212.99.1.02.07.01</v>
          </cell>
          <cell r="B6674" t="str">
            <v>Banco Agrícola de la Rep. Dom.</v>
          </cell>
          <cell r="D6674">
            <v>0</v>
          </cell>
        </row>
        <row r="6675">
          <cell r="A6675" t="str">
            <v>212.99.1.02.07.02</v>
          </cell>
          <cell r="B6675" t="str">
            <v>Banco Nacional de Fomento de la Vi</v>
          </cell>
          <cell r="C6675" t="str">
            <v>vienda y la Producción</v>
          </cell>
          <cell r="D6675">
            <v>0</v>
          </cell>
        </row>
        <row r="6676">
          <cell r="A6676" t="str">
            <v>212.99.1.02.07.03</v>
          </cell>
          <cell r="B6676" t="str">
            <v>Instituto de Desarrollo y Credito</v>
          </cell>
          <cell r="C6676" t="str">
            <v>Cooperativo</v>
          </cell>
          <cell r="D6676">
            <v>0</v>
          </cell>
        </row>
        <row r="6677">
          <cell r="A6677" t="str">
            <v>212.99.1.02.07.04</v>
          </cell>
          <cell r="B6677" t="str">
            <v>Caja de Ahorros para Obrero y Mont</v>
          </cell>
          <cell r="C6677" t="str">
            <v>e de Piedad</v>
          </cell>
          <cell r="D6677">
            <v>0</v>
          </cell>
        </row>
        <row r="6678">
          <cell r="A6678" t="str">
            <v>212.99.1.02.07.05</v>
          </cell>
          <cell r="B6678" t="str">
            <v>Corporación de Fomento Industrial</v>
          </cell>
          <cell r="D6678">
            <v>0</v>
          </cell>
        </row>
        <row r="6679">
          <cell r="A6679" t="str">
            <v>212.99.1.02.07.99</v>
          </cell>
          <cell r="B6679" t="str">
            <v>Otras Entidades Financieras Públic</v>
          </cell>
          <cell r="C6679" t="str">
            <v>as</v>
          </cell>
          <cell r="D6679">
            <v>0</v>
          </cell>
        </row>
        <row r="6680">
          <cell r="A6680" t="str">
            <v>212.99.1.02.08</v>
          </cell>
          <cell r="B6680" t="str">
            <v>Compañías de Seguros</v>
          </cell>
          <cell r="D6680">
            <v>0</v>
          </cell>
        </row>
        <row r="6681">
          <cell r="A6681" t="str">
            <v>212.99.1.02.09</v>
          </cell>
          <cell r="B6681" t="str">
            <v>Administradoras de Fondos de Pensi</v>
          </cell>
          <cell r="C6681" t="str">
            <v>ones</v>
          </cell>
          <cell r="D6681">
            <v>0</v>
          </cell>
        </row>
        <row r="6682">
          <cell r="A6682" t="str">
            <v>212.99.1.02.10</v>
          </cell>
          <cell r="B6682" t="str">
            <v>Administradoras de Fondos Mutuos</v>
          </cell>
          <cell r="D6682">
            <v>0</v>
          </cell>
        </row>
        <row r="6683">
          <cell r="A6683" t="str">
            <v>212.99.1.02.11</v>
          </cell>
          <cell r="B6683" t="str">
            <v>Puesto  de Bolsa de Valores</v>
          </cell>
          <cell r="D6683">
            <v>0</v>
          </cell>
        </row>
        <row r="6684">
          <cell r="A6684" t="str">
            <v>212.99.1.02.12</v>
          </cell>
          <cell r="B6684" t="str">
            <v>Agentes de Cambio y Remesas</v>
          </cell>
          <cell r="D6684">
            <v>0</v>
          </cell>
        </row>
        <row r="6685">
          <cell r="A6685" t="str">
            <v>212.99.1.03</v>
          </cell>
          <cell r="B6685" t="str">
            <v>Sector Privado No Financiero</v>
          </cell>
          <cell r="D6685">
            <v>0</v>
          </cell>
        </row>
        <row r="6686">
          <cell r="A6686" t="str">
            <v>212.99.1.03.01</v>
          </cell>
          <cell r="B6686" t="str">
            <v>Empresas Privadas</v>
          </cell>
          <cell r="D6686">
            <v>0</v>
          </cell>
        </row>
        <row r="6687">
          <cell r="A6687" t="str">
            <v>212.99.1.03.01.01</v>
          </cell>
          <cell r="B6687" t="str">
            <v>Refidomsa</v>
          </cell>
          <cell r="D6687">
            <v>0</v>
          </cell>
        </row>
        <row r="6688">
          <cell r="A6688" t="str">
            <v>212.99.1.03.01.02</v>
          </cell>
          <cell r="B6688" t="str">
            <v>Rosario Dominicana</v>
          </cell>
          <cell r="D6688">
            <v>0</v>
          </cell>
        </row>
        <row r="6689">
          <cell r="A6689" t="str">
            <v>212.99.1.03.01.99</v>
          </cell>
          <cell r="B6689" t="str">
            <v>Otras Instituciones Privadas</v>
          </cell>
          <cell r="D6689">
            <v>0</v>
          </cell>
        </row>
        <row r="6690">
          <cell r="A6690" t="str">
            <v>212.99.1.03.02</v>
          </cell>
          <cell r="B6690" t="str">
            <v>Hogares</v>
          </cell>
          <cell r="D6690">
            <v>0</v>
          </cell>
        </row>
        <row r="6691">
          <cell r="A6691" t="str">
            <v>212.99.1.03.02.01</v>
          </cell>
          <cell r="B6691" t="str">
            <v>Microempresas</v>
          </cell>
          <cell r="D6691">
            <v>0</v>
          </cell>
        </row>
        <row r="6692">
          <cell r="A6692" t="str">
            <v>212.99.1.03.02.02</v>
          </cell>
          <cell r="B6692" t="str">
            <v>Resto de Hogares</v>
          </cell>
          <cell r="D6692">
            <v>0</v>
          </cell>
        </row>
        <row r="6693">
          <cell r="A6693" t="str">
            <v>212.99.1.03.03</v>
          </cell>
          <cell r="B6693" t="str">
            <v>Instituciones sin fines de lucro q</v>
          </cell>
          <cell r="C6693" t="str">
            <v>ue sirven a los hogares</v>
          </cell>
          <cell r="D6693">
            <v>0</v>
          </cell>
        </row>
        <row r="6694">
          <cell r="A6694" t="str">
            <v>212.99.1.04</v>
          </cell>
          <cell r="B6694" t="str">
            <v>Sector no Residente</v>
          </cell>
          <cell r="D6694">
            <v>0</v>
          </cell>
        </row>
        <row r="6695">
          <cell r="A6695" t="str">
            <v>212.99.1.04.01</v>
          </cell>
          <cell r="B6695" t="str">
            <v>Embajadas, Consulados y Otras Repr</v>
          </cell>
          <cell r="C6695" t="str">
            <v>esentaciones</v>
          </cell>
          <cell r="D6695">
            <v>0</v>
          </cell>
        </row>
        <row r="6696">
          <cell r="A6696" t="str">
            <v>212.99.1.04.02</v>
          </cell>
          <cell r="B6696" t="str">
            <v>Empresas Extranjeras</v>
          </cell>
          <cell r="D6696">
            <v>0</v>
          </cell>
        </row>
        <row r="6697">
          <cell r="A6697" t="str">
            <v>212.99.1.04.03</v>
          </cell>
          <cell r="B6697" t="str">
            <v>Entidades financieras en el exteri</v>
          </cell>
          <cell r="C6697" t="str">
            <v>or</v>
          </cell>
          <cell r="D6697">
            <v>0</v>
          </cell>
        </row>
        <row r="6698">
          <cell r="A6698" t="str">
            <v>212.99.1.04.04</v>
          </cell>
          <cell r="B6698" t="str">
            <v>Casa Matriz y Sucursales</v>
          </cell>
          <cell r="D6698">
            <v>0</v>
          </cell>
        </row>
        <row r="6699">
          <cell r="A6699" t="str">
            <v>212.99.1.04.99</v>
          </cell>
          <cell r="B6699" t="str">
            <v>Otras Empresas del exterior</v>
          </cell>
          <cell r="D6699">
            <v>0</v>
          </cell>
        </row>
        <row r="6700">
          <cell r="A6700" t="str">
            <v>212.99.2</v>
          </cell>
          <cell r="B6700" t="str">
            <v>Otros Depositos de Ahorros</v>
          </cell>
          <cell r="D6700">
            <v>0</v>
          </cell>
        </row>
        <row r="6701">
          <cell r="A6701" t="str">
            <v>212.99.2.01</v>
          </cell>
          <cell r="B6701" t="str">
            <v>Sector publico no financiero</v>
          </cell>
          <cell r="D6701">
            <v>0</v>
          </cell>
        </row>
        <row r="6702">
          <cell r="A6702" t="str">
            <v>212.99.2.01.01</v>
          </cell>
          <cell r="B6702" t="str">
            <v>Administraciòn Central</v>
          </cell>
          <cell r="D6702">
            <v>0</v>
          </cell>
        </row>
        <row r="6703">
          <cell r="A6703" t="str">
            <v>212.99.2.01.02</v>
          </cell>
          <cell r="B6703" t="str">
            <v>Instituciones pública Descentraliz</v>
          </cell>
          <cell r="C6703" t="str">
            <v>adas o Autonomas</v>
          </cell>
          <cell r="D6703">
            <v>0</v>
          </cell>
        </row>
        <row r="6704">
          <cell r="A6704" t="str">
            <v>212.99.2.01.03</v>
          </cell>
          <cell r="B6704" t="str">
            <v>Instituciones de Seguridad Social</v>
          </cell>
          <cell r="D6704">
            <v>0</v>
          </cell>
        </row>
        <row r="6705">
          <cell r="A6705" t="str">
            <v>212.99.2.01.04</v>
          </cell>
          <cell r="B6705" t="str">
            <v>Municipios</v>
          </cell>
          <cell r="D6705">
            <v>0</v>
          </cell>
        </row>
        <row r="6706">
          <cell r="A6706" t="str">
            <v>212.99.2.01.05</v>
          </cell>
          <cell r="B6706" t="str">
            <v>Empresas Pùblicas no financieras</v>
          </cell>
          <cell r="D6706">
            <v>0</v>
          </cell>
        </row>
        <row r="6707">
          <cell r="A6707" t="str">
            <v>212.99.2.01.05.01</v>
          </cell>
          <cell r="B6707" t="str">
            <v>Corporaciòn de Empresas Estatales</v>
          </cell>
          <cell r="D6707">
            <v>0</v>
          </cell>
        </row>
        <row r="6708">
          <cell r="A6708" t="str">
            <v>212.99.2.01.05.02</v>
          </cell>
          <cell r="B6708" t="str">
            <v>Consejo Estatal del Azùcar</v>
          </cell>
          <cell r="D6708">
            <v>0</v>
          </cell>
        </row>
        <row r="6709">
          <cell r="A6709" t="str">
            <v>212.99.2.01.05.03</v>
          </cell>
          <cell r="B6709" t="str">
            <v>Corporaciòn Dominicana de Empresas</v>
          </cell>
          <cell r="C6709" t="str">
            <v>Elèctricas Estatales, EDENORTE Y EDESUR</v>
          </cell>
          <cell r="D6709">
            <v>0</v>
          </cell>
        </row>
        <row r="6710">
          <cell r="A6710" t="str">
            <v>212.99.2.01.05.04</v>
          </cell>
          <cell r="B6710" t="str">
            <v>Instituto Nacional de Estabilizaci</v>
          </cell>
          <cell r="C6710" t="str">
            <v>òn de Precios</v>
          </cell>
          <cell r="D6710">
            <v>0</v>
          </cell>
        </row>
        <row r="6711">
          <cell r="A6711" t="str">
            <v>212.99.2.01.05.99</v>
          </cell>
          <cell r="B6711" t="str">
            <v>Otras Empresas pùblicas no financi</v>
          </cell>
          <cell r="C6711" t="str">
            <v>eras</v>
          </cell>
          <cell r="D6711">
            <v>0</v>
          </cell>
        </row>
        <row r="6712">
          <cell r="A6712" t="str">
            <v>212.99.2.02</v>
          </cell>
          <cell r="B6712" t="str">
            <v>Sector Financiero</v>
          </cell>
          <cell r="D6712">
            <v>0</v>
          </cell>
        </row>
        <row r="6713">
          <cell r="A6713" t="str">
            <v>212.99.2.02.02</v>
          </cell>
          <cell r="B6713" t="str">
            <v>Bancos Multiples</v>
          </cell>
          <cell r="D6713">
            <v>0</v>
          </cell>
        </row>
        <row r="6714">
          <cell r="A6714" t="str">
            <v>212.99.2.02.03</v>
          </cell>
          <cell r="B6714" t="str">
            <v>Bancos de Ahorros y Creditos</v>
          </cell>
          <cell r="D6714">
            <v>0</v>
          </cell>
        </row>
        <row r="6715">
          <cell r="A6715" t="str">
            <v>212.99.2.02.04</v>
          </cell>
          <cell r="B6715" t="str">
            <v>Corporaciones de Creditos</v>
          </cell>
          <cell r="D6715">
            <v>0</v>
          </cell>
        </row>
        <row r="6716">
          <cell r="A6716" t="str">
            <v>212.99.2.02.05</v>
          </cell>
          <cell r="B6716" t="str">
            <v>Asociaciones de Ahorros y Préstamo</v>
          </cell>
          <cell r="C6716" t="str">
            <v>s</v>
          </cell>
          <cell r="D6716">
            <v>0</v>
          </cell>
        </row>
        <row r="6717">
          <cell r="A6717" t="str">
            <v>212.99.2.02.06</v>
          </cell>
          <cell r="B6717" t="str">
            <v>Cooperativas de Ahorros y Creditos</v>
          </cell>
          <cell r="D6717">
            <v>0</v>
          </cell>
        </row>
        <row r="6718">
          <cell r="A6718" t="str">
            <v>212.99.2.02.07</v>
          </cell>
          <cell r="B6718" t="str">
            <v>Entidades Financieras Publicas</v>
          </cell>
          <cell r="D6718">
            <v>0</v>
          </cell>
        </row>
        <row r="6719">
          <cell r="A6719" t="str">
            <v>212.99.2.02.07.01</v>
          </cell>
          <cell r="B6719" t="str">
            <v>Banco Agrícola de la Rep. Dom.</v>
          </cell>
          <cell r="D6719">
            <v>0</v>
          </cell>
        </row>
        <row r="6720">
          <cell r="A6720" t="str">
            <v>212.99.2.02.07.02</v>
          </cell>
          <cell r="B6720" t="str">
            <v>Banco Nacional de Fomento de la Vi</v>
          </cell>
          <cell r="C6720" t="str">
            <v>vienda y la Producción</v>
          </cell>
          <cell r="D6720">
            <v>0</v>
          </cell>
        </row>
        <row r="6721">
          <cell r="A6721" t="str">
            <v>212.99.2.02.07.03</v>
          </cell>
          <cell r="B6721" t="str">
            <v>Instituto de Desarrollo y Credito</v>
          </cell>
          <cell r="C6721" t="str">
            <v>Cooperativo</v>
          </cell>
          <cell r="D6721">
            <v>0</v>
          </cell>
        </row>
        <row r="6722">
          <cell r="A6722" t="str">
            <v>212.99.2.02.07.04</v>
          </cell>
          <cell r="B6722" t="str">
            <v>Caja de Ahorros para Obrero y Mont</v>
          </cell>
          <cell r="C6722" t="str">
            <v>e de Piedad</v>
          </cell>
          <cell r="D6722">
            <v>0</v>
          </cell>
        </row>
        <row r="6723">
          <cell r="A6723" t="str">
            <v>212.99.2.02.07.05</v>
          </cell>
          <cell r="B6723" t="str">
            <v>Corporación de Fomento Industrial</v>
          </cell>
          <cell r="D6723">
            <v>0</v>
          </cell>
        </row>
        <row r="6724">
          <cell r="A6724" t="str">
            <v>212.99.2.02.07.99</v>
          </cell>
          <cell r="B6724" t="str">
            <v>Otras Entidades Financieras Públic</v>
          </cell>
          <cell r="C6724" t="str">
            <v>as</v>
          </cell>
          <cell r="D6724">
            <v>0</v>
          </cell>
        </row>
        <row r="6725">
          <cell r="A6725" t="str">
            <v>212.99.2.02.08</v>
          </cell>
          <cell r="B6725" t="str">
            <v>Compañías de Seguros</v>
          </cell>
          <cell r="D6725">
            <v>0</v>
          </cell>
        </row>
        <row r="6726">
          <cell r="A6726" t="str">
            <v>212.99.2.02.09</v>
          </cell>
          <cell r="B6726" t="str">
            <v>Administradoras de Fondos de Pensi</v>
          </cell>
          <cell r="C6726" t="str">
            <v>ones</v>
          </cell>
          <cell r="D6726">
            <v>0</v>
          </cell>
        </row>
        <row r="6727">
          <cell r="A6727" t="str">
            <v>212.99.2.02.10</v>
          </cell>
          <cell r="B6727" t="str">
            <v>Administradoras de Fondos Mutuos</v>
          </cell>
          <cell r="D6727">
            <v>0</v>
          </cell>
        </row>
        <row r="6728">
          <cell r="A6728" t="str">
            <v>212.99.2.02.11</v>
          </cell>
          <cell r="B6728" t="str">
            <v>Puesto  de Bolsa de Valores</v>
          </cell>
          <cell r="D6728">
            <v>0</v>
          </cell>
        </row>
        <row r="6729">
          <cell r="A6729" t="str">
            <v>212.99.2.02.12</v>
          </cell>
          <cell r="B6729" t="str">
            <v>Agentes de Cambio y Remesas</v>
          </cell>
          <cell r="D6729">
            <v>0</v>
          </cell>
        </row>
        <row r="6730">
          <cell r="A6730" t="str">
            <v>212.99.2.03</v>
          </cell>
          <cell r="B6730" t="str">
            <v>Sector Privado No Financiero</v>
          </cell>
          <cell r="D6730">
            <v>0</v>
          </cell>
        </row>
        <row r="6731">
          <cell r="A6731" t="str">
            <v>212.99.2.03.01</v>
          </cell>
          <cell r="B6731" t="str">
            <v>Empresas Privadas</v>
          </cell>
          <cell r="D6731">
            <v>0</v>
          </cell>
        </row>
        <row r="6732">
          <cell r="A6732" t="str">
            <v>212.99.2.03.01.01</v>
          </cell>
          <cell r="B6732" t="str">
            <v>Refidomsa</v>
          </cell>
          <cell r="D6732">
            <v>0</v>
          </cell>
        </row>
        <row r="6733">
          <cell r="A6733" t="str">
            <v>212.99.2.03.01.02</v>
          </cell>
          <cell r="B6733" t="str">
            <v>Rosario Dominicana</v>
          </cell>
          <cell r="D6733">
            <v>0</v>
          </cell>
        </row>
        <row r="6734">
          <cell r="A6734" t="str">
            <v>212.99.2.03.01.99</v>
          </cell>
          <cell r="B6734" t="str">
            <v>Otras Instituciones Privadas</v>
          </cell>
          <cell r="D6734">
            <v>0</v>
          </cell>
        </row>
        <row r="6735">
          <cell r="A6735" t="str">
            <v>212.99.2.03.02</v>
          </cell>
          <cell r="B6735" t="str">
            <v>Hogares</v>
          </cell>
          <cell r="D6735">
            <v>0</v>
          </cell>
        </row>
        <row r="6736">
          <cell r="A6736" t="str">
            <v>212.99.2.03.02.01</v>
          </cell>
          <cell r="B6736" t="str">
            <v>Microempresas</v>
          </cell>
          <cell r="D6736">
            <v>0</v>
          </cell>
        </row>
        <row r="6737">
          <cell r="A6737" t="str">
            <v>212.99.2.03.02.02</v>
          </cell>
          <cell r="B6737" t="str">
            <v>Resto de Hogares</v>
          </cell>
          <cell r="D6737">
            <v>0</v>
          </cell>
        </row>
        <row r="6738">
          <cell r="A6738" t="str">
            <v>212.99.2.03.03</v>
          </cell>
          <cell r="B6738" t="str">
            <v>Instituciones sin fines de lucro q</v>
          </cell>
          <cell r="C6738" t="str">
            <v>ue sirven a los hogares</v>
          </cell>
          <cell r="D6738">
            <v>0</v>
          </cell>
        </row>
        <row r="6739">
          <cell r="A6739" t="str">
            <v>212.99.2.04</v>
          </cell>
          <cell r="B6739" t="str">
            <v>Sector no Residente</v>
          </cell>
          <cell r="D6739">
            <v>0</v>
          </cell>
        </row>
        <row r="6740">
          <cell r="A6740" t="str">
            <v>212.99.2.04.01</v>
          </cell>
          <cell r="B6740" t="str">
            <v>Embajadas, Consulados y Otras Repr</v>
          </cell>
          <cell r="C6740" t="str">
            <v>esentaciones</v>
          </cell>
          <cell r="D6740">
            <v>0</v>
          </cell>
        </row>
        <row r="6741">
          <cell r="A6741" t="str">
            <v>212.99.2.04.02</v>
          </cell>
          <cell r="B6741" t="str">
            <v>Empresas Extranjeras</v>
          </cell>
          <cell r="D6741">
            <v>0</v>
          </cell>
        </row>
        <row r="6742">
          <cell r="A6742" t="str">
            <v>212.99.2.04.03</v>
          </cell>
          <cell r="B6742" t="str">
            <v>Entidades financieras en el exteri</v>
          </cell>
          <cell r="C6742" t="str">
            <v>or</v>
          </cell>
          <cell r="D6742">
            <v>0</v>
          </cell>
        </row>
        <row r="6743">
          <cell r="A6743" t="str">
            <v>212.99.2.04.04</v>
          </cell>
          <cell r="B6743" t="str">
            <v>Casa Matriz y Sucursales</v>
          </cell>
          <cell r="D6743">
            <v>0</v>
          </cell>
        </row>
        <row r="6744">
          <cell r="A6744" t="str">
            <v>212.99.2.04.99</v>
          </cell>
          <cell r="B6744" t="str">
            <v>Otras Empresas del exterior</v>
          </cell>
          <cell r="D6744">
            <v>0</v>
          </cell>
        </row>
        <row r="6745">
          <cell r="A6745">
            <v>213</v>
          </cell>
          <cell r="B6745" t="str">
            <v>DEPOSITOS A PLAZO</v>
          </cell>
          <cell r="D6745">
            <v>-142575</v>
          </cell>
        </row>
        <row r="6746">
          <cell r="A6746">
            <v>213.01</v>
          </cell>
          <cell r="B6746" t="str">
            <v>Depositos a plazo vencido</v>
          </cell>
          <cell r="D6746">
            <v>0</v>
          </cell>
        </row>
        <row r="6747">
          <cell r="A6747" t="str">
            <v>213.01.1</v>
          </cell>
          <cell r="B6747" t="str">
            <v>Depositos a plazo vencido</v>
          </cell>
          <cell r="D6747">
            <v>0</v>
          </cell>
        </row>
        <row r="6748">
          <cell r="A6748" t="str">
            <v>213.01.1.01</v>
          </cell>
          <cell r="B6748" t="str">
            <v>Sector publico no financiero</v>
          </cell>
          <cell r="D6748">
            <v>0</v>
          </cell>
        </row>
        <row r="6749">
          <cell r="A6749" t="str">
            <v>213.01.1.01.01</v>
          </cell>
          <cell r="B6749" t="str">
            <v>Administraciòn Central</v>
          </cell>
          <cell r="D6749">
            <v>0</v>
          </cell>
        </row>
        <row r="6750">
          <cell r="A6750" t="str">
            <v>213.01.1.01.02</v>
          </cell>
          <cell r="B6750" t="str">
            <v>Instituciones pública Descentraliz</v>
          </cell>
          <cell r="C6750" t="str">
            <v>adas o Autonomas</v>
          </cell>
          <cell r="D6750">
            <v>0</v>
          </cell>
        </row>
        <row r="6751">
          <cell r="A6751" t="str">
            <v>213.01.1.01.03</v>
          </cell>
          <cell r="B6751" t="str">
            <v>Instituciones de Seguridad Social</v>
          </cell>
          <cell r="D6751">
            <v>0</v>
          </cell>
        </row>
        <row r="6752">
          <cell r="A6752" t="str">
            <v>213.01.1.01.04</v>
          </cell>
          <cell r="B6752" t="str">
            <v>Municipios</v>
          </cell>
          <cell r="D6752">
            <v>0</v>
          </cell>
        </row>
        <row r="6753">
          <cell r="A6753" t="str">
            <v>213.01.1.01.05</v>
          </cell>
          <cell r="B6753" t="str">
            <v>Empresas Pùblicas no financieras</v>
          </cell>
          <cell r="D6753">
            <v>0</v>
          </cell>
        </row>
        <row r="6754">
          <cell r="A6754" t="str">
            <v>213.01.1.01.05.01</v>
          </cell>
          <cell r="B6754" t="str">
            <v>Corporaciòn de Empresas Estatales</v>
          </cell>
          <cell r="D6754">
            <v>0</v>
          </cell>
        </row>
        <row r="6755">
          <cell r="A6755" t="str">
            <v>213.01.1.01.05.02</v>
          </cell>
          <cell r="B6755" t="str">
            <v>Consejo Estatal del Azùcar</v>
          </cell>
          <cell r="D6755">
            <v>0</v>
          </cell>
        </row>
        <row r="6756">
          <cell r="A6756" t="str">
            <v>213.01.1.01.05.03</v>
          </cell>
          <cell r="B6756" t="str">
            <v>Corporaciòn Dominicana de Empresas</v>
          </cell>
          <cell r="C6756" t="str">
            <v>Elèctricas Estatales, EDENORTE Y EDESUR</v>
          </cell>
          <cell r="D6756">
            <v>0</v>
          </cell>
        </row>
        <row r="6757">
          <cell r="A6757" t="str">
            <v>213.01.1.01.05.04</v>
          </cell>
          <cell r="B6757" t="str">
            <v>Instituto Nacional de Estabilizaci</v>
          </cell>
          <cell r="C6757" t="str">
            <v>òn de Precios</v>
          </cell>
          <cell r="D6757">
            <v>0</v>
          </cell>
        </row>
        <row r="6758">
          <cell r="A6758" t="str">
            <v>213.01.1.01.05.99</v>
          </cell>
          <cell r="B6758" t="str">
            <v>Otras Empresas pùblicas no financi</v>
          </cell>
          <cell r="C6758" t="str">
            <v>eras</v>
          </cell>
          <cell r="D6758">
            <v>0</v>
          </cell>
        </row>
        <row r="6759">
          <cell r="A6759" t="str">
            <v>213.01.1.02</v>
          </cell>
          <cell r="B6759" t="str">
            <v>Sector Financiero</v>
          </cell>
          <cell r="D6759">
            <v>0</v>
          </cell>
        </row>
        <row r="6760">
          <cell r="A6760" t="str">
            <v>213.01.1.02.02</v>
          </cell>
          <cell r="B6760" t="str">
            <v>Bancos Multiples</v>
          </cell>
          <cell r="D6760">
            <v>0</v>
          </cell>
        </row>
        <row r="6761">
          <cell r="A6761" t="str">
            <v>213.01.1.02.03</v>
          </cell>
          <cell r="B6761" t="str">
            <v>Bancos de Ahorros y Creditos</v>
          </cell>
          <cell r="D6761">
            <v>0</v>
          </cell>
        </row>
        <row r="6762">
          <cell r="A6762" t="str">
            <v>213.01.1.02.04</v>
          </cell>
          <cell r="B6762" t="str">
            <v>Corporaciones de Creditos</v>
          </cell>
          <cell r="D6762">
            <v>0</v>
          </cell>
        </row>
        <row r="6763">
          <cell r="A6763" t="str">
            <v>213.01.1.02.05</v>
          </cell>
          <cell r="B6763" t="str">
            <v>Asociaciones de Ahorros y Préstamo</v>
          </cell>
          <cell r="C6763" t="str">
            <v>s</v>
          </cell>
          <cell r="D6763">
            <v>0</v>
          </cell>
        </row>
        <row r="6764">
          <cell r="A6764" t="str">
            <v>213.01.1.02.06</v>
          </cell>
          <cell r="B6764" t="str">
            <v>Cooperativas de Ahorros y Creditos</v>
          </cell>
          <cell r="D6764">
            <v>0</v>
          </cell>
        </row>
        <row r="6765">
          <cell r="A6765" t="str">
            <v>213.01.1.02.07</v>
          </cell>
          <cell r="B6765" t="str">
            <v>Entidades Financieras Publicas</v>
          </cell>
          <cell r="D6765">
            <v>0</v>
          </cell>
        </row>
        <row r="6766">
          <cell r="A6766" t="str">
            <v>213.01.1.02.07.01</v>
          </cell>
          <cell r="B6766" t="str">
            <v>Banco Agrícola de la Rep. Dom.</v>
          </cell>
          <cell r="D6766">
            <v>0</v>
          </cell>
        </row>
        <row r="6767">
          <cell r="A6767" t="str">
            <v>213.01.1.02.07.02</v>
          </cell>
          <cell r="B6767" t="str">
            <v>Banco Nacional de Fomento de la Vi</v>
          </cell>
          <cell r="C6767" t="str">
            <v>vienda y la Producción</v>
          </cell>
          <cell r="D6767">
            <v>0</v>
          </cell>
        </row>
        <row r="6768">
          <cell r="A6768" t="str">
            <v>213.01.1.02.07.03</v>
          </cell>
          <cell r="B6768" t="str">
            <v>Instituto de Desarrollo y Credito</v>
          </cell>
          <cell r="C6768" t="str">
            <v>Cooperativo</v>
          </cell>
          <cell r="D6768">
            <v>0</v>
          </cell>
        </row>
        <row r="6769">
          <cell r="A6769" t="str">
            <v>213.01.1.02.07.04</v>
          </cell>
          <cell r="B6769" t="str">
            <v>Caja de Ahorros para Obrero y Mont</v>
          </cell>
          <cell r="C6769" t="str">
            <v>e de Piedad</v>
          </cell>
          <cell r="D6769">
            <v>0</v>
          </cell>
        </row>
        <row r="6770">
          <cell r="A6770" t="str">
            <v>213.01.1.02.07.05</v>
          </cell>
          <cell r="B6770" t="str">
            <v>Corporación de Fomento Industrial</v>
          </cell>
          <cell r="D6770">
            <v>0</v>
          </cell>
        </row>
        <row r="6771">
          <cell r="A6771" t="str">
            <v>213.01.1.02.07.99</v>
          </cell>
          <cell r="B6771" t="str">
            <v>Otras Entidades Financieras Públic</v>
          </cell>
          <cell r="C6771" t="str">
            <v>as</v>
          </cell>
          <cell r="D6771">
            <v>0</v>
          </cell>
        </row>
        <row r="6772">
          <cell r="A6772" t="str">
            <v>213.01.1.02.08</v>
          </cell>
          <cell r="B6772" t="str">
            <v>Compañías de Seguros</v>
          </cell>
          <cell r="D6772">
            <v>0</v>
          </cell>
        </row>
        <row r="6773">
          <cell r="A6773" t="str">
            <v>213.01.1.02.09</v>
          </cell>
          <cell r="B6773" t="str">
            <v>Administradoras de Fondos de Pensi</v>
          </cell>
          <cell r="C6773" t="str">
            <v>ones</v>
          </cell>
          <cell r="D6773">
            <v>0</v>
          </cell>
        </row>
        <row r="6774">
          <cell r="A6774" t="str">
            <v>213.01.1.02.10</v>
          </cell>
          <cell r="B6774" t="str">
            <v>Administradoras de Fondos Mutuos</v>
          </cell>
          <cell r="D6774">
            <v>0</v>
          </cell>
        </row>
        <row r="6775">
          <cell r="A6775" t="str">
            <v>213.01.1.02.11</v>
          </cell>
          <cell r="B6775" t="str">
            <v>Puesto  de Bolsa de Valores</v>
          </cell>
          <cell r="D6775">
            <v>0</v>
          </cell>
        </row>
        <row r="6776">
          <cell r="A6776" t="str">
            <v>213.01.1.02.12</v>
          </cell>
          <cell r="B6776" t="str">
            <v>Agentes de Cambio y Remesas</v>
          </cell>
          <cell r="D6776">
            <v>0</v>
          </cell>
        </row>
        <row r="6777">
          <cell r="A6777" t="str">
            <v>213.01.1.03</v>
          </cell>
          <cell r="B6777" t="str">
            <v>Sector Privado No Financiero</v>
          </cell>
          <cell r="D6777">
            <v>0</v>
          </cell>
        </row>
        <row r="6778">
          <cell r="A6778" t="str">
            <v>213.01.1.03.01</v>
          </cell>
          <cell r="B6778" t="str">
            <v>Empresas Privadas</v>
          </cell>
          <cell r="D6778">
            <v>0</v>
          </cell>
        </row>
        <row r="6779">
          <cell r="A6779" t="str">
            <v>213.01.1.03.01.01</v>
          </cell>
          <cell r="B6779" t="str">
            <v>Refidomsa</v>
          </cell>
          <cell r="D6779">
            <v>0</v>
          </cell>
        </row>
        <row r="6780">
          <cell r="A6780" t="str">
            <v>213.01.1.03.01.02</v>
          </cell>
          <cell r="B6780" t="str">
            <v>Rosario Dominicana</v>
          </cell>
          <cell r="D6780">
            <v>0</v>
          </cell>
        </row>
        <row r="6781">
          <cell r="A6781" t="str">
            <v>213.01.1.03.01.99</v>
          </cell>
          <cell r="B6781" t="str">
            <v>Otras Instituciones Privadas</v>
          </cell>
          <cell r="D6781">
            <v>0</v>
          </cell>
        </row>
        <row r="6782">
          <cell r="A6782" t="str">
            <v>213.01.1.03.02</v>
          </cell>
          <cell r="B6782" t="str">
            <v>Hogares</v>
          </cell>
          <cell r="D6782">
            <v>0</v>
          </cell>
        </row>
        <row r="6783">
          <cell r="A6783" t="str">
            <v>213.01.1.03.02.01</v>
          </cell>
          <cell r="B6783" t="str">
            <v>Microempresas</v>
          </cell>
          <cell r="D6783">
            <v>0</v>
          </cell>
        </row>
        <row r="6784">
          <cell r="A6784" t="str">
            <v>213.01.1.03.02.02</v>
          </cell>
          <cell r="B6784" t="str">
            <v>Resto de Hogares</v>
          </cell>
          <cell r="D6784">
            <v>0</v>
          </cell>
        </row>
        <row r="6785">
          <cell r="A6785" t="str">
            <v>213.01.1.03.03</v>
          </cell>
          <cell r="B6785" t="str">
            <v>Instituciones sin fines de lucro q</v>
          </cell>
          <cell r="C6785" t="str">
            <v>ue sirven a los hogares</v>
          </cell>
          <cell r="D6785">
            <v>0</v>
          </cell>
        </row>
        <row r="6786">
          <cell r="A6786" t="str">
            <v>213.01.1.04</v>
          </cell>
          <cell r="B6786" t="str">
            <v>Sector no Residente</v>
          </cell>
          <cell r="D6786">
            <v>0</v>
          </cell>
        </row>
        <row r="6787">
          <cell r="A6787" t="str">
            <v>213.01.1.04.01</v>
          </cell>
          <cell r="B6787" t="str">
            <v>Embajadas, Consulados y Otras Repr</v>
          </cell>
          <cell r="C6787" t="str">
            <v>esentaciones</v>
          </cell>
          <cell r="D6787">
            <v>0</v>
          </cell>
        </row>
        <row r="6788">
          <cell r="A6788" t="str">
            <v>213.01.1.04.02</v>
          </cell>
          <cell r="B6788" t="str">
            <v>Empresas Extranjeras</v>
          </cell>
          <cell r="D6788">
            <v>0</v>
          </cell>
        </row>
        <row r="6789">
          <cell r="A6789" t="str">
            <v>213.01.1.04.03</v>
          </cell>
          <cell r="B6789" t="str">
            <v>Entidades financieras en el exteri</v>
          </cell>
          <cell r="C6789" t="str">
            <v>or</v>
          </cell>
          <cell r="D6789">
            <v>0</v>
          </cell>
        </row>
        <row r="6790">
          <cell r="A6790" t="str">
            <v>213.01.1.04.04</v>
          </cell>
          <cell r="B6790" t="str">
            <v>Casa Matriz y Sucursales</v>
          </cell>
          <cell r="D6790">
            <v>0</v>
          </cell>
        </row>
        <row r="6791">
          <cell r="A6791" t="str">
            <v>213.01.1.04.99</v>
          </cell>
          <cell r="B6791" t="str">
            <v>Otras Empresas del exterior</v>
          </cell>
          <cell r="D6791">
            <v>0</v>
          </cell>
        </row>
        <row r="6792">
          <cell r="A6792" t="str">
            <v>213.01.2</v>
          </cell>
          <cell r="B6792" t="str">
            <v>Depositos a plazo vencido</v>
          </cell>
          <cell r="D6792">
            <v>0</v>
          </cell>
        </row>
        <row r="6793">
          <cell r="A6793" t="str">
            <v>213.01.2.01</v>
          </cell>
          <cell r="B6793" t="str">
            <v>Sector publico no financiero</v>
          </cell>
          <cell r="D6793">
            <v>0</v>
          </cell>
        </row>
        <row r="6794">
          <cell r="A6794" t="str">
            <v>213.01.2.01.01</v>
          </cell>
          <cell r="B6794" t="str">
            <v>Administraciòn Central</v>
          </cell>
          <cell r="D6794">
            <v>0</v>
          </cell>
        </row>
        <row r="6795">
          <cell r="A6795" t="str">
            <v>213.01.2.01.02</v>
          </cell>
          <cell r="B6795" t="str">
            <v>Instituciones pública Descentraliz</v>
          </cell>
          <cell r="C6795" t="str">
            <v>adas o Autonomas</v>
          </cell>
          <cell r="D6795">
            <v>0</v>
          </cell>
        </row>
        <row r="6796">
          <cell r="A6796" t="str">
            <v>213.01.2.01.03</v>
          </cell>
          <cell r="B6796" t="str">
            <v>Instituciones de Seguridad Social</v>
          </cell>
          <cell r="D6796">
            <v>0</v>
          </cell>
        </row>
        <row r="6797">
          <cell r="A6797" t="str">
            <v>213.01.2.01.04</v>
          </cell>
          <cell r="B6797" t="str">
            <v>Municipios</v>
          </cell>
          <cell r="D6797">
            <v>0</v>
          </cell>
        </row>
        <row r="6798">
          <cell r="A6798" t="str">
            <v>213.01.2.01.05</v>
          </cell>
          <cell r="B6798" t="str">
            <v>Empresas Pùblicas no financieras</v>
          </cell>
          <cell r="D6798">
            <v>0</v>
          </cell>
        </row>
        <row r="6799">
          <cell r="A6799" t="str">
            <v>213.01.2.01.05.01</v>
          </cell>
          <cell r="B6799" t="str">
            <v>Corporaciòn de Empresas Estatales</v>
          </cell>
          <cell r="D6799">
            <v>0</v>
          </cell>
        </row>
        <row r="6800">
          <cell r="A6800" t="str">
            <v>213.01.2.01.05.02</v>
          </cell>
          <cell r="B6800" t="str">
            <v>Consejo Estatal del Azùcar</v>
          </cell>
          <cell r="D6800">
            <v>0</v>
          </cell>
        </row>
        <row r="6801">
          <cell r="A6801" t="str">
            <v>213.01.2.01.05.03</v>
          </cell>
          <cell r="B6801" t="str">
            <v>Corporaciòn Dominicana de Empresas</v>
          </cell>
          <cell r="C6801" t="str">
            <v>Elèctricas Estatales, EDENORTE Y EDESUR</v>
          </cell>
          <cell r="D6801">
            <v>0</v>
          </cell>
        </row>
        <row r="6802">
          <cell r="A6802" t="str">
            <v>213.01.2.01.05.04</v>
          </cell>
          <cell r="B6802" t="str">
            <v>Instituto Nacional de Estabilizaci</v>
          </cell>
          <cell r="C6802" t="str">
            <v>òn de Precios</v>
          </cell>
          <cell r="D6802">
            <v>0</v>
          </cell>
        </row>
        <row r="6803">
          <cell r="A6803" t="str">
            <v>213.01.2.01.05.99</v>
          </cell>
          <cell r="B6803" t="str">
            <v>Otras Empresas pùblicas no financi</v>
          </cell>
          <cell r="C6803" t="str">
            <v>eras</v>
          </cell>
          <cell r="D6803">
            <v>0</v>
          </cell>
        </row>
        <row r="6804">
          <cell r="A6804" t="str">
            <v>213.01.2.02</v>
          </cell>
          <cell r="B6804" t="str">
            <v>Sector Financiero</v>
          </cell>
          <cell r="D6804">
            <v>0</v>
          </cell>
        </row>
        <row r="6805">
          <cell r="A6805" t="str">
            <v>213.01.2.02.02</v>
          </cell>
          <cell r="B6805" t="str">
            <v>Bancos Multiples</v>
          </cell>
          <cell r="D6805">
            <v>0</v>
          </cell>
        </row>
        <row r="6806">
          <cell r="A6806" t="str">
            <v>213.01.2.02.03</v>
          </cell>
          <cell r="B6806" t="str">
            <v>Bancos de Ahorros y Creditos</v>
          </cell>
          <cell r="D6806">
            <v>0</v>
          </cell>
        </row>
        <row r="6807">
          <cell r="A6807" t="str">
            <v>213.01.2.02.04</v>
          </cell>
          <cell r="B6807" t="str">
            <v>Corporaciones de Creditos</v>
          </cell>
          <cell r="D6807">
            <v>0</v>
          </cell>
        </row>
        <row r="6808">
          <cell r="A6808" t="str">
            <v>213.01.2.02.05</v>
          </cell>
          <cell r="B6808" t="str">
            <v>Asociaciones de Ahorros y Préstamo</v>
          </cell>
          <cell r="C6808" t="str">
            <v>s</v>
          </cell>
          <cell r="D6808">
            <v>0</v>
          </cell>
        </row>
        <row r="6809">
          <cell r="A6809" t="str">
            <v>213.01.2.02.06</v>
          </cell>
          <cell r="B6809" t="str">
            <v>Cooperativas de Ahorros y Creditos</v>
          </cell>
          <cell r="D6809">
            <v>0</v>
          </cell>
        </row>
        <row r="6810">
          <cell r="A6810" t="str">
            <v>213.01.2.02.07</v>
          </cell>
          <cell r="B6810" t="str">
            <v>Entidades Financieras Publicas</v>
          </cell>
          <cell r="D6810">
            <v>0</v>
          </cell>
        </row>
        <row r="6811">
          <cell r="A6811" t="str">
            <v>213.01.2.02.07.01</v>
          </cell>
          <cell r="B6811" t="str">
            <v>Banco Agrícola de la Rep. Dom.</v>
          </cell>
          <cell r="D6811">
            <v>0</v>
          </cell>
        </row>
        <row r="6812">
          <cell r="A6812" t="str">
            <v>213.01.2.02.07.02</v>
          </cell>
          <cell r="B6812" t="str">
            <v>Banco Nacional de Fomento de la Vi</v>
          </cell>
          <cell r="C6812" t="str">
            <v>vienda y la Producción</v>
          </cell>
          <cell r="D6812">
            <v>0</v>
          </cell>
        </row>
        <row r="6813">
          <cell r="A6813" t="str">
            <v>213.01.2.02.07.03</v>
          </cell>
          <cell r="B6813" t="str">
            <v>Instituto de Desarrollo y Credito</v>
          </cell>
          <cell r="C6813" t="str">
            <v>Cooperativo</v>
          </cell>
          <cell r="D6813">
            <v>0</v>
          </cell>
        </row>
        <row r="6814">
          <cell r="A6814" t="str">
            <v>213.01.2.02.07.04</v>
          </cell>
          <cell r="B6814" t="str">
            <v>Caja de Ahorros para Obrero y Mont</v>
          </cell>
          <cell r="C6814" t="str">
            <v>e de Piedad</v>
          </cell>
          <cell r="D6814">
            <v>0</v>
          </cell>
        </row>
        <row r="6815">
          <cell r="A6815" t="str">
            <v>213.01.2.02.07.05</v>
          </cell>
          <cell r="B6815" t="str">
            <v>Corporación de Fomento Industrial</v>
          </cell>
          <cell r="D6815">
            <v>0</v>
          </cell>
        </row>
        <row r="6816">
          <cell r="A6816" t="str">
            <v>213.01.2.02.07.99</v>
          </cell>
          <cell r="B6816" t="str">
            <v>Otras Entidades Financieras Públic</v>
          </cell>
          <cell r="C6816" t="str">
            <v>as</v>
          </cell>
          <cell r="D6816">
            <v>0</v>
          </cell>
        </row>
        <row r="6817">
          <cell r="A6817" t="str">
            <v>213.01.2.02.08</v>
          </cell>
          <cell r="B6817" t="str">
            <v>Compañías de Seguros</v>
          </cell>
          <cell r="D6817">
            <v>0</v>
          </cell>
        </row>
        <row r="6818">
          <cell r="A6818" t="str">
            <v>213.01.2.02.09</v>
          </cell>
          <cell r="B6818" t="str">
            <v>Administradoras de Fondos de Pensi</v>
          </cell>
          <cell r="C6818" t="str">
            <v>ones</v>
          </cell>
          <cell r="D6818">
            <v>0</v>
          </cell>
        </row>
        <row r="6819">
          <cell r="A6819" t="str">
            <v>213.01.2.02.10</v>
          </cell>
          <cell r="B6819" t="str">
            <v>Administradoras de Fondos Mutuos</v>
          </cell>
          <cell r="D6819">
            <v>0</v>
          </cell>
        </row>
        <row r="6820">
          <cell r="A6820" t="str">
            <v>213.01.2.02.11</v>
          </cell>
          <cell r="B6820" t="str">
            <v>Puesto  de Bolsa de Valores</v>
          </cell>
          <cell r="D6820">
            <v>0</v>
          </cell>
        </row>
        <row r="6821">
          <cell r="A6821" t="str">
            <v>213.01.2.02.12</v>
          </cell>
          <cell r="B6821" t="str">
            <v>Agentes de Cambio y Remesas</v>
          </cell>
          <cell r="D6821">
            <v>0</v>
          </cell>
        </row>
        <row r="6822">
          <cell r="A6822" t="str">
            <v>213.01.2.03</v>
          </cell>
          <cell r="B6822" t="str">
            <v>Sector Privado No Financiero</v>
          </cell>
          <cell r="D6822">
            <v>0</v>
          </cell>
        </row>
        <row r="6823">
          <cell r="A6823" t="str">
            <v>213.01.2.03.01</v>
          </cell>
          <cell r="B6823" t="str">
            <v>Empresas Privadas</v>
          </cell>
          <cell r="D6823">
            <v>0</v>
          </cell>
        </row>
        <row r="6824">
          <cell r="A6824" t="str">
            <v>213.01.2.03.01.01</v>
          </cell>
          <cell r="B6824" t="str">
            <v>Refidomsa</v>
          </cell>
          <cell r="D6824">
            <v>0</v>
          </cell>
        </row>
        <row r="6825">
          <cell r="A6825" t="str">
            <v>213.01.2.03.01.02</v>
          </cell>
          <cell r="B6825" t="str">
            <v>Rosario Dominicana</v>
          </cell>
          <cell r="D6825">
            <v>0</v>
          </cell>
        </row>
        <row r="6826">
          <cell r="A6826" t="str">
            <v>213.01.2.03.01.99</v>
          </cell>
          <cell r="B6826" t="str">
            <v>Otras Instituciones Privadas</v>
          </cell>
          <cell r="D6826">
            <v>0</v>
          </cell>
        </row>
        <row r="6827">
          <cell r="A6827" t="str">
            <v>213.01.2.03.02</v>
          </cell>
          <cell r="B6827" t="str">
            <v>Hogares</v>
          </cell>
          <cell r="D6827">
            <v>0</v>
          </cell>
        </row>
        <row r="6828">
          <cell r="A6828" t="str">
            <v>213.01.2.03.02.01</v>
          </cell>
          <cell r="B6828" t="str">
            <v>Microempresas</v>
          </cell>
          <cell r="D6828">
            <v>0</v>
          </cell>
        </row>
        <row r="6829">
          <cell r="A6829" t="str">
            <v>213.01.2.03.02.02</v>
          </cell>
          <cell r="B6829" t="str">
            <v>Resto de Hogares</v>
          </cell>
          <cell r="D6829">
            <v>0</v>
          </cell>
        </row>
        <row r="6830">
          <cell r="A6830" t="str">
            <v>213.01.2.03.03</v>
          </cell>
          <cell r="B6830" t="str">
            <v>Instituciones sin fines de lucro q</v>
          </cell>
          <cell r="C6830" t="str">
            <v>ue sirven a los hogares</v>
          </cell>
          <cell r="D6830">
            <v>0</v>
          </cell>
        </row>
        <row r="6831">
          <cell r="A6831" t="str">
            <v>213.01.2.04</v>
          </cell>
          <cell r="B6831" t="str">
            <v>Sector no Residente</v>
          </cell>
          <cell r="D6831">
            <v>0</v>
          </cell>
        </row>
        <row r="6832">
          <cell r="A6832" t="str">
            <v>213.01.2.04.01</v>
          </cell>
          <cell r="B6832" t="str">
            <v>Embajadas, Consulados y Otras Repr</v>
          </cell>
          <cell r="C6832" t="str">
            <v>esentaciones</v>
          </cell>
          <cell r="D6832">
            <v>0</v>
          </cell>
        </row>
        <row r="6833">
          <cell r="A6833" t="str">
            <v>213.01.2.04.02</v>
          </cell>
          <cell r="B6833" t="str">
            <v>Empresas Extranjeras</v>
          </cell>
          <cell r="D6833">
            <v>0</v>
          </cell>
        </row>
        <row r="6834">
          <cell r="A6834" t="str">
            <v>213.01.2.04.03</v>
          </cell>
          <cell r="B6834" t="str">
            <v>Entidades financieras en el exteri</v>
          </cell>
          <cell r="C6834" t="str">
            <v>or</v>
          </cell>
          <cell r="D6834">
            <v>0</v>
          </cell>
        </row>
        <row r="6835">
          <cell r="A6835" t="str">
            <v>213.01.2.04.04</v>
          </cell>
          <cell r="B6835" t="str">
            <v>Casa Matriz y Sucursales</v>
          </cell>
          <cell r="D6835">
            <v>0</v>
          </cell>
        </row>
        <row r="6836">
          <cell r="A6836" t="str">
            <v>213.01.2.04.99</v>
          </cell>
          <cell r="B6836" t="str">
            <v>Otras Empresas del exterior</v>
          </cell>
          <cell r="D6836">
            <v>0</v>
          </cell>
        </row>
        <row r="6837">
          <cell r="A6837">
            <v>213.02</v>
          </cell>
          <cell r="B6837" t="str">
            <v>Depositos a plazo indefinido</v>
          </cell>
          <cell r="D6837">
            <v>0</v>
          </cell>
        </row>
        <row r="6838">
          <cell r="A6838" t="str">
            <v>213.02.1</v>
          </cell>
          <cell r="B6838" t="str">
            <v>Depositos a plazo indefinido</v>
          </cell>
          <cell r="D6838">
            <v>0</v>
          </cell>
        </row>
        <row r="6839">
          <cell r="A6839" t="str">
            <v>213.02.1.01</v>
          </cell>
          <cell r="B6839" t="str">
            <v>Sector publico no financiero</v>
          </cell>
          <cell r="D6839">
            <v>0</v>
          </cell>
        </row>
        <row r="6840">
          <cell r="A6840" t="str">
            <v>213.02.1.01.01</v>
          </cell>
          <cell r="B6840" t="str">
            <v>Administraciòn Central</v>
          </cell>
          <cell r="D6840">
            <v>0</v>
          </cell>
        </row>
        <row r="6841">
          <cell r="A6841" t="str">
            <v>213.02.1.01.02</v>
          </cell>
          <cell r="B6841" t="str">
            <v>Instituciones pública Descentraliz</v>
          </cell>
          <cell r="C6841" t="str">
            <v>adas o Autonomas</v>
          </cell>
          <cell r="D6841">
            <v>0</v>
          </cell>
        </row>
        <row r="6842">
          <cell r="A6842" t="str">
            <v>213.02.1.01.03</v>
          </cell>
          <cell r="B6842" t="str">
            <v>Instituciones de Seguridad Social</v>
          </cell>
          <cell r="D6842">
            <v>0</v>
          </cell>
        </row>
        <row r="6843">
          <cell r="A6843" t="str">
            <v>213.02.1.01.04</v>
          </cell>
          <cell r="B6843" t="str">
            <v>Municipios</v>
          </cell>
          <cell r="D6843">
            <v>0</v>
          </cell>
        </row>
        <row r="6844">
          <cell r="A6844" t="str">
            <v>213.02.1.01.05</v>
          </cell>
          <cell r="B6844" t="str">
            <v>Empresas Pùblicas no financieras</v>
          </cell>
          <cell r="D6844">
            <v>0</v>
          </cell>
        </row>
        <row r="6845">
          <cell r="A6845" t="str">
            <v>213.02.1.01.05.01</v>
          </cell>
          <cell r="B6845" t="str">
            <v>Corporaciòn de Empresas Estatales</v>
          </cell>
          <cell r="D6845">
            <v>0</v>
          </cell>
        </row>
        <row r="6846">
          <cell r="A6846" t="str">
            <v>213.02.1.01.05.02</v>
          </cell>
          <cell r="B6846" t="str">
            <v>Consejo Estatal del Azùcar</v>
          </cell>
          <cell r="D6846">
            <v>0</v>
          </cell>
        </row>
        <row r="6847">
          <cell r="A6847" t="str">
            <v>213.02.1.01.05.03</v>
          </cell>
          <cell r="B6847" t="str">
            <v>Corporaciòn Dominicana de Empresas</v>
          </cell>
          <cell r="C6847" t="str">
            <v>Elèctricas Estatales, EDENORTE Y EDESUR</v>
          </cell>
          <cell r="D6847">
            <v>0</v>
          </cell>
        </row>
        <row r="6848">
          <cell r="A6848" t="str">
            <v>213.02.1.01.05.04</v>
          </cell>
          <cell r="B6848" t="str">
            <v>Instituto Nacional de Estabilizaci</v>
          </cell>
          <cell r="C6848" t="str">
            <v>òn de Precios</v>
          </cell>
          <cell r="D6848">
            <v>0</v>
          </cell>
        </row>
        <row r="6849">
          <cell r="A6849" t="str">
            <v>213.02.1.01.05.99</v>
          </cell>
          <cell r="B6849" t="str">
            <v>Otras Empresas pùblicas no financi</v>
          </cell>
          <cell r="C6849" t="str">
            <v>eras</v>
          </cell>
          <cell r="D6849">
            <v>0</v>
          </cell>
        </row>
        <row r="6850">
          <cell r="A6850" t="str">
            <v>213.02.1.02</v>
          </cell>
          <cell r="B6850" t="str">
            <v>Sector Financiero</v>
          </cell>
          <cell r="D6850">
            <v>0</v>
          </cell>
        </row>
        <row r="6851">
          <cell r="A6851" t="str">
            <v>213.02.1.02.02</v>
          </cell>
          <cell r="B6851" t="str">
            <v>Bancos Multiples</v>
          </cell>
          <cell r="D6851">
            <v>0</v>
          </cell>
        </row>
        <row r="6852">
          <cell r="A6852" t="str">
            <v>213.02.1.02.03</v>
          </cell>
          <cell r="B6852" t="str">
            <v>Bancos de Ahorros y Creditos</v>
          </cell>
          <cell r="D6852">
            <v>0</v>
          </cell>
        </row>
        <row r="6853">
          <cell r="A6853" t="str">
            <v>213.02.1.02.04</v>
          </cell>
          <cell r="B6853" t="str">
            <v>Corporaciones de Creditos</v>
          </cell>
          <cell r="D6853">
            <v>0</v>
          </cell>
        </row>
        <row r="6854">
          <cell r="A6854" t="str">
            <v>213.02.1.02.05</v>
          </cell>
          <cell r="B6854" t="str">
            <v>Asociaciones de Ahorros y Préstamo</v>
          </cell>
          <cell r="C6854" t="str">
            <v>s</v>
          </cell>
          <cell r="D6854">
            <v>0</v>
          </cell>
        </row>
        <row r="6855">
          <cell r="A6855" t="str">
            <v>213.02.1.02.06</v>
          </cell>
          <cell r="B6855" t="str">
            <v>Cooperativas de Ahorros y Creditos</v>
          </cell>
          <cell r="D6855">
            <v>0</v>
          </cell>
        </row>
        <row r="6856">
          <cell r="A6856" t="str">
            <v>213.02.1.02.07</v>
          </cell>
          <cell r="B6856" t="str">
            <v>Entidades Financieras Publicas</v>
          </cell>
          <cell r="D6856">
            <v>0</v>
          </cell>
        </row>
        <row r="6857">
          <cell r="A6857" t="str">
            <v>213.02.1.02.07.01</v>
          </cell>
          <cell r="B6857" t="str">
            <v>Banco Agrícola de la Rep. Dom.</v>
          </cell>
          <cell r="D6857">
            <v>0</v>
          </cell>
        </row>
        <row r="6858">
          <cell r="A6858" t="str">
            <v>213.02.1.02.07.02</v>
          </cell>
          <cell r="B6858" t="str">
            <v>Banco Nacional de Fomento de la Vi</v>
          </cell>
          <cell r="C6858" t="str">
            <v>vienda y la Producción</v>
          </cell>
          <cell r="D6858">
            <v>0</v>
          </cell>
        </row>
        <row r="6859">
          <cell r="A6859" t="str">
            <v>213.02.1.02.07.03</v>
          </cell>
          <cell r="B6859" t="str">
            <v>Instituto de Desarrollo y Credito</v>
          </cell>
          <cell r="C6859" t="str">
            <v>Cooperativo</v>
          </cell>
          <cell r="D6859">
            <v>0</v>
          </cell>
        </row>
        <row r="6860">
          <cell r="A6860" t="str">
            <v>213.02.1.02.07.04</v>
          </cell>
          <cell r="B6860" t="str">
            <v>Caja de Ahorros para Obrero y Mont</v>
          </cell>
          <cell r="C6860" t="str">
            <v>e de Piedad</v>
          </cell>
          <cell r="D6860">
            <v>0</v>
          </cell>
        </row>
        <row r="6861">
          <cell r="A6861" t="str">
            <v>213.02.1.02.07.05</v>
          </cell>
          <cell r="B6861" t="str">
            <v>Corporación de Fomento Industrial</v>
          </cell>
          <cell r="D6861">
            <v>0</v>
          </cell>
        </row>
        <row r="6862">
          <cell r="A6862" t="str">
            <v>213.02.1.02.07.99</v>
          </cell>
          <cell r="B6862" t="str">
            <v>Otras Entidades Financieras P·blic</v>
          </cell>
          <cell r="C6862" t="str">
            <v>as</v>
          </cell>
          <cell r="D6862">
            <v>0</v>
          </cell>
        </row>
        <row r="6863">
          <cell r="A6863" t="str">
            <v>213.02.1.02.08</v>
          </cell>
          <cell r="B6863" t="str">
            <v>Compañías de Seguros</v>
          </cell>
          <cell r="D6863">
            <v>0</v>
          </cell>
        </row>
        <row r="6864">
          <cell r="A6864" t="str">
            <v>213.02.1.02.09</v>
          </cell>
          <cell r="B6864" t="str">
            <v>Administradoras de Fondos de Pensi</v>
          </cell>
          <cell r="C6864" t="str">
            <v>ones</v>
          </cell>
          <cell r="D6864">
            <v>0</v>
          </cell>
        </row>
        <row r="6865">
          <cell r="A6865" t="str">
            <v>213.02.1.02.10</v>
          </cell>
          <cell r="B6865" t="str">
            <v>Administradoras de Fondos Mutuos</v>
          </cell>
          <cell r="D6865">
            <v>0</v>
          </cell>
        </row>
        <row r="6866">
          <cell r="A6866" t="str">
            <v>213.02.1.02.11</v>
          </cell>
          <cell r="B6866" t="str">
            <v>Puesto  de Bolsa de Valores</v>
          </cell>
          <cell r="D6866">
            <v>0</v>
          </cell>
        </row>
        <row r="6867">
          <cell r="A6867" t="str">
            <v>213.02.1.02.12</v>
          </cell>
          <cell r="B6867" t="str">
            <v>Agentes de Cambio y Remesas</v>
          </cell>
          <cell r="D6867">
            <v>0</v>
          </cell>
        </row>
        <row r="6868">
          <cell r="A6868" t="str">
            <v>213.02.1.03</v>
          </cell>
          <cell r="B6868" t="str">
            <v>Sector Privado No Financiero</v>
          </cell>
          <cell r="D6868">
            <v>0</v>
          </cell>
        </row>
        <row r="6869">
          <cell r="A6869" t="str">
            <v>213.02.1.03.01</v>
          </cell>
          <cell r="B6869" t="str">
            <v>Empresas Privadas</v>
          </cell>
          <cell r="D6869">
            <v>0</v>
          </cell>
        </row>
        <row r="6870">
          <cell r="A6870" t="str">
            <v>213.02.1.03.01.01</v>
          </cell>
          <cell r="B6870" t="str">
            <v>Refidomsa</v>
          </cell>
          <cell r="D6870">
            <v>0</v>
          </cell>
        </row>
        <row r="6871">
          <cell r="A6871" t="str">
            <v>213.02.1.03.01.02</v>
          </cell>
          <cell r="B6871" t="str">
            <v>Rosario Dominicana</v>
          </cell>
          <cell r="D6871">
            <v>0</v>
          </cell>
        </row>
        <row r="6872">
          <cell r="A6872" t="str">
            <v>213.02.1.03.01.99</v>
          </cell>
          <cell r="B6872" t="str">
            <v>Otras Instituciones Privadas</v>
          </cell>
          <cell r="D6872">
            <v>0</v>
          </cell>
        </row>
        <row r="6873">
          <cell r="A6873" t="str">
            <v>213.02.1.03.02</v>
          </cell>
          <cell r="B6873" t="str">
            <v>Hogares</v>
          </cell>
          <cell r="D6873">
            <v>0</v>
          </cell>
        </row>
        <row r="6874">
          <cell r="A6874" t="str">
            <v>213.02.1.03.02.01</v>
          </cell>
          <cell r="B6874" t="str">
            <v>Microempresas</v>
          </cell>
          <cell r="D6874">
            <v>0</v>
          </cell>
        </row>
        <row r="6875">
          <cell r="A6875" t="str">
            <v>213.02.1.03.02.02</v>
          </cell>
          <cell r="B6875" t="str">
            <v>Resto de Hogares</v>
          </cell>
          <cell r="D6875">
            <v>0</v>
          </cell>
        </row>
        <row r="6876">
          <cell r="A6876" t="str">
            <v>213.02.1.03.03</v>
          </cell>
          <cell r="B6876" t="str">
            <v>Instituciones sin fines de lucro q</v>
          </cell>
          <cell r="C6876" t="str">
            <v>ue sirven a los hogares</v>
          </cell>
          <cell r="D6876">
            <v>0</v>
          </cell>
        </row>
        <row r="6877">
          <cell r="A6877" t="str">
            <v>213.02.1.04</v>
          </cell>
          <cell r="B6877" t="str">
            <v>Sector no Residente</v>
          </cell>
          <cell r="D6877">
            <v>0</v>
          </cell>
        </row>
        <row r="6878">
          <cell r="A6878" t="str">
            <v>213.02.1.04.01</v>
          </cell>
          <cell r="B6878" t="str">
            <v>Embajadas, Consulados y Otras Repr</v>
          </cell>
          <cell r="C6878" t="str">
            <v>esentaciones</v>
          </cell>
          <cell r="D6878">
            <v>0</v>
          </cell>
        </row>
        <row r="6879">
          <cell r="A6879" t="str">
            <v>213.02.1.04.02</v>
          </cell>
          <cell r="B6879" t="str">
            <v>Empresas Extranjeras</v>
          </cell>
          <cell r="D6879">
            <v>0</v>
          </cell>
        </row>
        <row r="6880">
          <cell r="A6880" t="str">
            <v>213.02.1.04.03</v>
          </cell>
          <cell r="B6880" t="str">
            <v>Entidades financieras en el exteri</v>
          </cell>
          <cell r="C6880" t="str">
            <v>or</v>
          </cell>
          <cell r="D6880">
            <v>0</v>
          </cell>
        </row>
        <row r="6881">
          <cell r="A6881" t="str">
            <v>213.02.1.04.04</v>
          </cell>
          <cell r="B6881" t="str">
            <v>Casa Matriz y Sucursales</v>
          </cell>
          <cell r="D6881">
            <v>0</v>
          </cell>
        </row>
        <row r="6882">
          <cell r="A6882" t="str">
            <v>213.02.1.04.99</v>
          </cell>
          <cell r="B6882" t="str">
            <v>Otras Empresas del exterior</v>
          </cell>
          <cell r="D6882">
            <v>0</v>
          </cell>
        </row>
        <row r="6883">
          <cell r="A6883" t="str">
            <v>213.02.2</v>
          </cell>
          <cell r="B6883" t="str">
            <v>Depositos a plazo indefinido</v>
          </cell>
          <cell r="D6883">
            <v>0</v>
          </cell>
        </row>
        <row r="6884">
          <cell r="A6884" t="str">
            <v>213.02.2.01</v>
          </cell>
          <cell r="B6884" t="str">
            <v>Sector publico no financiero</v>
          </cell>
          <cell r="D6884">
            <v>0</v>
          </cell>
        </row>
        <row r="6885">
          <cell r="A6885" t="str">
            <v>213.02.2.01.01</v>
          </cell>
          <cell r="B6885" t="str">
            <v>Administraciòn Central</v>
          </cell>
          <cell r="D6885">
            <v>0</v>
          </cell>
        </row>
        <row r="6886">
          <cell r="A6886" t="str">
            <v>213.02.2.01.02</v>
          </cell>
          <cell r="B6886" t="str">
            <v>Instituciones pública Descentraliz</v>
          </cell>
          <cell r="C6886" t="str">
            <v>adas o Autonomas</v>
          </cell>
          <cell r="D6886">
            <v>0</v>
          </cell>
        </row>
        <row r="6887">
          <cell r="A6887" t="str">
            <v>213.02.2.01.03</v>
          </cell>
          <cell r="B6887" t="str">
            <v>Instituciones de Seguridad Social</v>
          </cell>
          <cell r="D6887">
            <v>0</v>
          </cell>
        </row>
        <row r="6888">
          <cell r="A6888" t="str">
            <v>213.02.2.01.04</v>
          </cell>
          <cell r="B6888" t="str">
            <v>Municipios</v>
          </cell>
          <cell r="D6888">
            <v>0</v>
          </cell>
        </row>
        <row r="6889">
          <cell r="A6889" t="str">
            <v>213.02.2.01.05</v>
          </cell>
          <cell r="B6889" t="str">
            <v>Empresas Pùblicas no financieras</v>
          </cell>
          <cell r="D6889">
            <v>0</v>
          </cell>
        </row>
        <row r="6890">
          <cell r="A6890" t="str">
            <v>213.02.2.01.05.01</v>
          </cell>
          <cell r="B6890" t="str">
            <v>Corporaciòn de Empresas Estatales</v>
          </cell>
          <cell r="D6890">
            <v>0</v>
          </cell>
        </row>
        <row r="6891">
          <cell r="A6891" t="str">
            <v>213.02.2.01.05.02</v>
          </cell>
          <cell r="B6891" t="str">
            <v>Consejo Estatal del Azùcar</v>
          </cell>
          <cell r="D6891">
            <v>0</v>
          </cell>
        </row>
        <row r="6892">
          <cell r="A6892" t="str">
            <v>213.02.2.01.05.03</v>
          </cell>
          <cell r="B6892" t="str">
            <v>Corporaciòn Dominicana de Empresas</v>
          </cell>
          <cell r="C6892" t="str">
            <v>Elèctricas Estatales, EDENORTE Y EDESUR</v>
          </cell>
          <cell r="D6892">
            <v>0</v>
          </cell>
        </row>
        <row r="6893">
          <cell r="A6893" t="str">
            <v>213.02.2.01.05.04</v>
          </cell>
          <cell r="B6893" t="str">
            <v>Instituto Nacional de Estabilizaci</v>
          </cell>
          <cell r="C6893" t="str">
            <v>òn de Precios</v>
          </cell>
          <cell r="D6893">
            <v>0</v>
          </cell>
        </row>
        <row r="6894">
          <cell r="A6894" t="str">
            <v>213.02.2.01.05.99</v>
          </cell>
          <cell r="B6894" t="str">
            <v>Otras Empresas pùblicas no financi</v>
          </cell>
          <cell r="C6894" t="str">
            <v>eras</v>
          </cell>
          <cell r="D6894">
            <v>0</v>
          </cell>
        </row>
        <row r="6895">
          <cell r="A6895" t="str">
            <v>213.02.2.02</v>
          </cell>
          <cell r="B6895" t="str">
            <v>Sector Financiero</v>
          </cell>
          <cell r="D6895">
            <v>0</v>
          </cell>
        </row>
        <row r="6896">
          <cell r="A6896" t="str">
            <v>213.02.2.02.02</v>
          </cell>
          <cell r="B6896" t="str">
            <v>Bancos Multiples</v>
          </cell>
          <cell r="D6896">
            <v>0</v>
          </cell>
        </row>
        <row r="6897">
          <cell r="A6897" t="str">
            <v>213.02.2.02.03</v>
          </cell>
          <cell r="B6897" t="str">
            <v>Bancos de Ahorros y Creditos</v>
          </cell>
          <cell r="D6897">
            <v>0</v>
          </cell>
        </row>
        <row r="6898">
          <cell r="A6898" t="str">
            <v>213.02.2.02.04</v>
          </cell>
          <cell r="B6898" t="str">
            <v>Corporaciones de Creditos</v>
          </cell>
          <cell r="D6898">
            <v>0</v>
          </cell>
        </row>
        <row r="6899">
          <cell r="A6899" t="str">
            <v>213.02.2.02.05</v>
          </cell>
          <cell r="B6899" t="str">
            <v>Asociaciones de Ahorros y Préstamo</v>
          </cell>
          <cell r="C6899" t="str">
            <v>s</v>
          </cell>
          <cell r="D6899">
            <v>0</v>
          </cell>
        </row>
        <row r="6900">
          <cell r="A6900" t="str">
            <v>213.02.2.02.06</v>
          </cell>
          <cell r="B6900" t="str">
            <v>Cooperativas de Ahorros y Creditos</v>
          </cell>
          <cell r="D6900">
            <v>0</v>
          </cell>
        </row>
        <row r="6901">
          <cell r="A6901" t="str">
            <v>213.02.2.02.07</v>
          </cell>
          <cell r="B6901" t="str">
            <v>Entidades Financieras Publicas</v>
          </cell>
          <cell r="D6901">
            <v>0</v>
          </cell>
        </row>
        <row r="6902">
          <cell r="A6902" t="str">
            <v>213.02.2.02.07.01</v>
          </cell>
          <cell r="B6902" t="str">
            <v>Banco Agrícola de la Rep. Dom.</v>
          </cell>
          <cell r="D6902">
            <v>0</v>
          </cell>
        </row>
        <row r="6903">
          <cell r="A6903" t="str">
            <v>213.02.2.02.07.02</v>
          </cell>
          <cell r="B6903" t="str">
            <v>Banco Nacional de Fomento de la Vi</v>
          </cell>
          <cell r="C6903" t="str">
            <v>vienda y la Producción</v>
          </cell>
          <cell r="D6903">
            <v>0</v>
          </cell>
        </row>
        <row r="6904">
          <cell r="A6904" t="str">
            <v>213.02.2.02.07.03</v>
          </cell>
          <cell r="B6904" t="str">
            <v>Instituto de Desarrollo y Credito</v>
          </cell>
          <cell r="C6904" t="str">
            <v>Cooperativo</v>
          </cell>
          <cell r="D6904">
            <v>0</v>
          </cell>
        </row>
        <row r="6905">
          <cell r="A6905" t="str">
            <v>213.02.2.02.07.04</v>
          </cell>
          <cell r="B6905" t="str">
            <v>Caja de Ahorros para Obrero y Mont</v>
          </cell>
          <cell r="C6905" t="str">
            <v>e de Piedad</v>
          </cell>
          <cell r="D6905">
            <v>0</v>
          </cell>
        </row>
        <row r="6906">
          <cell r="A6906" t="str">
            <v>213.02.2.02.07.05</v>
          </cell>
          <cell r="B6906" t="str">
            <v>Corporación de Fomento Industrial</v>
          </cell>
          <cell r="D6906">
            <v>0</v>
          </cell>
        </row>
        <row r="6907">
          <cell r="A6907" t="str">
            <v>213.02.2.02.07.99</v>
          </cell>
          <cell r="B6907" t="str">
            <v>Otras Entidades Financieras Públic</v>
          </cell>
          <cell r="C6907" t="str">
            <v>as</v>
          </cell>
          <cell r="D6907">
            <v>0</v>
          </cell>
        </row>
        <row r="6908">
          <cell r="A6908" t="str">
            <v>213.02.2.02.08</v>
          </cell>
          <cell r="B6908" t="str">
            <v>Compañías de Seguros</v>
          </cell>
          <cell r="D6908">
            <v>0</v>
          </cell>
        </row>
        <row r="6909">
          <cell r="A6909" t="str">
            <v>213.02.2.02.09</v>
          </cell>
          <cell r="B6909" t="str">
            <v>Administradoras de Fondos de Pensi</v>
          </cell>
          <cell r="C6909" t="str">
            <v>ones</v>
          </cell>
          <cell r="D6909">
            <v>0</v>
          </cell>
        </row>
        <row r="6910">
          <cell r="A6910" t="str">
            <v>213.02.2.02.10</v>
          </cell>
          <cell r="B6910" t="str">
            <v>Administradoras de Fondos Mutuos</v>
          </cell>
          <cell r="D6910">
            <v>0</v>
          </cell>
        </row>
        <row r="6911">
          <cell r="A6911" t="str">
            <v>213.02.2.02.11</v>
          </cell>
          <cell r="B6911" t="str">
            <v>Puesto  de Bolsa de Valores</v>
          </cell>
          <cell r="D6911">
            <v>0</v>
          </cell>
        </row>
        <row r="6912">
          <cell r="A6912" t="str">
            <v>213.02.2.02.12</v>
          </cell>
          <cell r="B6912" t="str">
            <v>Agentes de Cambio y Remesas</v>
          </cell>
          <cell r="D6912">
            <v>0</v>
          </cell>
        </row>
        <row r="6913">
          <cell r="A6913" t="str">
            <v>213.02.2.03</v>
          </cell>
          <cell r="B6913" t="str">
            <v>Sector Privado No Financiero</v>
          </cell>
          <cell r="D6913">
            <v>0</v>
          </cell>
        </row>
        <row r="6914">
          <cell r="A6914" t="str">
            <v>213.02.2.03.01</v>
          </cell>
          <cell r="B6914" t="str">
            <v>Empresas Privadas</v>
          </cell>
          <cell r="D6914">
            <v>0</v>
          </cell>
        </row>
        <row r="6915">
          <cell r="A6915" t="str">
            <v>213.02.2.03.01.01</v>
          </cell>
          <cell r="B6915" t="str">
            <v>Refidomsa</v>
          </cell>
          <cell r="D6915">
            <v>0</v>
          </cell>
        </row>
        <row r="6916">
          <cell r="A6916" t="str">
            <v>213.02.2.03.01.02</v>
          </cell>
          <cell r="B6916" t="str">
            <v>Rosario Dominicana</v>
          </cell>
          <cell r="D6916">
            <v>0</v>
          </cell>
        </row>
        <row r="6917">
          <cell r="A6917" t="str">
            <v>213.02.2.03.01.99</v>
          </cell>
          <cell r="B6917" t="str">
            <v>Otras Instituciones Privadas</v>
          </cell>
          <cell r="D6917">
            <v>0</v>
          </cell>
        </row>
        <row r="6918">
          <cell r="A6918" t="str">
            <v>213.02.2.03.02</v>
          </cell>
          <cell r="B6918" t="str">
            <v>Hogares</v>
          </cell>
          <cell r="D6918">
            <v>0</v>
          </cell>
        </row>
        <row r="6919">
          <cell r="A6919" t="str">
            <v>213.02.2.03.02.01</v>
          </cell>
          <cell r="B6919" t="str">
            <v>Microempresas</v>
          </cell>
          <cell r="D6919">
            <v>0</v>
          </cell>
        </row>
        <row r="6920">
          <cell r="A6920" t="str">
            <v>213.02.2.03.02.02</v>
          </cell>
          <cell r="B6920" t="str">
            <v>Resto de Hogares</v>
          </cell>
          <cell r="D6920">
            <v>0</v>
          </cell>
        </row>
        <row r="6921">
          <cell r="A6921" t="str">
            <v>213.02.2.03.03</v>
          </cell>
          <cell r="B6921" t="str">
            <v>Instituciones sin fines de lucro q</v>
          </cell>
          <cell r="C6921" t="str">
            <v>ue sirven a los hogares</v>
          </cell>
          <cell r="D6921">
            <v>0</v>
          </cell>
        </row>
        <row r="6922">
          <cell r="A6922" t="str">
            <v>213.02.2.04</v>
          </cell>
          <cell r="B6922" t="str">
            <v>Sector no Residente</v>
          </cell>
          <cell r="D6922">
            <v>0</v>
          </cell>
        </row>
        <row r="6923">
          <cell r="A6923" t="str">
            <v>213.02.2.04.01</v>
          </cell>
          <cell r="B6923" t="str">
            <v>Embajadas, Consulados y Otras Repr</v>
          </cell>
          <cell r="C6923" t="str">
            <v>esentaciones</v>
          </cell>
          <cell r="D6923">
            <v>0</v>
          </cell>
        </row>
        <row r="6924">
          <cell r="A6924" t="str">
            <v>213.02.2.04.02</v>
          </cell>
          <cell r="B6924" t="str">
            <v>Empresas Extranjeras</v>
          </cell>
          <cell r="D6924">
            <v>0</v>
          </cell>
        </row>
        <row r="6925">
          <cell r="A6925" t="str">
            <v>213.02.2.04.03</v>
          </cell>
          <cell r="B6925" t="str">
            <v>Entidades financieras en el exteri</v>
          </cell>
          <cell r="C6925" t="str">
            <v>or</v>
          </cell>
          <cell r="D6925">
            <v>0</v>
          </cell>
        </row>
        <row r="6926">
          <cell r="A6926" t="str">
            <v>213.02.2.04.04</v>
          </cell>
          <cell r="B6926" t="str">
            <v>Casa Matriz y Sucursales</v>
          </cell>
          <cell r="D6926">
            <v>0</v>
          </cell>
        </row>
        <row r="6927">
          <cell r="A6927" t="str">
            <v>213.02.2.04.99</v>
          </cell>
          <cell r="B6927" t="str">
            <v>Otras Empresas del exterior</v>
          </cell>
          <cell r="D6927">
            <v>0</v>
          </cell>
        </row>
        <row r="6928">
          <cell r="A6928">
            <v>213.03</v>
          </cell>
          <cell r="B6928" t="str">
            <v>Depositos a plazo Fijo</v>
          </cell>
          <cell r="D6928">
            <v>-142575</v>
          </cell>
        </row>
        <row r="6929">
          <cell r="A6929" t="str">
            <v>213.03.1</v>
          </cell>
          <cell r="B6929" t="str">
            <v>Depositos a plazo Fijo</v>
          </cell>
          <cell r="D6929">
            <v>-142575</v>
          </cell>
        </row>
        <row r="6930">
          <cell r="A6930" t="str">
            <v>213.03.1.01</v>
          </cell>
          <cell r="B6930" t="str">
            <v>Sector publico no financiero</v>
          </cell>
          <cell r="D6930">
            <v>0</v>
          </cell>
        </row>
        <row r="6931">
          <cell r="A6931" t="str">
            <v>213.03.1.01.01</v>
          </cell>
          <cell r="B6931" t="str">
            <v>Administraciòn Central</v>
          </cell>
          <cell r="D6931">
            <v>0</v>
          </cell>
        </row>
        <row r="6932">
          <cell r="A6932" t="str">
            <v>213.03.1.01.02</v>
          </cell>
          <cell r="B6932" t="str">
            <v>Instituciones pública Descentraliz</v>
          </cell>
          <cell r="C6932" t="str">
            <v>adas o Autonomas</v>
          </cell>
          <cell r="D6932">
            <v>0</v>
          </cell>
        </row>
        <row r="6933">
          <cell r="A6933" t="str">
            <v>213.03.1.01.03</v>
          </cell>
          <cell r="B6933" t="str">
            <v>Instituciones de Seguridad Social</v>
          </cell>
          <cell r="D6933">
            <v>0</v>
          </cell>
        </row>
        <row r="6934">
          <cell r="A6934" t="str">
            <v>213.03.1.01.04</v>
          </cell>
          <cell r="B6934" t="str">
            <v>Municipios</v>
          </cell>
          <cell r="D6934">
            <v>0</v>
          </cell>
        </row>
        <row r="6935">
          <cell r="A6935" t="str">
            <v>213.03.1.01.05</v>
          </cell>
          <cell r="B6935" t="str">
            <v>Empresas Pùblicas no financieras</v>
          </cell>
          <cell r="D6935">
            <v>0</v>
          </cell>
        </row>
        <row r="6936">
          <cell r="A6936" t="str">
            <v>213.03.1.01.05.01</v>
          </cell>
          <cell r="B6936" t="str">
            <v>Corporaciòn de Empresas Estatales</v>
          </cell>
          <cell r="D6936">
            <v>0</v>
          </cell>
        </row>
        <row r="6937">
          <cell r="A6937" t="str">
            <v>213.03.1.01.05.02</v>
          </cell>
          <cell r="B6937" t="str">
            <v>Consejo Estatal del Azùcar</v>
          </cell>
          <cell r="D6937">
            <v>0</v>
          </cell>
        </row>
        <row r="6938">
          <cell r="A6938" t="str">
            <v>213.03.1.01.05.03</v>
          </cell>
          <cell r="B6938" t="str">
            <v>Corporaciòn Dominicana de Empresas</v>
          </cell>
          <cell r="C6938" t="str">
            <v>Elèctricas Estatales, EDENORTE Y EDESUR</v>
          </cell>
          <cell r="D6938">
            <v>0</v>
          </cell>
        </row>
        <row r="6939">
          <cell r="A6939" t="str">
            <v>213.03.1.01.05.04</v>
          </cell>
          <cell r="B6939" t="str">
            <v>Instituto Nacional de Estabilizaci</v>
          </cell>
          <cell r="C6939" t="str">
            <v>òn de Precios</v>
          </cell>
          <cell r="D6939">
            <v>0</v>
          </cell>
        </row>
        <row r="6940">
          <cell r="A6940" t="str">
            <v>213.03.1.01.05.99</v>
          </cell>
          <cell r="B6940" t="str">
            <v>Otras Empresas pùblicas no financi</v>
          </cell>
          <cell r="C6940" t="str">
            <v>eras</v>
          </cell>
          <cell r="D6940">
            <v>0</v>
          </cell>
        </row>
        <row r="6941">
          <cell r="A6941" t="str">
            <v>213.03.1.02</v>
          </cell>
          <cell r="B6941" t="str">
            <v>Sector Financiero</v>
          </cell>
          <cell r="D6941">
            <v>0</v>
          </cell>
        </row>
        <row r="6942">
          <cell r="A6942" t="str">
            <v>213.03.1.02.02</v>
          </cell>
          <cell r="B6942" t="str">
            <v>Bancos Multiples</v>
          </cell>
          <cell r="D6942">
            <v>0</v>
          </cell>
        </row>
        <row r="6943">
          <cell r="A6943" t="str">
            <v>213.03.1.02.03</v>
          </cell>
          <cell r="B6943" t="str">
            <v>Bancos de Ahorros y Creditos</v>
          </cell>
          <cell r="D6943">
            <v>0</v>
          </cell>
        </row>
        <row r="6944">
          <cell r="A6944" t="str">
            <v>213.03.1.02.04</v>
          </cell>
          <cell r="B6944" t="str">
            <v>Corporaciones de Creditos</v>
          </cell>
          <cell r="D6944">
            <v>0</v>
          </cell>
        </row>
        <row r="6945">
          <cell r="A6945" t="str">
            <v>213.03.1.02.05</v>
          </cell>
          <cell r="B6945" t="str">
            <v>Asociaciones de Ahorros y Préstamo</v>
          </cell>
          <cell r="C6945" t="str">
            <v>s</v>
          </cell>
          <cell r="D6945">
            <v>0</v>
          </cell>
        </row>
        <row r="6946">
          <cell r="A6946" t="str">
            <v>213.03.1.02.06</v>
          </cell>
          <cell r="B6946" t="str">
            <v>Cooperativas de Ahorros y Creditos</v>
          </cell>
          <cell r="D6946">
            <v>0</v>
          </cell>
        </row>
        <row r="6947">
          <cell r="A6947" t="str">
            <v>213.03.1.02.07</v>
          </cell>
          <cell r="B6947" t="str">
            <v>Entidades Financieras Publicas</v>
          </cell>
          <cell r="D6947">
            <v>0</v>
          </cell>
        </row>
        <row r="6948">
          <cell r="A6948" t="str">
            <v>213.03.1.02.07.01</v>
          </cell>
          <cell r="B6948" t="str">
            <v>Banco Agrícola de la Rep. Dom.</v>
          </cell>
          <cell r="D6948">
            <v>0</v>
          </cell>
        </row>
        <row r="6949">
          <cell r="A6949" t="str">
            <v>213.03.1.02.07.02</v>
          </cell>
          <cell r="B6949" t="str">
            <v>Banco Nacional de Fomento de la Vi</v>
          </cell>
          <cell r="C6949" t="str">
            <v>vienda y la Producción</v>
          </cell>
          <cell r="D6949">
            <v>0</v>
          </cell>
        </row>
        <row r="6950">
          <cell r="A6950" t="str">
            <v>213.03.1.02.07.03</v>
          </cell>
          <cell r="B6950" t="str">
            <v>Instituto de Desarrollo y Credito</v>
          </cell>
          <cell r="C6950" t="str">
            <v>Cooperativo</v>
          </cell>
          <cell r="D6950">
            <v>0</v>
          </cell>
        </row>
        <row r="6951">
          <cell r="A6951" t="str">
            <v>213.03.1.02.07.04</v>
          </cell>
          <cell r="B6951" t="str">
            <v>Caja de Ahorros para Obrero y Mont</v>
          </cell>
          <cell r="C6951" t="str">
            <v>e de Piedad</v>
          </cell>
          <cell r="D6951">
            <v>0</v>
          </cell>
        </row>
        <row r="6952">
          <cell r="A6952" t="str">
            <v>213.03.1.02.07.05</v>
          </cell>
          <cell r="B6952" t="str">
            <v>Corporación de Fomento Industrial</v>
          </cell>
          <cell r="D6952">
            <v>0</v>
          </cell>
        </row>
        <row r="6953">
          <cell r="A6953" t="str">
            <v>213.03.1.02.07.99</v>
          </cell>
          <cell r="B6953" t="str">
            <v>Otras Entidades Financieras P·blic</v>
          </cell>
          <cell r="C6953" t="str">
            <v>as</v>
          </cell>
          <cell r="D6953">
            <v>0</v>
          </cell>
        </row>
        <row r="6954">
          <cell r="A6954" t="str">
            <v>213.03.1.02.08</v>
          </cell>
          <cell r="B6954" t="str">
            <v>Compañías de Seguros</v>
          </cell>
          <cell r="D6954">
            <v>0</v>
          </cell>
        </row>
        <row r="6955">
          <cell r="A6955" t="str">
            <v>213.03.1.02.09</v>
          </cell>
          <cell r="B6955" t="str">
            <v>Administradoras de Fondos de Pensi</v>
          </cell>
          <cell r="C6955" t="str">
            <v>ones</v>
          </cell>
          <cell r="D6955">
            <v>0</v>
          </cell>
        </row>
        <row r="6956">
          <cell r="A6956" t="str">
            <v>213.03.1.02.10</v>
          </cell>
          <cell r="B6956" t="str">
            <v>Administradoras de Fondos Mutuos</v>
          </cell>
          <cell r="D6956">
            <v>0</v>
          </cell>
        </row>
        <row r="6957">
          <cell r="A6957" t="str">
            <v>213.03.1.02.11</v>
          </cell>
          <cell r="B6957" t="str">
            <v>Puesto  de Bolsa de Valores</v>
          </cell>
          <cell r="D6957">
            <v>0</v>
          </cell>
        </row>
        <row r="6958">
          <cell r="A6958" t="str">
            <v>213.03.1.02.12</v>
          </cell>
          <cell r="B6958" t="str">
            <v>Agentes de Cambio y Remesas</v>
          </cell>
          <cell r="D6958">
            <v>0</v>
          </cell>
        </row>
        <row r="6959">
          <cell r="A6959" t="str">
            <v>213.03.1.03</v>
          </cell>
          <cell r="B6959" t="str">
            <v>Sector Privado No Financiero</v>
          </cell>
          <cell r="D6959">
            <v>-142575</v>
          </cell>
        </row>
        <row r="6960">
          <cell r="A6960" t="str">
            <v>213.03.1.03.01</v>
          </cell>
          <cell r="B6960" t="str">
            <v>Empresas Privadas</v>
          </cell>
          <cell r="D6960">
            <v>0</v>
          </cell>
        </row>
        <row r="6961">
          <cell r="A6961" t="str">
            <v>213.03.1.03.01.01</v>
          </cell>
          <cell r="B6961" t="str">
            <v>Refidomsa</v>
          </cell>
          <cell r="D6961">
            <v>0</v>
          </cell>
        </row>
        <row r="6962">
          <cell r="A6962" t="str">
            <v>213.03.1.03.01.02</v>
          </cell>
          <cell r="B6962" t="str">
            <v>Rosario Dominicana</v>
          </cell>
          <cell r="D6962">
            <v>0</v>
          </cell>
        </row>
        <row r="6963">
          <cell r="A6963" t="str">
            <v>213.03.1.03.01.99</v>
          </cell>
          <cell r="B6963" t="str">
            <v>Otras Instituciones Privadas</v>
          </cell>
          <cell r="D6963">
            <v>0</v>
          </cell>
        </row>
        <row r="6964">
          <cell r="A6964" t="str">
            <v>213.03.1.03.02</v>
          </cell>
          <cell r="B6964" t="str">
            <v>Hogares</v>
          </cell>
          <cell r="D6964">
            <v>-142575</v>
          </cell>
        </row>
        <row r="6965">
          <cell r="A6965" t="str">
            <v>213.03.1.03.02.01</v>
          </cell>
          <cell r="B6965" t="str">
            <v>Microempresas</v>
          </cell>
          <cell r="D6965">
            <v>0</v>
          </cell>
        </row>
        <row r="6966">
          <cell r="A6966" t="str">
            <v>213.03.1.03.02.02</v>
          </cell>
          <cell r="B6966" t="str">
            <v>Resto de Hogares</v>
          </cell>
          <cell r="D6966">
            <v>-142575</v>
          </cell>
        </row>
        <row r="6967">
          <cell r="A6967" t="str">
            <v>213.03.1.03.03</v>
          </cell>
          <cell r="B6967" t="str">
            <v>Instituciones sin fines de lucro q</v>
          </cell>
          <cell r="C6967" t="str">
            <v>ue sirven a los hogares</v>
          </cell>
          <cell r="D6967">
            <v>0</v>
          </cell>
        </row>
        <row r="6968">
          <cell r="A6968" t="str">
            <v>213.03.1.04</v>
          </cell>
          <cell r="B6968" t="str">
            <v>Sector no Residente</v>
          </cell>
          <cell r="D6968">
            <v>0</v>
          </cell>
        </row>
        <row r="6969">
          <cell r="A6969" t="str">
            <v>213.03.1.04.01</v>
          </cell>
          <cell r="B6969" t="str">
            <v>Embajadas, Consulados y Otras Repr</v>
          </cell>
          <cell r="C6969" t="str">
            <v>esentaciones</v>
          </cell>
          <cell r="D6969">
            <v>0</v>
          </cell>
        </row>
        <row r="6970">
          <cell r="A6970" t="str">
            <v>213.03.1.04.02</v>
          </cell>
          <cell r="B6970" t="str">
            <v>Empresas Extranjeras</v>
          </cell>
          <cell r="D6970">
            <v>0</v>
          </cell>
        </row>
        <row r="6971">
          <cell r="A6971" t="str">
            <v>213.03.1.04.03</v>
          </cell>
          <cell r="B6971" t="str">
            <v>Entidades financieras en el exteri</v>
          </cell>
          <cell r="C6971" t="str">
            <v>or</v>
          </cell>
          <cell r="D6971">
            <v>0</v>
          </cell>
        </row>
        <row r="6972">
          <cell r="A6972" t="str">
            <v>213.03.1.04.04</v>
          </cell>
          <cell r="B6972" t="str">
            <v>Casa Matriz y Sucursales</v>
          </cell>
          <cell r="D6972">
            <v>0</v>
          </cell>
        </row>
        <row r="6973">
          <cell r="A6973" t="str">
            <v>213.03.1.04.99</v>
          </cell>
          <cell r="B6973" t="str">
            <v>Otras Empresas del exterior</v>
          </cell>
          <cell r="D6973">
            <v>0</v>
          </cell>
        </row>
        <row r="6974">
          <cell r="A6974" t="str">
            <v>213.03.2</v>
          </cell>
          <cell r="B6974" t="str">
            <v>Depositos a plazo Fijo</v>
          </cell>
          <cell r="D6974">
            <v>0</v>
          </cell>
        </row>
        <row r="6975">
          <cell r="A6975" t="str">
            <v>213.03.2.01</v>
          </cell>
          <cell r="B6975" t="str">
            <v>Sector publico no financiero</v>
          </cell>
          <cell r="D6975">
            <v>0</v>
          </cell>
        </row>
        <row r="6976">
          <cell r="A6976" t="str">
            <v>213.03.2.01.01</v>
          </cell>
          <cell r="B6976" t="str">
            <v>Administraciòn Central</v>
          </cell>
          <cell r="D6976">
            <v>0</v>
          </cell>
        </row>
        <row r="6977">
          <cell r="A6977" t="str">
            <v>213.03.2.01.02</v>
          </cell>
          <cell r="B6977" t="str">
            <v>Instituciones pública Descentraliz</v>
          </cell>
          <cell r="C6977" t="str">
            <v>adas o Autonomas</v>
          </cell>
          <cell r="D6977">
            <v>0</v>
          </cell>
        </row>
        <row r="6978">
          <cell r="A6978" t="str">
            <v>213.03.2.01.03</v>
          </cell>
          <cell r="B6978" t="str">
            <v>Instituciones de Seguridad Social</v>
          </cell>
          <cell r="D6978">
            <v>0</v>
          </cell>
        </row>
        <row r="6979">
          <cell r="A6979" t="str">
            <v>213.03.2.01.04</v>
          </cell>
          <cell r="B6979" t="str">
            <v>Municipios</v>
          </cell>
          <cell r="D6979">
            <v>0</v>
          </cell>
        </row>
        <row r="6980">
          <cell r="A6980" t="str">
            <v>213.03.2.01.05</v>
          </cell>
          <cell r="B6980" t="str">
            <v>Empresas Pùblicas no financieras</v>
          </cell>
          <cell r="D6980">
            <v>0</v>
          </cell>
        </row>
        <row r="6981">
          <cell r="A6981" t="str">
            <v>213.03.2.01.05.01</v>
          </cell>
          <cell r="B6981" t="str">
            <v>Corporaciòn de Empresas Estatales</v>
          </cell>
          <cell r="D6981">
            <v>0</v>
          </cell>
        </row>
        <row r="6982">
          <cell r="A6982" t="str">
            <v>213.03.2.01.05.02</v>
          </cell>
          <cell r="B6982" t="str">
            <v>Consejo Estatal del Azùcar</v>
          </cell>
          <cell r="D6982">
            <v>0</v>
          </cell>
        </row>
        <row r="6983">
          <cell r="A6983" t="str">
            <v>213.03.2.01.05.03</v>
          </cell>
          <cell r="B6983" t="str">
            <v>Corporaciòn Dominicana de Empresas</v>
          </cell>
          <cell r="C6983" t="str">
            <v>Elèctricas Estatales, EDENORTE Y EDESUR</v>
          </cell>
          <cell r="D6983">
            <v>0</v>
          </cell>
        </row>
        <row r="6984">
          <cell r="A6984" t="str">
            <v>213.03.2.01.05.04</v>
          </cell>
          <cell r="B6984" t="str">
            <v>Instituto Nacional de Estabilizaci</v>
          </cell>
          <cell r="C6984" t="str">
            <v>òn de Precios</v>
          </cell>
          <cell r="D6984">
            <v>0</v>
          </cell>
        </row>
        <row r="6985">
          <cell r="A6985" t="str">
            <v>213.03.2.01.05.99</v>
          </cell>
          <cell r="B6985" t="str">
            <v>Otras Empresas pùblicas no financi</v>
          </cell>
          <cell r="C6985" t="str">
            <v>eras</v>
          </cell>
          <cell r="D6985">
            <v>0</v>
          </cell>
        </row>
        <row r="6986">
          <cell r="A6986" t="str">
            <v>213.03.2.02</v>
          </cell>
          <cell r="B6986" t="str">
            <v>Sector Financiero</v>
          </cell>
          <cell r="D6986">
            <v>0</v>
          </cell>
        </row>
        <row r="6987">
          <cell r="A6987" t="str">
            <v>213.03.2.02.02</v>
          </cell>
          <cell r="B6987" t="str">
            <v>Bancos Multiples</v>
          </cell>
          <cell r="D6987">
            <v>0</v>
          </cell>
        </row>
        <row r="6988">
          <cell r="A6988" t="str">
            <v>213.03.2.02.03</v>
          </cell>
          <cell r="B6988" t="str">
            <v>Bancos de Ahorros y Creditos</v>
          </cell>
          <cell r="D6988">
            <v>0</v>
          </cell>
        </row>
        <row r="6989">
          <cell r="A6989" t="str">
            <v>213.03.2.02.04</v>
          </cell>
          <cell r="B6989" t="str">
            <v>Corporaciones de Creditos</v>
          </cell>
          <cell r="D6989">
            <v>0</v>
          </cell>
        </row>
        <row r="6990">
          <cell r="A6990" t="str">
            <v>213.03.2.02.05</v>
          </cell>
          <cell r="B6990" t="str">
            <v>Asociaciones de Ahorros y Préstamo</v>
          </cell>
          <cell r="C6990" t="str">
            <v>s</v>
          </cell>
          <cell r="D6990">
            <v>0</v>
          </cell>
        </row>
        <row r="6991">
          <cell r="A6991" t="str">
            <v>213.03.2.02.06</v>
          </cell>
          <cell r="B6991" t="str">
            <v>Cooperativas de Ahorros y Creditos</v>
          </cell>
          <cell r="D6991">
            <v>0</v>
          </cell>
        </row>
        <row r="6992">
          <cell r="A6992" t="str">
            <v>213.03.2.02.07</v>
          </cell>
          <cell r="B6992" t="str">
            <v>Entidades Financieras Publicas</v>
          </cell>
          <cell r="D6992">
            <v>0</v>
          </cell>
        </row>
        <row r="6993">
          <cell r="A6993" t="str">
            <v>213.03.2.02.07.01</v>
          </cell>
          <cell r="B6993" t="str">
            <v>Banco Agrícola de la Rep. Dom.</v>
          </cell>
          <cell r="D6993">
            <v>0</v>
          </cell>
        </row>
        <row r="6994">
          <cell r="A6994" t="str">
            <v>213.03.2.02.07.02</v>
          </cell>
          <cell r="B6994" t="str">
            <v>Banco Nacional de Fomento de la Vi</v>
          </cell>
          <cell r="C6994" t="str">
            <v>vienda y la Producción</v>
          </cell>
          <cell r="D6994">
            <v>0</v>
          </cell>
        </row>
        <row r="6995">
          <cell r="A6995" t="str">
            <v>213.03.2.02.07.03</v>
          </cell>
          <cell r="B6995" t="str">
            <v>Instituto de Desarrollo y Credito</v>
          </cell>
          <cell r="C6995" t="str">
            <v>Cooperativo</v>
          </cell>
          <cell r="D6995">
            <v>0</v>
          </cell>
        </row>
        <row r="6996">
          <cell r="A6996" t="str">
            <v>213.03.2.02.07.04</v>
          </cell>
          <cell r="B6996" t="str">
            <v>Caja de Ahorros para Obrero y Mont</v>
          </cell>
          <cell r="C6996" t="str">
            <v>e de Piedad</v>
          </cell>
          <cell r="D6996">
            <v>0</v>
          </cell>
        </row>
        <row r="6997">
          <cell r="A6997" t="str">
            <v>213.03.2.02.07.05</v>
          </cell>
          <cell r="B6997" t="str">
            <v>Corporación de Fomento Industrial</v>
          </cell>
          <cell r="D6997">
            <v>0</v>
          </cell>
        </row>
        <row r="6998">
          <cell r="A6998" t="str">
            <v>213.03.2.02.07.99</v>
          </cell>
          <cell r="B6998" t="str">
            <v>Otras Entidades Financieras Públic</v>
          </cell>
          <cell r="C6998" t="str">
            <v>as</v>
          </cell>
          <cell r="D6998">
            <v>0</v>
          </cell>
        </row>
        <row r="6999">
          <cell r="A6999" t="str">
            <v>213.03.2.02.08</v>
          </cell>
          <cell r="B6999" t="str">
            <v>Compañías de Seguros</v>
          </cell>
          <cell r="D6999">
            <v>0</v>
          </cell>
        </row>
        <row r="7000">
          <cell r="A7000" t="str">
            <v>213.03.2.02.09</v>
          </cell>
          <cell r="B7000" t="str">
            <v>Administradoras de Fondos de Pensi</v>
          </cell>
          <cell r="C7000" t="str">
            <v>ones</v>
          </cell>
          <cell r="D7000">
            <v>0</v>
          </cell>
        </row>
        <row r="7001">
          <cell r="A7001" t="str">
            <v>213.03.2.02.10</v>
          </cell>
          <cell r="B7001" t="str">
            <v>Administradoras de Fondos Mutuos</v>
          </cell>
          <cell r="D7001">
            <v>0</v>
          </cell>
        </row>
        <row r="7002">
          <cell r="A7002" t="str">
            <v>213.03.2.02.11</v>
          </cell>
          <cell r="B7002" t="str">
            <v>Puesto  de Bolsa de Valores</v>
          </cell>
          <cell r="D7002">
            <v>0</v>
          </cell>
        </row>
        <row r="7003">
          <cell r="A7003" t="str">
            <v>213.03.2.02.12</v>
          </cell>
          <cell r="B7003" t="str">
            <v>Agentes de Cambio y Remesas</v>
          </cell>
          <cell r="D7003">
            <v>0</v>
          </cell>
        </row>
        <row r="7004">
          <cell r="A7004" t="str">
            <v>213.03.2.03</v>
          </cell>
          <cell r="B7004" t="str">
            <v>Sector Privado No Financiero</v>
          </cell>
          <cell r="D7004">
            <v>0</v>
          </cell>
        </row>
        <row r="7005">
          <cell r="A7005" t="str">
            <v>213.03.2.03.01</v>
          </cell>
          <cell r="B7005" t="str">
            <v>Empresas Privadas</v>
          </cell>
          <cell r="D7005">
            <v>0</v>
          </cell>
        </row>
        <row r="7006">
          <cell r="A7006" t="str">
            <v>213.03.2.03.01.01</v>
          </cell>
          <cell r="B7006" t="str">
            <v>Refidomsa</v>
          </cell>
          <cell r="D7006">
            <v>0</v>
          </cell>
        </row>
        <row r="7007">
          <cell r="A7007" t="str">
            <v>213.03.2.03.01.02</v>
          </cell>
          <cell r="B7007" t="str">
            <v>Rosario Dominicana</v>
          </cell>
          <cell r="D7007">
            <v>0</v>
          </cell>
        </row>
        <row r="7008">
          <cell r="A7008" t="str">
            <v>213.03.2.03.01.99</v>
          </cell>
          <cell r="B7008" t="str">
            <v>Otras Instituciones Privadas</v>
          </cell>
          <cell r="D7008">
            <v>0</v>
          </cell>
        </row>
        <row r="7009">
          <cell r="A7009" t="str">
            <v>213.03.2.03.02</v>
          </cell>
          <cell r="B7009" t="str">
            <v>Hogares</v>
          </cell>
          <cell r="D7009">
            <v>0</v>
          </cell>
        </row>
        <row r="7010">
          <cell r="A7010" t="str">
            <v>213.03.2.03.02.01</v>
          </cell>
          <cell r="B7010" t="str">
            <v>Microempresas</v>
          </cell>
          <cell r="D7010">
            <v>0</v>
          </cell>
        </row>
        <row r="7011">
          <cell r="A7011" t="str">
            <v>213.03.2.03.02.02</v>
          </cell>
          <cell r="B7011" t="str">
            <v>Resto de Hogares</v>
          </cell>
          <cell r="D7011">
            <v>0</v>
          </cell>
        </row>
        <row r="7012">
          <cell r="A7012" t="str">
            <v>213.03.2.03.03</v>
          </cell>
          <cell r="B7012" t="str">
            <v>Instituciones sin fines de lucro q</v>
          </cell>
          <cell r="C7012" t="str">
            <v>ue sirven a los hogares</v>
          </cell>
          <cell r="D7012">
            <v>0</v>
          </cell>
        </row>
        <row r="7013">
          <cell r="A7013" t="str">
            <v>213.03.2.04</v>
          </cell>
          <cell r="B7013" t="str">
            <v>Sector no Residente</v>
          </cell>
          <cell r="D7013">
            <v>0</v>
          </cell>
        </row>
        <row r="7014">
          <cell r="A7014" t="str">
            <v>213.03.2.04.01</v>
          </cell>
          <cell r="B7014" t="str">
            <v>Embajadas, Consulados y Otras Repr</v>
          </cell>
          <cell r="C7014" t="str">
            <v>esentaciones</v>
          </cell>
          <cell r="D7014">
            <v>0</v>
          </cell>
        </row>
        <row r="7015">
          <cell r="A7015" t="str">
            <v>213.03.2.04.02</v>
          </cell>
          <cell r="B7015" t="str">
            <v>Empresas Extranjeras</v>
          </cell>
          <cell r="D7015">
            <v>0</v>
          </cell>
        </row>
        <row r="7016">
          <cell r="A7016" t="str">
            <v>213.03.2.04.03</v>
          </cell>
          <cell r="B7016" t="str">
            <v>Entidades financieras en el exteri</v>
          </cell>
          <cell r="C7016" t="str">
            <v>or</v>
          </cell>
          <cell r="D7016">
            <v>0</v>
          </cell>
        </row>
        <row r="7017">
          <cell r="A7017" t="str">
            <v>213.03.2.04.04</v>
          </cell>
          <cell r="B7017" t="str">
            <v>Casa Matriz y Sucursales</v>
          </cell>
          <cell r="D7017">
            <v>0</v>
          </cell>
        </row>
        <row r="7018">
          <cell r="A7018" t="str">
            <v>213.03.2.04.99</v>
          </cell>
          <cell r="B7018" t="str">
            <v>Otras Empresas del exterior</v>
          </cell>
          <cell r="D7018">
            <v>0</v>
          </cell>
        </row>
        <row r="7019">
          <cell r="A7019">
            <v>213.99</v>
          </cell>
          <cell r="B7019" t="str">
            <v>Otros Depositos a  Plazos</v>
          </cell>
          <cell r="D7019">
            <v>0</v>
          </cell>
        </row>
        <row r="7020">
          <cell r="A7020" t="str">
            <v>213.99.1</v>
          </cell>
          <cell r="B7020" t="str">
            <v>Otros Depositos a  Plazos</v>
          </cell>
          <cell r="D7020">
            <v>0</v>
          </cell>
        </row>
        <row r="7021">
          <cell r="A7021" t="str">
            <v>213.99.1.01</v>
          </cell>
          <cell r="B7021" t="str">
            <v>Sector publico no financiero</v>
          </cell>
          <cell r="D7021">
            <v>0</v>
          </cell>
        </row>
        <row r="7022">
          <cell r="A7022" t="str">
            <v>213.99.1.01.01</v>
          </cell>
          <cell r="B7022" t="str">
            <v>Administraciòn Central</v>
          </cell>
          <cell r="D7022">
            <v>0</v>
          </cell>
        </row>
        <row r="7023">
          <cell r="A7023" t="str">
            <v>213.99.1.01.02</v>
          </cell>
          <cell r="B7023" t="str">
            <v>Instituciones pública Descentraliz</v>
          </cell>
          <cell r="C7023" t="str">
            <v>adas o Autonomas</v>
          </cell>
          <cell r="D7023">
            <v>0</v>
          </cell>
        </row>
        <row r="7024">
          <cell r="A7024" t="str">
            <v>213.99.1.01.03</v>
          </cell>
          <cell r="B7024" t="str">
            <v>Instituciones de Seguridad Social</v>
          </cell>
          <cell r="D7024">
            <v>0</v>
          </cell>
        </row>
        <row r="7025">
          <cell r="A7025" t="str">
            <v>213.99.1.01.04</v>
          </cell>
          <cell r="B7025" t="str">
            <v>Municipios</v>
          </cell>
          <cell r="D7025">
            <v>0</v>
          </cell>
        </row>
        <row r="7026">
          <cell r="A7026" t="str">
            <v>213.99.1.01.05</v>
          </cell>
          <cell r="B7026" t="str">
            <v>Empresas Pùblicas no financieras</v>
          </cell>
          <cell r="D7026">
            <v>0</v>
          </cell>
        </row>
        <row r="7027">
          <cell r="A7027" t="str">
            <v>213.99.1.01.05.01</v>
          </cell>
          <cell r="B7027" t="str">
            <v>Corporaciòn de Empresas Estatales</v>
          </cell>
          <cell r="D7027">
            <v>0</v>
          </cell>
        </row>
        <row r="7028">
          <cell r="A7028" t="str">
            <v>213.99.1.01.05.02</v>
          </cell>
          <cell r="B7028" t="str">
            <v>Consejo Estatal del Azùcar</v>
          </cell>
          <cell r="D7028">
            <v>0</v>
          </cell>
        </row>
        <row r="7029">
          <cell r="A7029" t="str">
            <v>213.99.1.01.05.03</v>
          </cell>
          <cell r="B7029" t="str">
            <v>Corporaciòn Dominicana de Empresas</v>
          </cell>
          <cell r="C7029" t="str">
            <v>Elèctricas Estatales, EDENORTE Y EDESUR</v>
          </cell>
          <cell r="D7029">
            <v>0</v>
          </cell>
        </row>
        <row r="7030">
          <cell r="A7030" t="str">
            <v>213.99.1.01.05.04</v>
          </cell>
          <cell r="B7030" t="str">
            <v>Instituto Nacional de Estabilizaci</v>
          </cell>
          <cell r="C7030" t="str">
            <v>òn de Precios</v>
          </cell>
          <cell r="D7030">
            <v>0</v>
          </cell>
        </row>
        <row r="7031">
          <cell r="A7031" t="str">
            <v>213.99.1.01.05.99</v>
          </cell>
          <cell r="B7031" t="str">
            <v>Otras Empresas pùblicas no financi</v>
          </cell>
          <cell r="C7031" t="str">
            <v>eras</v>
          </cell>
          <cell r="D7031">
            <v>0</v>
          </cell>
        </row>
        <row r="7032">
          <cell r="A7032" t="str">
            <v>213.99.1.02</v>
          </cell>
          <cell r="B7032" t="str">
            <v>Sector Financiero</v>
          </cell>
          <cell r="D7032">
            <v>0</v>
          </cell>
        </row>
        <row r="7033">
          <cell r="A7033" t="str">
            <v>213.99.1.02.02</v>
          </cell>
          <cell r="B7033" t="str">
            <v>Bancos Multiples</v>
          </cell>
          <cell r="D7033">
            <v>0</v>
          </cell>
        </row>
        <row r="7034">
          <cell r="A7034" t="str">
            <v>213.99.1.02.03</v>
          </cell>
          <cell r="B7034" t="str">
            <v>Bancos de Ahorros y Creditos</v>
          </cell>
          <cell r="D7034">
            <v>0</v>
          </cell>
        </row>
        <row r="7035">
          <cell r="A7035" t="str">
            <v>213.99.1.02.04</v>
          </cell>
          <cell r="B7035" t="str">
            <v>Corporaciones de Creditos</v>
          </cell>
          <cell r="D7035">
            <v>0</v>
          </cell>
        </row>
        <row r="7036">
          <cell r="A7036" t="str">
            <v>213.99.1.02.05</v>
          </cell>
          <cell r="B7036" t="str">
            <v>Asociaciones de Ahorros y Préstamo</v>
          </cell>
          <cell r="C7036" t="str">
            <v>s</v>
          </cell>
          <cell r="D7036">
            <v>0</v>
          </cell>
        </row>
        <row r="7037">
          <cell r="A7037" t="str">
            <v>213.99.1.02.06</v>
          </cell>
          <cell r="B7037" t="str">
            <v>Cooperativas de Ahorros y Creditos</v>
          </cell>
          <cell r="D7037">
            <v>0</v>
          </cell>
        </row>
        <row r="7038">
          <cell r="A7038" t="str">
            <v>213.99.1.02.07</v>
          </cell>
          <cell r="B7038" t="str">
            <v>Entidades Financieras Publicas</v>
          </cell>
          <cell r="D7038">
            <v>0</v>
          </cell>
        </row>
        <row r="7039">
          <cell r="A7039" t="str">
            <v>213.99.1.02.07.01</v>
          </cell>
          <cell r="B7039" t="str">
            <v>Banco Agrícola de la Rep. Dom.</v>
          </cell>
          <cell r="D7039">
            <v>0</v>
          </cell>
        </row>
        <row r="7040">
          <cell r="A7040" t="str">
            <v>213.99.1.02.07.02</v>
          </cell>
          <cell r="B7040" t="str">
            <v>Banco Nacional de Fomento de la Vi</v>
          </cell>
          <cell r="C7040" t="str">
            <v>vienda y la Producción</v>
          </cell>
          <cell r="D7040">
            <v>0</v>
          </cell>
        </row>
        <row r="7041">
          <cell r="A7041" t="str">
            <v>213.99.1.02.07.03</v>
          </cell>
          <cell r="B7041" t="str">
            <v>Instituto de Desarrollo y Credito</v>
          </cell>
          <cell r="C7041" t="str">
            <v>Cooperativo</v>
          </cell>
          <cell r="D7041">
            <v>0</v>
          </cell>
        </row>
        <row r="7042">
          <cell r="A7042" t="str">
            <v>213.99.1.02.07.04</v>
          </cell>
          <cell r="B7042" t="str">
            <v>Caja de Ahorros para Obrero y Mont</v>
          </cell>
          <cell r="C7042" t="str">
            <v>e de Piedad</v>
          </cell>
          <cell r="D7042">
            <v>0</v>
          </cell>
        </row>
        <row r="7043">
          <cell r="A7043" t="str">
            <v>213.99.1.02.07.05</v>
          </cell>
          <cell r="B7043" t="str">
            <v>Corporación de Fomento Industrial</v>
          </cell>
          <cell r="D7043">
            <v>0</v>
          </cell>
        </row>
        <row r="7044">
          <cell r="A7044" t="str">
            <v>213.99.1.02.07.99</v>
          </cell>
          <cell r="B7044" t="str">
            <v>Otras Entidades Financieras P·blic</v>
          </cell>
          <cell r="C7044" t="str">
            <v>as</v>
          </cell>
          <cell r="D7044">
            <v>0</v>
          </cell>
        </row>
        <row r="7045">
          <cell r="A7045" t="str">
            <v>213.99.1.02.08</v>
          </cell>
          <cell r="B7045" t="str">
            <v>Compañías de Seguros</v>
          </cell>
          <cell r="D7045">
            <v>0</v>
          </cell>
        </row>
        <row r="7046">
          <cell r="A7046" t="str">
            <v>213.99.1.02.09</v>
          </cell>
          <cell r="B7046" t="str">
            <v>Administradoras de Fondos de Pensi</v>
          </cell>
          <cell r="C7046" t="str">
            <v>ones</v>
          </cell>
          <cell r="D7046">
            <v>0</v>
          </cell>
        </row>
        <row r="7047">
          <cell r="A7047" t="str">
            <v>213.99.1.02.10</v>
          </cell>
          <cell r="B7047" t="str">
            <v>Administradoras de Fondos Mutuos</v>
          </cell>
          <cell r="D7047">
            <v>0</v>
          </cell>
        </row>
        <row r="7048">
          <cell r="A7048" t="str">
            <v>213.99.1.02.11</v>
          </cell>
          <cell r="B7048" t="str">
            <v>Puesto  de Bolsa de Valores</v>
          </cell>
          <cell r="D7048">
            <v>0</v>
          </cell>
        </row>
        <row r="7049">
          <cell r="A7049" t="str">
            <v>213.99.1.02.12</v>
          </cell>
          <cell r="B7049" t="str">
            <v>Agentes de Cambio y Remesas</v>
          </cell>
          <cell r="D7049">
            <v>0</v>
          </cell>
        </row>
        <row r="7050">
          <cell r="A7050" t="str">
            <v>213.99.1.03</v>
          </cell>
          <cell r="B7050" t="str">
            <v>Sector Privado No Financiero</v>
          </cell>
          <cell r="D7050">
            <v>0</v>
          </cell>
        </row>
        <row r="7051">
          <cell r="A7051" t="str">
            <v>213.99.1.03.01</v>
          </cell>
          <cell r="B7051" t="str">
            <v>Empresas Privadas</v>
          </cell>
          <cell r="D7051">
            <v>0</v>
          </cell>
        </row>
        <row r="7052">
          <cell r="A7052" t="str">
            <v>213.99.1.03.01.01</v>
          </cell>
          <cell r="B7052" t="str">
            <v>Refidomsa</v>
          </cell>
          <cell r="D7052">
            <v>0</v>
          </cell>
        </row>
        <row r="7053">
          <cell r="A7053" t="str">
            <v>213.99.1.03.01.02</v>
          </cell>
          <cell r="B7053" t="str">
            <v>Rosario Dominicana</v>
          </cell>
          <cell r="D7053">
            <v>0</v>
          </cell>
        </row>
        <row r="7054">
          <cell r="A7054" t="str">
            <v>213.99.1.03.01.99</v>
          </cell>
          <cell r="B7054" t="str">
            <v>Otras Instituciones Privadas</v>
          </cell>
          <cell r="D7054">
            <v>0</v>
          </cell>
        </row>
        <row r="7055">
          <cell r="A7055" t="str">
            <v>213.99.1.03.02</v>
          </cell>
          <cell r="B7055" t="str">
            <v>Hogares</v>
          </cell>
          <cell r="D7055">
            <v>0</v>
          </cell>
        </row>
        <row r="7056">
          <cell r="A7056" t="str">
            <v>213.99.1.03.02.01</v>
          </cell>
          <cell r="B7056" t="str">
            <v>Microempresas</v>
          </cell>
          <cell r="D7056">
            <v>0</v>
          </cell>
        </row>
        <row r="7057">
          <cell r="A7057" t="str">
            <v>213.99.1.03.02.02</v>
          </cell>
          <cell r="B7057" t="str">
            <v>Resto de Hogares</v>
          </cell>
          <cell r="D7057">
            <v>0</v>
          </cell>
        </row>
        <row r="7058">
          <cell r="A7058" t="str">
            <v>213.99.1.03.03</v>
          </cell>
          <cell r="B7058" t="str">
            <v>Instituciones sin fines de lucro q</v>
          </cell>
          <cell r="C7058" t="str">
            <v>ue sirven a los hogares</v>
          </cell>
          <cell r="D7058">
            <v>0</v>
          </cell>
        </row>
        <row r="7059">
          <cell r="A7059" t="str">
            <v>213.99.1.04</v>
          </cell>
          <cell r="B7059" t="str">
            <v>Sector no Residente</v>
          </cell>
          <cell r="D7059">
            <v>0</v>
          </cell>
        </row>
        <row r="7060">
          <cell r="A7060" t="str">
            <v>213.99.1.04.01</v>
          </cell>
          <cell r="B7060" t="str">
            <v>Embajadas, Consulados y Otras Repr</v>
          </cell>
          <cell r="C7060" t="str">
            <v>esentaciones</v>
          </cell>
          <cell r="D7060">
            <v>0</v>
          </cell>
        </row>
        <row r="7061">
          <cell r="A7061" t="str">
            <v>213.99.1.04.02</v>
          </cell>
          <cell r="B7061" t="str">
            <v>Empresas Extranjeras</v>
          </cell>
          <cell r="D7061">
            <v>0</v>
          </cell>
        </row>
        <row r="7062">
          <cell r="A7062" t="str">
            <v>213.99.1.04.03</v>
          </cell>
          <cell r="B7062" t="str">
            <v>Entidades financieras en el exteri</v>
          </cell>
          <cell r="C7062" t="str">
            <v>or</v>
          </cell>
          <cell r="D7062">
            <v>0</v>
          </cell>
        </row>
        <row r="7063">
          <cell r="A7063" t="str">
            <v>213.99.1.04.04</v>
          </cell>
          <cell r="B7063" t="str">
            <v>Casa Matriz y Sucursales</v>
          </cell>
          <cell r="D7063">
            <v>0</v>
          </cell>
        </row>
        <row r="7064">
          <cell r="A7064" t="str">
            <v>213.99.1.04.99</v>
          </cell>
          <cell r="B7064" t="str">
            <v>Otras Empresas del exterior</v>
          </cell>
          <cell r="D7064">
            <v>0</v>
          </cell>
        </row>
        <row r="7065">
          <cell r="A7065" t="str">
            <v>213.99.2</v>
          </cell>
          <cell r="B7065" t="str">
            <v>Otros Depositos a  Plazos</v>
          </cell>
          <cell r="D7065">
            <v>0</v>
          </cell>
        </row>
        <row r="7066">
          <cell r="A7066" t="str">
            <v>213.99.2.01</v>
          </cell>
          <cell r="B7066" t="str">
            <v>Sector publico no financiero</v>
          </cell>
          <cell r="D7066">
            <v>0</v>
          </cell>
        </row>
        <row r="7067">
          <cell r="A7067" t="str">
            <v>213.99.2.01.01</v>
          </cell>
          <cell r="B7067" t="str">
            <v>Administraciòn Central</v>
          </cell>
          <cell r="D7067">
            <v>0</v>
          </cell>
        </row>
        <row r="7068">
          <cell r="A7068" t="str">
            <v>213.99.2.01.02</v>
          </cell>
          <cell r="B7068" t="str">
            <v>Instituciones pública Descentraliz</v>
          </cell>
          <cell r="C7068" t="str">
            <v>adas o Autonomas</v>
          </cell>
          <cell r="D7068">
            <v>0</v>
          </cell>
        </row>
        <row r="7069">
          <cell r="A7069" t="str">
            <v>213.99.2.01.03</v>
          </cell>
          <cell r="B7069" t="str">
            <v>Instituciones de Seguridad Social</v>
          </cell>
          <cell r="D7069">
            <v>0</v>
          </cell>
        </row>
        <row r="7070">
          <cell r="A7070" t="str">
            <v>213.99.2.01.04</v>
          </cell>
          <cell r="B7070" t="str">
            <v>Municipios</v>
          </cell>
          <cell r="D7070">
            <v>0</v>
          </cell>
        </row>
        <row r="7071">
          <cell r="A7071" t="str">
            <v>213.99.2.01.05</v>
          </cell>
          <cell r="B7071" t="str">
            <v>Empresas Pùblicas no financieras</v>
          </cell>
          <cell r="D7071">
            <v>0</v>
          </cell>
        </row>
        <row r="7072">
          <cell r="A7072" t="str">
            <v>213.99.2.01.05.01</v>
          </cell>
          <cell r="B7072" t="str">
            <v>Corporaciòn de Empresas Estatales</v>
          </cell>
          <cell r="D7072">
            <v>0</v>
          </cell>
        </row>
        <row r="7073">
          <cell r="A7073" t="str">
            <v>213.99.2.01.05.02</v>
          </cell>
          <cell r="B7073" t="str">
            <v>Consejo Estatal del Azùcar</v>
          </cell>
          <cell r="D7073">
            <v>0</v>
          </cell>
        </row>
        <row r="7074">
          <cell r="A7074" t="str">
            <v>213.99.2.01.05.03</v>
          </cell>
          <cell r="B7074" t="str">
            <v>Corporaciòn Dominicana de Empresas</v>
          </cell>
          <cell r="C7074" t="str">
            <v>Elèctricas Estatales, EDENORTE Y EDESUR</v>
          </cell>
          <cell r="D7074">
            <v>0</v>
          </cell>
        </row>
        <row r="7075">
          <cell r="A7075" t="str">
            <v>213.99.2.01.05.04</v>
          </cell>
          <cell r="B7075" t="str">
            <v>Instituto Nacional de Estabilizaci</v>
          </cell>
          <cell r="C7075" t="str">
            <v>òn de Precios</v>
          </cell>
          <cell r="D7075">
            <v>0</v>
          </cell>
        </row>
        <row r="7076">
          <cell r="A7076" t="str">
            <v>213.99.2.01.05.99</v>
          </cell>
          <cell r="B7076" t="str">
            <v>Otras Empresas pùblicas no financi</v>
          </cell>
          <cell r="C7076" t="str">
            <v>eras</v>
          </cell>
          <cell r="D7076">
            <v>0</v>
          </cell>
        </row>
        <row r="7077">
          <cell r="A7077" t="str">
            <v>213.99.2.02</v>
          </cell>
          <cell r="B7077" t="str">
            <v>Sector Financiero</v>
          </cell>
          <cell r="D7077">
            <v>0</v>
          </cell>
        </row>
        <row r="7078">
          <cell r="A7078" t="str">
            <v>213.99.2.02.02</v>
          </cell>
          <cell r="B7078" t="str">
            <v>Bancos Multiples</v>
          </cell>
          <cell r="D7078">
            <v>0</v>
          </cell>
        </row>
        <row r="7079">
          <cell r="A7079" t="str">
            <v>213.99.2.02.03</v>
          </cell>
          <cell r="B7079" t="str">
            <v>Bancos de Ahorros y Creditos</v>
          </cell>
          <cell r="D7079">
            <v>0</v>
          </cell>
        </row>
        <row r="7080">
          <cell r="A7080" t="str">
            <v>213.99.2.02.04</v>
          </cell>
          <cell r="B7080" t="str">
            <v>Corporaciones de Creditos</v>
          </cell>
          <cell r="D7080">
            <v>0</v>
          </cell>
        </row>
        <row r="7081">
          <cell r="A7081" t="str">
            <v>213.99.2.02.05</v>
          </cell>
          <cell r="B7081" t="str">
            <v>Asociaciones de Ahorros y Préstamo</v>
          </cell>
          <cell r="C7081" t="str">
            <v>s</v>
          </cell>
          <cell r="D7081">
            <v>0</v>
          </cell>
        </row>
        <row r="7082">
          <cell r="A7082" t="str">
            <v>213.99.2.02.06</v>
          </cell>
          <cell r="B7082" t="str">
            <v>Cooperativas de Ahorros y Creditos</v>
          </cell>
          <cell r="D7082">
            <v>0</v>
          </cell>
        </row>
        <row r="7083">
          <cell r="A7083" t="str">
            <v>213.99.2.02.07</v>
          </cell>
          <cell r="B7083" t="str">
            <v>Entidades Financieras Publicas</v>
          </cell>
          <cell r="D7083">
            <v>0</v>
          </cell>
        </row>
        <row r="7084">
          <cell r="A7084" t="str">
            <v>213.99.2.02.07.01</v>
          </cell>
          <cell r="B7084" t="str">
            <v>Banco Agrícola de la Rep. Dom.</v>
          </cell>
          <cell r="D7084">
            <v>0</v>
          </cell>
        </row>
        <row r="7085">
          <cell r="A7085" t="str">
            <v>213.99.2.02.07.02</v>
          </cell>
          <cell r="B7085" t="str">
            <v>Banco Nacional de Fomento de la Vi</v>
          </cell>
          <cell r="C7085" t="str">
            <v>vienda y la Producción</v>
          </cell>
          <cell r="D7085">
            <v>0</v>
          </cell>
        </row>
        <row r="7086">
          <cell r="A7086" t="str">
            <v>213.99.2.02.07.03</v>
          </cell>
          <cell r="B7086" t="str">
            <v>Instituto de Desarrollo y Credito</v>
          </cell>
          <cell r="C7086" t="str">
            <v>Cooperativo</v>
          </cell>
          <cell r="D7086">
            <v>0</v>
          </cell>
        </row>
        <row r="7087">
          <cell r="A7087" t="str">
            <v>213.99.2.02.07.04</v>
          </cell>
          <cell r="B7087" t="str">
            <v>Caja de Ahorros para Obrero y Mont</v>
          </cell>
          <cell r="C7087" t="str">
            <v>e de Piedad</v>
          </cell>
          <cell r="D7087">
            <v>0</v>
          </cell>
        </row>
        <row r="7088">
          <cell r="A7088" t="str">
            <v>213.99.2.02.07.05</v>
          </cell>
          <cell r="B7088" t="str">
            <v>Corporación de Fomento Industrial</v>
          </cell>
          <cell r="D7088">
            <v>0</v>
          </cell>
        </row>
        <row r="7089">
          <cell r="A7089" t="str">
            <v>213.99.2.02.07.99</v>
          </cell>
          <cell r="B7089" t="str">
            <v>Otras Entidades Financieras Públic</v>
          </cell>
          <cell r="C7089" t="str">
            <v>as</v>
          </cell>
          <cell r="D7089">
            <v>0</v>
          </cell>
        </row>
        <row r="7090">
          <cell r="A7090" t="str">
            <v>213.99.2.02.08</v>
          </cell>
          <cell r="B7090" t="str">
            <v>Compañías de Seguros</v>
          </cell>
          <cell r="D7090">
            <v>0</v>
          </cell>
        </row>
        <row r="7091">
          <cell r="A7091" t="str">
            <v>213.99.2.02.09</v>
          </cell>
          <cell r="B7091" t="str">
            <v>Administradoras de Fondos de Pensi</v>
          </cell>
          <cell r="C7091" t="str">
            <v>ones</v>
          </cell>
          <cell r="D7091">
            <v>0</v>
          </cell>
        </row>
        <row r="7092">
          <cell r="A7092" t="str">
            <v>213.99.2.02.10</v>
          </cell>
          <cell r="B7092" t="str">
            <v>Administradoras de Fondos Mutuos</v>
          </cell>
          <cell r="D7092">
            <v>0</v>
          </cell>
        </row>
        <row r="7093">
          <cell r="A7093" t="str">
            <v>213.99.2.02.11</v>
          </cell>
          <cell r="B7093" t="str">
            <v>Puesto  de Bolsa de Valores</v>
          </cell>
          <cell r="D7093">
            <v>0</v>
          </cell>
        </row>
        <row r="7094">
          <cell r="A7094" t="str">
            <v>213.99.2.02.12</v>
          </cell>
          <cell r="B7094" t="str">
            <v>Agentes de Cambio y Remesas</v>
          </cell>
          <cell r="D7094">
            <v>0</v>
          </cell>
        </row>
        <row r="7095">
          <cell r="A7095" t="str">
            <v>213.99.2.03</v>
          </cell>
          <cell r="B7095" t="str">
            <v>Sector Privado No Financiero</v>
          </cell>
          <cell r="D7095">
            <v>0</v>
          </cell>
        </row>
        <row r="7096">
          <cell r="A7096" t="str">
            <v>213.99.2.03.01</v>
          </cell>
          <cell r="B7096" t="str">
            <v>Empresas Privadas</v>
          </cell>
          <cell r="D7096">
            <v>0</v>
          </cell>
        </row>
        <row r="7097">
          <cell r="A7097" t="str">
            <v>213.99.2.03.01.01</v>
          </cell>
          <cell r="B7097" t="str">
            <v>Refidomsa</v>
          </cell>
          <cell r="D7097">
            <v>0</v>
          </cell>
        </row>
        <row r="7098">
          <cell r="A7098" t="str">
            <v>213.99.2.03.01.02</v>
          </cell>
          <cell r="B7098" t="str">
            <v>Rosario Dominicana</v>
          </cell>
          <cell r="D7098">
            <v>0</v>
          </cell>
        </row>
        <row r="7099">
          <cell r="A7099" t="str">
            <v>213.99.2.03.01.99</v>
          </cell>
          <cell r="B7099" t="str">
            <v>Otras Instituciones Privadas</v>
          </cell>
          <cell r="D7099">
            <v>0</v>
          </cell>
        </row>
        <row r="7100">
          <cell r="A7100" t="str">
            <v>213.99.2.03.02</v>
          </cell>
          <cell r="B7100" t="str">
            <v>Hogares</v>
          </cell>
          <cell r="D7100">
            <v>0</v>
          </cell>
        </row>
        <row r="7101">
          <cell r="A7101" t="str">
            <v>213.99.2.03.02.01</v>
          </cell>
          <cell r="B7101" t="str">
            <v>Microempresas</v>
          </cell>
          <cell r="D7101">
            <v>0</v>
          </cell>
        </row>
        <row r="7102">
          <cell r="A7102" t="str">
            <v>213.99.2.03.02.02</v>
          </cell>
          <cell r="B7102" t="str">
            <v>Resto de Hogares</v>
          </cell>
          <cell r="D7102">
            <v>0</v>
          </cell>
        </row>
        <row r="7103">
          <cell r="A7103" t="str">
            <v>213.99.2.03.03</v>
          </cell>
          <cell r="B7103" t="str">
            <v>Instituciones sin fines de lucro q</v>
          </cell>
          <cell r="C7103" t="str">
            <v>ue sirven a los hogares</v>
          </cell>
          <cell r="D7103">
            <v>0</v>
          </cell>
        </row>
        <row r="7104">
          <cell r="A7104" t="str">
            <v>213.99.2.04</v>
          </cell>
          <cell r="B7104" t="str">
            <v>Sector no Residente</v>
          </cell>
          <cell r="D7104">
            <v>0</v>
          </cell>
        </row>
        <row r="7105">
          <cell r="A7105" t="str">
            <v>213.99.2.04.01</v>
          </cell>
          <cell r="B7105" t="str">
            <v>Embajadas, Consulados y Otras Repr</v>
          </cell>
          <cell r="C7105" t="str">
            <v>esentaciones</v>
          </cell>
          <cell r="D7105">
            <v>0</v>
          </cell>
        </row>
        <row r="7106">
          <cell r="A7106" t="str">
            <v>213.99.2.04.02</v>
          </cell>
          <cell r="B7106" t="str">
            <v>Empresas Extranjeras</v>
          </cell>
          <cell r="D7106">
            <v>0</v>
          </cell>
        </row>
        <row r="7107">
          <cell r="A7107" t="str">
            <v>213.99.2.04.03</v>
          </cell>
          <cell r="B7107" t="str">
            <v>Entidades financieras en el exteri</v>
          </cell>
          <cell r="C7107" t="str">
            <v>or</v>
          </cell>
          <cell r="D7107">
            <v>0</v>
          </cell>
        </row>
        <row r="7108">
          <cell r="A7108" t="str">
            <v>213.99.2.04.04</v>
          </cell>
          <cell r="B7108" t="str">
            <v>Casa Matriz y Sucursales</v>
          </cell>
          <cell r="D7108">
            <v>0</v>
          </cell>
        </row>
        <row r="7109">
          <cell r="A7109" t="str">
            <v>213.99.2.04.99</v>
          </cell>
          <cell r="B7109" t="str">
            <v>Otras Empresas del exterior</v>
          </cell>
          <cell r="D7109">
            <v>0</v>
          </cell>
        </row>
        <row r="7110">
          <cell r="A7110">
            <v>214</v>
          </cell>
          <cell r="B7110" t="str">
            <v>DEPOSITOS DEL PUBLICO RESTRINGIDOS</v>
          </cell>
          <cell r="D7110">
            <v>-25497183</v>
          </cell>
        </row>
        <row r="7111">
          <cell r="A7111">
            <v>214.01</v>
          </cell>
          <cell r="B7111" t="str">
            <v>Cuentas corrientes</v>
          </cell>
          <cell r="D7111">
            <v>0</v>
          </cell>
        </row>
        <row r="7112">
          <cell r="A7112" t="str">
            <v>214.01.1</v>
          </cell>
          <cell r="B7112" t="str">
            <v>Cuentas corrientes</v>
          </cell>
          <cell r="D7112">
            <v>0</v>
          </cell>
        </row>
        <row r="7113">
          <cell r="A7113" t="str">
            <v>214.01.1.01</v>
          </cell>
          <cell r="B7113" t="str">
            <v>Inactivas</v>
          </cell>
          <cell r="D7113">
            <v>0</v>
          </cell>
        </row>
        <row r="7114">
          <cell r="A7114" t="str">
            <v>214.01.1.01.01</v>
          </cell>
          <cell r="B7114" t="str">
            <v>Menores de 10 años</v>
          </cell>
          <cell r="D7114">
            <v>0</v>
          </cell>
        </row>
        <row r="7115">
          <cell r="A7115" t="str">
            <v>214.01.1.01.01.01</v>
          </cell>
          <cell r="B7115" t="str">
            <v>Sector publico no financiero</v>
          </cell>
          <cell r="D7115">
            <v>0</v>
          </cell>
        </row>
        <row r="7116">
          <cell r="A7116" t="str">
            <v>214.01.1.01.01.01.01</v>
          </cell>
          <cell r="B7116" t="str">
            <v>Administraciòn Central</v>
          </cell>
          <cell r="D7116">
            <v>0</v>
          </cell>
        </row>
        <row r="7117">
          <cell r="A7117" t="str">
            <v>214.01.1.01.01.01.01.01</v>
          </cell>
          <cell r="B7117" t="str">
            <v>Fondos generales de ingresos nacio</v>
          </cell>
          <cell r="C7117" t="str">
            <v>nales</v>
          </cell>
          <cell r="D7117">
            <v>0</v>
          </cell>
        </row>
        <row r="7118">
          <cell r="A7118" t="str">
            <v>214.01.1.01.01.01.01.02</v>
          </cell>
          <cell r="B7118" t="str">
            <v>Fondos generales de ingresos nacio</v>
          </cell>
          <cell r="C7118" t="str">
            <v>nales -Tesorero</v>
          </cell>
          <cell r="D7118">
            <v>0</v>
          </cell>
        </row>
        <row r="7119">
          <cell r="A7119" t="str">
            <v>214.01.1.01.01.01.01.03</v>
          </cell>
          <cell r="B7119" t="str">
            <v>Fondos Especiales de ingresos naci</v>
          </cell>
          <cell r="C7119" t="str">
            <v>onales y externos</v>
          </cell>
          <cell r="D7119">
            <v>0</v>
          </cell>
        </row>
        <row r="7120">
          <cell r="A7120" t="str">
            <v>214.01.1.01.01.01.01.99</v>
          </cell>
          <cell r="B7120" t="str">
            <v>Otras cuentas corrientes del Admin</v>
          </cell>
          <cell r="C7120" t="str">
            <v>istraciòn Central</v>
          </cell>
          <cell r="D7120">
            <v>0</v>
          </cell>
        </row>
        <row r="7121">
          <cell r="A7121" t="str">
            <v>214.01.1.01.01.01.02</v>
          </cell>
          <cell r="B7121" t="str">
            <v>Instituciones pública Descentraliz</v>
          </cell>
          <cell r="C7121" t="str">
            <v>adas o Autonomas</v>
          </cell>
          <cell r="D7121">
            <v>0</v>
          </cell>
        </row>
        <row r="7122">
          <cell r="A7122" t="str">
            <v>214.01.1.01.01.01.03</v>
          </cell>
          <cell r="B7122" t="str">
            <v>Instituciones de Seguridad Social</v>
          </cell>
          <cell r="D7122">
            <v>0</v>
          </cell>
        </row>
        <row r="7123">
          <cell r="A7123" t="str">
            <v>214.01.1.01.01.01.04</v>
          </cell>
          <cell r="B7123" t="str">
            <v>Municipios</v>
          </cell>
          <cell r="D7123">
            <v>0</v>
          </cell>
        </row>
        <row r="7124">
          <cell r="A7124" t="str">
            <v>214.01.1.01.01.01.05</v>
          </cell>
          <cell r="B7124" t="str">
            <v>Empresas Pùblicas no financieras</v>
          </cell>
          <cell r="D7124">
            <v>0</v>
          </cell>
        </row>
        <row r="7125">
          <cell r="A7125" t="str">
            <v>214.01.1.01.01.01.05.01</v>
          </cell>
          <cell r="B7125" t="str">
            <v>Corporaciòn de Empresas Estatales</v>
          </cell>
          <cell r="D7125">
            <v>0</v>
          </cell>
        </row>
        <row r="7126">
          <cell r="A7126" t="str">
            <v>214.01.1.01.01.01.05.02</v>
          </cell>
          <cell r="B7126" t="str">
            <v>Consejo Estatal del Azùcar</v>
          </cell>
          <cell r="D7126">
            <v>0</v>
          </cell>
        </row>
        <row r="7127">
          <cell r="A7127" t="str">
            <v>214.01.1.01.01.01.05.03</v>
          </cell>
          <cell r="B7127" t="str">
            <v>Corporaciòn Dominicana de Empresas</v>
          </cell>
          <cell r="C7127" t="str">
            <v>Elèctricas Estatales, EDENORTE Y EDESUR</v>
          </cell>
          <cell r="D7127">
            <v>0</v>
          </cell>
        </row>
        <row r="7128">
          <cell r="A7128" t="str">
            <v>214.01.1.01.01.01.05.04</v>
          </cell>
          <cell r="B7128" t="str">
            <v>Instituto Nacional de Estabilizaci</v>
          </cell>
          <cell r="C7128" t="str">
            <v>òn de Precios</v>
          </cell>
          <cell r="D7128">
            <v>0</v>
          </cell>
        </row>
        <row r="7129">
          <cell r="A7129" t="str">
            <v>214.01.1.01.01.01.05.05</v>
          </cell>
          <cell r="B7129" t="str">
            <v>Tesorería de la Seguridad Social R</v>
          </cell>
          <cell r="C7129" t="str">
            <v>egimen Contributivo</v>
          </cell>
          <cell r="D7129">
            <v>0</v>
          </cell>
        </row>
        <row r="7130">
          <cell r="A7130" t="str">
            <v>214.01.1.01.01.01.05.99</v>
          </cell>
          <cell r="B7130" t="str">
            <v>Otras Empresas pùblicas no financi</v>
          </cell>
          <cell r="C7130" t="str">
            <v>eras</v>
          </cell>
          <cell r="D7130">
            <v>0</v>
          </cell>
        </row>
        <row r="7131">
          <cell r="A7131" t="str">
            <v>214.01.1.01.01.02</v>
          </cell>
          <cell r="B7131" t="str">
            <v>Sector Financiero</v>
          </cell>
          <cell r="D7131">
            <v>0</v>
          </cell>
        </row>
        <row r="7132">
          <cell r="A7132" t="str">
            <v>214.01.1.01.01.02.02</v>
          </cell>
          <cell r="B7132" t="str">
            <v>Bancos Multiples</v>
          </cell>
          <cell r="D7132">
            <v>0</v>
          </cell>
        </row>
        <row r="7133">
          <cell r="A7133" t="str">
            <v>214.01.1.01.01.02.03</v>
          </cell>
          <cell r="B7133" t="str">
            <v>Bancos de Ahorros y Creditos</v>
          </cell>
          <cell r="D7133">
            <v>0</v>
          </cell>
        </row>
        <row r="7134">
          <cell r="A7134" t="str">
            <v>214.01.1.01.01.02.04</v>
          </cell>
          <cell r="B7134" t="str">
            <v>Corporaciones de Creditos</v>
          </cell>
          <cell r="D7134">
            <v>0</v>
          </cell>
        </row>
        <row r="7135">
          <cell r="A7135" t="str">
            <v>214.01.1.01.01.02.05</v>
          </cell>
          <cell r="B7135" t="str">
            <v>Asociaciones de Ahorros y Préstamo</v>
          </cell>
          <cell r="C7135" t="str">
            <v>s</v>
          </cell>
          <cell r="D7135">
            <v>0</v>
          </cell>
        </row>
        <row r="7136">
          <cell r="A7136" t="str">
            <v>214.01.1.01.01.02.06</v>
          </cell>
          <cell r="B7136" t="str">
            <v>Cooperativas de Ahorros y Creditos</v>
          </cell>
          <cell r="D7136">
            <v>0</v>
          </cell>
        </row>
        <row r="7137">
          <cell r="A7137" t="str">
            <v>214.01.1.01.01.02.07</v>
          </cell>
          <cell r="B7137" t="str">
            <v>Entidades Financieras Publicas</v>
          </cell>
          <cell r="D7137">
            <v>0</v>
          </cell>
        </row>
        <row r="7138">
          <cell r="A7138" t="str">
            <v>214.01.1.01.01.02.07.01</v>
          </cell>
          <cell r="B7138" t="str">
            <v>Banco Agrícola de la Rep. Dom.</v>
          </cell>
          <cell r="D7138">
            <v>0</v>
          </cell>
        </row>
        <row r="7139">
          <cell r="A7139" t="str">
            <v>214.01.1.01.01.02.07.02</v>
          </cell>
          <cell r="B7139" t="str">
            <v>Banco Nacional de Fomento de la Vi</v>
          </cell>
          <cell r="C7139" t="str">
            <v>vienda y la Producción</v>
          </cell>
          <cell r="D7139">
            <v>0</v>
          </cell>
        </row>
        <row r="7140">
          <cell r="A7140" t="str">
            <v>214.01.1.01.01.02.07.03</v>
          </cell>
          <cell r="B7140" t="str">
            <v>Instituto de Desarrollo y Credito</v>
          </cell>
          <cell r="C7140" t="str">
            <v>Cooperativo</v>
          </cell>
          <cell r="D7140">
            <v>0</v>
          </cell>
        </row>
        <row r="7141">
          <cell r="A7141" t="str">
            <v>214.01.1.01.01.02.07.04</v>
          </cell>
          <cell r="B7141" t="str">
            <v>Caja de Ahorros para Obrero y Mont</v>
          </cell>
          <cell r="C7141" t="str">
            <v>e de Piedad</v>
          </cell>
          <cell r="D7141">
            <v>0</v>
          </cell>
        </row>
        <row r="7142">
          <cell r="A7142" t="str">
            <v>214.01.1.01.01.02.07.05</v>
          </cell>
          <cell r="B7142" t="str">
            <v>Corporación de Fomento Industrial</v>
          </cell>
          <cell r="D7142">
            <v>0</v>
          </cell>
        </row>
        <row r="7143">
          <cell r="A7143" t="str">
            <v>214.01.1.01.01.02.07.99</v>
          </cell>
          <cell r="B7143" t="str">
            <v>Otras Entidades Financieras Públic</v>
          </cell>
          <cell r="C7143" t="str">
            <v>as</v>
          </cell>
          <cell r="D7143">
            <v>0</v>
          </cell>
        </row>
        <row r="7144">
          <cell r="A7144" t="str">
            <v>214.01.1.01.01.02.08</v>
          </cell>
          <cell r="B7144" t="str">
            <v>Compañías de Seguros</v>
          </cell>
          <cell r="D7144">
            <v>0</v>
          </cell>
        </row>
        <row r="7145">
          <cell r="A7145" t="str">
            <v>214.01.1.01.01.02.09</v>
          </cell>
          <cell r="B7145" t="str">
            <v>Administradoras de Fondos de Pensi</v>
          </cell>
          <cell r="C7145" t="str">
            <v>ones</v>
          </cell>
          <cell r="D7145">
            <v>0</v>
          </cell>
        </row>
        <row r="7146">
          <cell r="A7146" t="str">
            <v>214.01.1.01.01.02.10</v>
          </cell>
          <cell r="B7146" t="str">
            <v>Administradoras de Fondos Mutuos</v>
          </cell>
          <cell r="D7146">
            <v>0</v>
          </cell>
        </row>
        <row r="7147">
          <cell r="A7147" t="str">
            <v>214.01.1.01.01.02.11</v>
          </cell>
          <cell r="B7147" t="str">
            <v>Puesto  de Bolsa de Valores</v>
          </cell>
          <cell r="D7147">
            <v>0</v>
          </cell>
        </row>
        <row r="7148">
          <cell r="A7148" t="str">
            <v>214.01.1.01.01.02.12</v>
          </cell>
          <cell r="B7148" t="str">
            <v>Agentes de Cambio y Remesas</v>
          </cell>
          <cell r="D7148">
            <v>0</v>
          </cell>
        </row>
        <row r="7149">
          <cell r="A7149" t="str">
            <v>214.01.1.01.01.03</v>
          </cell>
          <cell r="B7149" t="str">
            <v>Sector Privado No Financiero</v>
          </cell>
          <cell r="D7149">
            <v>0</v>
          </cell>
        </row>
        <row r="7150">
          <cell r="A7150" t="str">
            <v>214.01.1.01.01.03.01</v>
          </cell>
          <cell r="B7150" t="str">
            <v>Empresas Privadas</v>
          </cell>
          <cell r="D7150">
            <v>0</v>
          </cell>
        </row>
        <row r="7151">
          <cell r="A7151" t="str">
            <v>214.01.1.01.01.03.01.01</v>
          </cell>
          <cell r="B7151" t="str">
            <v>Refidomsa</v>
          </cell>
          <cell r="D7151">
            <v>0</v>
          </cell>
        </row>
        <row r="7152">
          <cell r="A7152" t="str">
            <v>214.01.1.01.01.03.01.02</v>
          </cell>
          <cell r="B7152" t="str">
            <v>Rosario Dominicana</v>
          </cell>
          <cell r="D7152">
            <v>0</v>
          </cell>
        </row>
        <row r="7153">
          <cell r="A7153" t="str">
            <v>214.01.1.01.01.03.01.99</v>
          </cell>
          <cell r="B7153" t="str">
            <v>Otras Instituciones Privadas</v>
          </cell>
          <cell r="D7153">
            <v>0</v>
          </cell>
        </row>
        <row r="7154">
          <cell r="A7154" t="str">
            <v>214.01.1.01.01.03.02</v>
          </cell>
          <cell r="B7154" t="str">
            <v>Hogares</v>
          </cell>
          <cell r="D7154">
            <v>0</v>
          </cell>
        </row>
        <row r="7155">
          <cell r="A7155" t="str">
            <v>214.01.1.01.01.03.02.01</v>
          </cell>
          <cell r="B7155" t="str">
            <v>Microempresas</v>
          </cell>
          <cell r="D7155">
            <v>0</v>
          </cell>
        </row>
        <row r="7156">
          <cell r="A7156" t="str">
            <v>214.01.1.01.01.03.02.02</v>
          </cell>
          <cell r="B7156" t="str">
            <v>Resto de Hogares</v>
          </cell>
          <cell r="D7156">
            <v>0</v>
          </cell>
        </row>
        <row r="7157">
          <cell r="A7157" t="str">
            <v>214.01.1.01.01.03.03</v>
          </cell>
          <cell r="B7157" t="str">
            <v>Instituciones sin fines de lucro q</v>
          </cell>
          <cell r="C7157" t="str">
            <v>ue sirven a los hogares</v>
          </cell>
          <cell r="D7157">
            <v>0</v>
          </cell>
        </row>
        <row r="7158">
          <cell r="A7158" t="str">
            <v>214.01.1.01.01.04</v>
          </cell>
          <cell r="B7158" t="str">
            <v>Sector no Residente</v>
          </cell>
          <cell r="D7158">
            <v>0</v>
          </cell>
        </row>
        <row r="7159">
          <cell r="A7159" t="str">
            <v>214.01.1.01.01.04.01</v>
          </cell>
          <cell r="B7159" t="str">
            <v>Embajadas, Consulados y Otras Repr</v>
          </cell>
          <cell r="C7159" t="str">
            <v>esentaciones</v>
          </cell>
          <cell r="D7159">
            <v>0</v>
          </cell>
        </row>
        <row r="7160">
          <cell r="A7160" t="str">
            <v>214.01.1.01.01.04.02</v>
          </cell>
          <cell r="B7160" t="str">
            <v>Empresas Extranjeras</v>
          </cell>
          <cell r="D7160">
            <v>0</v>
          </cell>
        </row>
        <row r="7161">
          <cell r="A7161" t="str">
            <v>214.01.1.01.01.04.03</v>
          </cell>
          <cell r="B7161" t="str">
            <v>Entidades financieras en el exteri</v>
          </cell>
          <cell r="C7161" t="str">
            <v>or</v>
          </cell>
          <cell r="D7161">
            <v>0</v>
          </cell>
        </row>
        <row r="7162">
          <cell r="A7162" t="str">
            <v>214.01.1.01.01.04.04</v>
          </cell>
          <cell r="B7162" t="str">
            <v>Casa Matriz y Sucursales</v>
          </cell>
          <cell r="D7162">
            <v>0</v>
          </cell>
        </row>
        <row r="7163">
          <cell r="A7163" t="str">
            <v>214.01.1.01.01.04.99</v>
          </cell>
          <cell r="B7163" t="str">
            <v>Otras Empresas del exterior</v>
          </cell>
          <cell r="D7163">
            <v>0</v>
          </cell>
        </row>
        <row r="7164">
          <cell r="A7164" t="str">
            <v>214.01.1.01.02</v>
          </cell>
          <cell r="B7164" t="str">
            <v>Mayores de 10 años</v>
          </cell>
          <cell r="D7164">
            <v>0</v>
          </cell>
        </row>
        <row r="7165">
          <cell r="A7165" t="str">
            <v>214.01.1.01.02.01</v>
          </cell>
          <cell r="B7165" t="str">
            <v>Sector publico no financiero</v>
          </cell>
          <cell r="D7165">
            <v>0</v>
          </cell>
        </row>
        <row r="7166">
          <cell r="A7166" t="str">
            <v>214.01.1.01.02.01.01</v>
          </cell>
          <cell r="B7166" t="str">
            <v>Administraciòn Central</v>
          </cell>
          <cell r="D7166">
            <v>0</v>
          </cell>
        </row>
        <row r="7167">
          <cell r="A7167" t="str">
            <v>214.01.1.01.02.01.01.01</v>
          </cell>
          <cell r="B7167" t="str">
            <v>Fondos generales de ingresos nacio</v>
          </cell>
          <cell r="C7167" t="str">
            <v>nales</v>
          </cell>
          <cell r="D7167">
            <v>0</v>
          </cell>
        </row>
        <row r="7168">
          <cell r="A7168" t="str">
            <v>214.01.1.01.02.01.01.02</v>
          </cell>
          <cell r="B7168" t="str">
            <v>Fondos generales de ingresos nacio</v>
          </cell>
          <cell r="C7168" t="str">
            <v>nales -Tesorero</v>
          </cell>
          <cell r="D7168">
            <v>0</v>
          </cell>
        </row>
        <row r="7169">
          <cell r="A7169" t="str">
            <v>214.01.1.01.02.01.01.03</v>
          </cell>
          <cell r="B7169" t="str">
            <v>Fondos Especiales de ingresos naci</v>
          </cell>
          <cell r="C7169" t="str">
            <v>onales y externos</v>
          </cell>
          <cell r="D7169">
            <v>0</v>
          </cell>
        </row>
        <row r="7170">
          <cell r="A7170" t="str">
            <v>214.01.1.01.02.01.01.99</v>
          </cell>
          <cell r="B7170" t="str">
            <v>Otras cuentas corrientes del Admin</v>
          </cell>
          <cell r="C7170" t="str">
            <v>istraciòn Central</v>
          </cell>
          <cell r="D7170">
            <v>0</v>
          </cell>
        </row>
        <row r="7171">
          <cell r="A7171" t="str">
            <v>214.01.1.01.02.01.02</v>
          </cell>
          <cell r="B7171" t="str">
            <v>Instituciones pública Descentraliz</v>
          </cell>
          <cell r="C7171" t="str">
            <v>adas o Autonomas</v>
          </cell>
          <cell r="D7171">
            <v>0</v>
          </cell>
        </row>
        <row r="7172">
          <cell r="A7172" t="str">
            <v>214.01.1.01.02.01.03</v>
          </cell>
          <cell r="B7172" t="str">
            <v>Instituciones de Seguridad Social</v>
          </cell>
          <cell r="D7172">
            <v>0</v>
          </cell>
        </row>
        <row r="7173">
          <cell r="A7173" t="str">
            <v>214.01.1.01.02.01.04</v>
          </cell>
          <cell r="B7173" t="str">
            <v>Municipios</v>
          </cell>
          <cell r="D7173">
            <v>0</v>
          </cell>
        </row>
        <row r="7174">
          <cell r="A7174" t="str">
            <v>214.01.1.01.02.01.05</v>
          </cell>
          <cell r="B7174" t="str">
            <v>Empresas Pùblicas no financieras</v>
          </cell>
          <cell r="D7174">
            <v>0</v>
          </cell>
        </row>
        <row r="7175">
          <cell r="A7175" t="str">
            <v>214.01.1.01.02.01.05.01</v>
          </cell>
          <cell r="B7175" t="str">
            <v>Corporaciòn de Empresas Estatales</v>
          </cell>
          <cell r="D7175">
            <v>0</v>
          </cell>
        </row>
        <row r="7176">
          <cell r="A7176" t="str">
            <v>214.01.1.01.02.01.05.02</v>
          </cell>
          <cell r="B7176" t="str">
            <v>Consejo Estatal del Azùcar</v>
          </cell>
          <cell r="D7176">
            <v>0</v>
          </cell>
        </row>
        <row r="7177">
          <cell r="A7177" t="str">
            <v>214.01.1.01.02.01.05.03</v>
          </cell>
          <cell r="B7177" t="str">
            <v>Corporaciòn Dominicana de Empresas</v>
          </cell>
          <cell r="C7177" t="str">
            <v>Elèctricas Estatales, EDENORTE Y EDESUR</v>
          </cell>
          <cell r="D7177">
            <v>0</v>
          </cell>
        </row>
        <row r="7178">
          <cell r="A7178" t="str">
            <v>214.01.1.01.02.01.05.04</v>
          </cell>
          <cell r="B7178" t="str">
            <v>Instituto Nacional de Estabilizaci</v>
          </cell>
          <cell r="C7178" t="str">
            <v>òn de Precios</v>
          </cell>
          <cell r="D7178">
            <v>0</v>
          </cell>
        </row>
        <row r="7179">
          <cell r="A7179" t="str">
            <v>214.01.1.01.02.01.05.05</v>
          </cell>
          <cell r="B7179" t="str">
            <v>Tesorería de la Seguridad Social R</v>
          </cell>
          <cell r="C7179" t="str">
            <v>egimen Contributivo</v>
          </cell>
          <cell r="D7179">
            <v>0</v>
          </cell>
        </row>
        <row r="7180">
          <cell r="A7180" t="str">
            <v>214.01.1.01.02.01.05.99</v>
          </cell>
          <cell r="B7180" t="str">
            <v>Otras Empresas pùblicas no financi</v>
          </cell>
          <cell r="C7180" t="str">
            <v>eras</v>
          </cell>
          <cell r="D7180">
            <v>0</v>
          </cell>
        </row>
        <row r="7181">
          <cell r="A7181" t="str">
            <v>214.01.1.01.02.02</v>
          </cell>
          <cell r="B7181" t="str">
            <v>Sector Financiero</v>
          </cell>
          <cell r="D7181">
            <v>0</v>
          </cell>
        </row>
        <row r="7182">
          <cell r="A7182" t="str">
            <v>214.01.1.01.02.02.02</v>
          </cell>
          <cell r="B7182" t="str">
            <v>Bancos Multiples</v>
          </cell>
          <cell r="D7182">
            <v>0</v>
          </cell>
        </row>
        <row r="7183">
          <cell r="A7183" t="str">
            <v>214.01.1.01.02.02.03</v>
          </cell>
          <cell r="B7183" t="str">
            <v>Bancos de Ahorros y Creditos</v>
          </cell>
          <cell r="D7183">
            <v>0</v>
          </cell>
        </row>
        <row r="7184">
          <cell r="A7184" t="str">
            <v>214.01.1.01.02.02.04</v>
          </cell>
          <cell r="B7184" t="str">
            <v>Corporaciones de Creditos</v>
          </cell>
          <cell r="D7184">
            <v>0</v>
          </cell>
        </row>
        <row r="7185">
          <cell r="A7185" t="str">
            <v>214.01.1.01.02.02.05</v>
          </cell>
          <cell r="B7185" t="str">
            <v>Asociaciones de Ahorros y Préstamo</v>
          </cell>
          <cell r="C7185" t="str">
            <v>s</v>
          </cell>
          <cell r="D7185">
            <v>0</v>
          </cell>
        </row>
        <row r="7186">
          <cell r="A7186" t="str">
            <v>214.01.1.01.02.02.06</v>
          </cell>
          <cell r="B7186" t="str">
            <v>Cooperativas de Ahorros y Creditos</v>
          </cell>
          <cell r="D7186">
            <v>0</v>
          </cell>
        </row>
        <row r="7187">
          <cell r="A7187" t="str">
            <v>214.01.1.01.02.02.07</v>
          </cell>
          <cell r="B7187" t="str">
            <v>Entidades Financieras Publicas</v>
          </cell>
          <cell r="D7187">
            <v>0</v>
          </cell>
        </row>
        <row r="7188">
          <cell r="A7188" t="str">
            <v>214.01.1.01.02.02.07.01</v>
          </cell>
          <cell r="B7188" t="str">
            <v>Banco Agrícola de la Rep. Dom.</v>
          </cell>
          <cell r="D7188">
            <v>0</v>
          </cell>
        </row>
        <row r="7189">
          <cell r="A7189" t="str">
            <v>214.01.1.01.02.02.07.02</v>
          </cell>
          <cell r="B7189" t="str">
            <v>Banco Nacional de Fomento de la Vi</v>
          </cell>
          <cell r="C7189" t="str">
            <v>vienda y la Producción</v>
          </cell>
          <cell r="D7189">
            <v>0</v>
          </cell>
        </row>
        <row r="7190">
          <cell r="A7190" t="str">
            <v>214.01.1.01.02.02.07.03</v>
          </cell>
          <cell r="B7190" t="str">
            <v>Instituto de Desarrollo y Credito</v>
          </cell>
          <cell r="C7190" t="str">
            <v>Cooperativo</v>
          </cell>
          <cell r="D7190">
            <v>0</v>
          </cell>
        </row>
        <row r="7191">
          <cell r="A7191" t="str">
            <v>214.01.1.01.02.02.07.04</v>
          </cell>
          <cell r="B7191" t="str">
            <v>Caja de Ahorros para Obrero y Mont</v>
          </cell>
          <cell r="C7191" t="str">
            <v>e de Piedad</v>
          </cell>
          <cell r="D7191">
            <v>0</v>
          </cell>
        </row>
        <row r="7192">
          <cell r="A7192" t="str">
            <v>214.01.1.01.02.02.07.05</v>
          </cell>
          <cell r="B7192" t="str">
            <v>Corporación de Fomento Industrial</v>
          </cell>
          <cell r="D7192">
            <v>0</v>
          </cell>
        </row>
        <row r="7193">
          <cell r="A7193" t="str">
            <v>214.01.1.01.02.02.07.99</v>
          </cell>
          <cell r="B7193" t="str">
            <v>Otras Entidades Financieras Públic</v>
          </cell>
          <cell r="C7193" t="str">
            <v>as</v>
          </cell>
          <cell r="D7193">
            <v>0</v>
          </cell>
        </row>
        <row r="7194">
          <cell r="A7194" t="str">
            <v>214.01.1.01.02.02.08</v>
          </cell>
          <cell r="B7194" t="str">
            <v>Compañías de Seguros</v>
          </cell>
          <cell r="D7194">
            <v>0</v>
          </cell>
        </row>
        <row r="7195">
          <cell r="A7195" t="str">
            <v>214.01.1.01.02.02.09</v>
          </cell>
          <cell r="B7195" t="str">
            <v>Administradoras de Fondos de Pensi</v>
          </cell>
          <cell r="C7195" t="str">
            <v>ones</v>
          </cell>
          <cell r="D7195">
            <v>0</v>
          </cell>
        </row>
        <row r="7196">
          <cell r="A7196" t="str">
            <v>214.01.1.01.02.02.10</v>
          </cell>
          <cell r="B7196" t="str">
            <v>Administradoras de Fondos Mutuos</v>
          </cell>
          <cell r="D7196">
            <v>0</v>
          </cell>
        </row>
        <row r="7197">
          <cell r="A7197" t="str">
            <v>214.01.1.01.02.02.11</v>
          </cell>
          <cell r="B7197" t="str">
            <v>Puesto  de Bolsa de Valores</v>
          </cell>
          <cell r="D7197">
            <v>0</v>
          </cell>
        </row>
        <row r="7198">
          <cell r="A7198" t="str">
            <v>214.01.1.01.02.02.12</v>
          </cell>
          <cell r="B7198" t="str">
            <v>Agentes de Cambio y Remesas</v>
          </cell>
          <cell r="D7198">
            <v>0</v>
          </cell>
        </row>
        <row r="7199">
          <cell r="A7199" t="str">
            <v>214.01.1.01.02.03</v>
          </cell>
          <cell r="B7199" t="str">
            <v>Sector Privado No Financiero</v>
          </cell>
          <cell r="D7199">
            <v>0</v>
          </cell>
        </row>
        <row r="7200">
          <cell r="A7200" t="str">
            <v>214.01.1.01.02.03.01</v>
          </cell>
          <cell r="B7200" t="str">
            <v>Empresas Privadas</v>
          </cell>
          <cell r="D7200">
            <v>0</v>
          </cell>
        </row>
        <row r="7201">
          <cell r="A7201" t="str">
            <v>214.01.1.01.02.03.01.01</v>
          </cell>
          <cell r="B7201" t="str">
            <v>Refidomsa</v>
          </cell>
          <cell r="D7201">
            <v>0</v>
          </cell>
        </row>
        <row r="7202">
          <cell r="A7202" t="str">
            <v>214.01.1.01.02.03.01.02</v>
          </cell>
          <cell r="B7202" t="str">
            <v>Rosario Dominicana</v>
          </cell>
          <cell r="D7202">
            <v>0</v>
          </cell>
        </row>
        <row r="7203">
          <cell r="A7203" t="str">
            <v>214.01.1.01.02.03.01.99</v>
          </cell>
          <cell r="B7203" t="str">
            <v>Otras Instituciones Privadas</v>
          </cell>
          <cell r="D7203">
            <v>0</v>
          </cell>
        </row>
        <row r="7204">
          <cell r="A7204" t="str">
            <v>214.01.1.01.02.03.02</v>
          </cell>
          <cell r="B7204" t="str">
            <v>Hogares</v>
          </cell>
          <cell r="D7204">
            <v>0</v>
          </cell>
        </row>
        <row r="7205">
          <cell r="A7205" t="str">
            <v>214.01.1.01.02.03.02.01</v>
          </cell>
          <cell r="B7205" t="str">
            <v>Microempresas</v>
          </cell>
          <cell r="D7205">
            <v>0</v>
          </cell>
        </row>
        <row r="7206">
          <cell r="A7206" t="str">
            <v>214.01.1.01.02.03.02.02</v>
          </cell>
          <cell r="B7206" t="str">
            <v>Resto de Hogares</v>
          </cell>
          <cell r="D7206">
            <v>0</v>
          </cell>
        </row>
        <row r="7207">
          <cell r="A7207" t="str">
            <v>214.01.1.01.02.03.03</v>
          </cell>
          <cell r="B7207" t="str">
            <v>Instituciones sin fines de lucro q</v>
          </cell>
          <cell r="C7207" t="str">
            <v>ue sirven a los hogares</v>
          </cell>
          <cell r="D7207">
            <v>0</v>
          </cell>
        </row>
        <row r="7208">
          <cell r="A7208" t="str">
            <v>214.01.1.01.02.04</v>
          </cell>
          <cell r="B7208" t="str">
            <v>Sector no Residente</v>
          </cell>
          <cell r="D7208">
            <v>0</v>
          </cell>
        </row>
        <row r="7209">
          <cell r="A7209" t="str">
            <v>214.01.1.01.02.04.01</v>
          </cell>
          <cell r="B7209" t="str">
            <v>Embajadas, Consulados y Otras Repr</v>
          </cell>
          <cell r="C7209" t="str">
            <v>esentaciones</v>
          </cell>
          <cell r="D7209">
            <v>0</v>
          </cell>
        </row>
        <row r="7210">
          <cell r="A7210" t="str">
            <v>214.01.1.01.02.04.02</v>
          </cell>
          <cell r="B7210" t="str">
            <v>Empresas Extranjeras</v>
          </cell>
          <cell r="D7210">
            <v>0</v>
          </cell>
        </row>
        <row r="7211">
          <cell r="A7211" t="str">
            <v>214.01.1.01.02.04.03</v>
          </cell>
          <cell r="B7211" t="str">
            <v>Entidades financieras en el exteri</v>
          </cell>
          <cell r="C7211" t="str">
            <v>or</v>
          </cell>
          <cell r="D7211">
            <v>0</v>
          </cell>
        </row>
        <row r="7212">
          <cell r="A7212" t="str">
            <v>214.01.1.01.02.04.04</v>
          </cell>
          <cell r="B7212" t="str">
            <v>Casa Matriz y Sucursales</v>
          </cell>
          <cell r="D7212">
            <v>0</v>
          </cell>
        </row>
        <row r="7213">
          <cell r="A7213" t="str">
            <v>214.01.1.01.02.04.99</v>
          </cell>
          <cell r="B7213" t="str">
            <v>Otras Empresas del exterior</v>
          </cell>
          <cell r="D7213">
            <v>0</v>
          </cell>
        </row>
        <row r="7214">
          <cell r="A7214" t="str">
            <v>214.01.1.02</v>
          </cell>
          <cell r="B7214" t="str">
            <v>Fondos Embargados de Depositos a l</v>
          </cell>
          <cell r="C7214" t="str">
            <v>a Vista</v>
          </cell>
          <cell r="D7214">
            <v>0</v>
          </cell>
        </row>
        <row r="7215">
          <cell r="A7215" t="str">
            <v>214.01.1.02.01</v>
          </cell>
          <cell r="B7215" t="str">
            <v>Sector publico no financiero</v>
          </cell>
          <cell r="D7215">
            <v>0</v>
          </cell>
        </row>
        <row r="7216">
          <cell r="A7216" t="str">
            <v>214.01.1.02.01.01</v>
          </cell>
          <cell r="B7216" t="str">
            <v>Administraciòn Central</v>
          </cell>
          <cell r="D7216">
            <v>0</v>
          </cell>
        </row>
        <row r="7217">
          <cell r="A7217" t="str">
            <v>214.01.1.02.01.01.01</v>
          </cell>
          <cell r="B7217" t="str">
            <v>Fondos generales de ingresos nacio</v>
          </cell>
          <cell r="C7217" t="str">
            <v>nales</v>
          </cell>
          <cell r="D7217">
            <v>0</v>
          </cell>
        </row>
        <row r="7218">
          <cell r="A7218" t="str">
            <v>214.01.1.02.01.01.02</v>
          </cell>
          <cell r="B7218" t="str">
            <v>Fondos generales de ingresos nacio</v>
          </cell>
          <cell r="C7218" t="str">
            <v>nales -Tesorero</v>
          </cell>
          <cell r="D7218">
            <v>0</v>
          </cell>
        </row>
        <row r="7219">
          <cell r="A7219" t="str">
            <v>214.01.1.02.01.01.03</v>
          </cell>
          <cell r="B7219" t="str">
            <v>Fondos Especiales de ingresos naci</v>
          </cell>
          <cell r="C7219" t="str">
            <v>onales y externos</v>
          </cell>
          <cell r="D7219">
            <v>0</v>
          </cell>
        </row>
        <row r="7220">
          <cell r="A7220" t="str">
            <v>214.01.1.02.01.01.99</v>
          </cell>
          <cell r="B7220" t="str">
            <v>Otras cuentas corrientes del Admin</v>
          </cell>
          <cell r="C7220" t="str">
            <v>istraciòn Central</v>
          </cell>
          <cell r="D7220">
            <v>0</v>
          </cell>
        </row>
        <row r="7221">
          <cell r="A7221" t="str">
            <v>214.01.1.02.01.02</v>
          </cell>
          <cell r="B7221" t="str">
            <v>Instituciones pública Descentraliz</v>
          </cell>
          <cell r="C7221" t="str">
            <v>adas o Autonomas</v>
          </cell>
          <cell r="D7221">
            <v>0</v>
          </cell>
        </row>
        <row r="7222">
          <cell r="A7222" t="str">
            <v>214.01.1.02.01.03</v>
          </cell>
          <cell r="B7222" t="str">
            <v>Instituciones de Seguridad Social</v>
          </cell>
          <cell r="D7222">
            <v>0</v>
          </cell>
        </row>
        <row r="7223">
          <cell r="A7223" t="str">
            <v>214.01.1.02.01.04</v>
          </cell>
          <cell r="B7223" t="str">
            <v>Municipios</v>
          </cell>
          <cell r="D7223">
            <v>0</v>
          </cell>
        </row>
        <row r="7224">
          <cell r="A7224" t="str">
            <v>214.01.1.02.01.05</v>
          </cell>
          <cell r="B7224" t="str">
            <v>Empresas Pùblicas no financieras</v>
          </cell>
          <cell r="D7224">
            <v>0</v>
          </cell>
        </row>
        <row r="7225">
          <cell r="A7225" t="str">
            <v>214.01.1.02.01.05.01</v>
          </cell>
          <cell r="B7225" t="str">
            <v>Corporaciòn de Empresas Estatales</v>
          </cell>
          <cell r="D7225">
            <v>0</v>
          </cell>
        </row>
        <row r="7226">
          <cell r="A7226" t="str">
            <v>214.01.1.02.01.05.02</v>
          </cell>
          <cell r="B7226" t="str">
            <v>Consejo Estatal del Azùcar</v>
          </cell>
          <cell r="D7226">
            <v>0</v>
          </cell>
        </row>
        <row r="7227">
          <cell r="A7227" t="str">
            <v>214.01.1.02.01.05.03</v>
          </cell>
          <cell r="B7227" t="str">
            <v>Corporaciòn Dominicana de Empresas</v>
          </cell>
          <cell r="C7227" t="str">
            <v>Elèctricas Estatales, EDENORTE Y EDESUR</v>
          </cell>
          <cell r="D7227">
            <v>0</v>
          </cell>
        </row>
        <row r="7228">
          <cell r="A7228" t="str">
            <v>214.01.1.02.01.05.04</v>
          </cell>
          <cell r="B7228" t="str">
            <v>Instituto Nacional de Estabilizaci</v>
          </cell>
          <cell r="C7228" t="str">
            <v>òn de Precios</v>
          </cell>
          <cell r="D7228">
            <v>0</v>
          </cell>
        </row>
        <row r="7229">
          <cell r="A7229" t="str">
            <v>214.01.1.02.01.05.05</v>
          </cell>
          <cell r="B7229" t="str">
            <v>Tesorería de la Seguridad Social R</v>
          </cell>
          <cell r="C7229" t="str">
            <v>egimen Contributivo</v>
          </cell>
          <cell r="D7229">
            <v>0</v>
          </cell>
        </row>
        <row r="7230">
          <cell r="A7230" t="str">
            <v>214.01.1.02.01.05.99</v>
          </cell>
          <cell r="B7230" t="str">
            <v>Otras Empresas pùblicas no financi</v>
          </cell>
          <cell r="C7230" t="str">
            <v>eras</v>
          </cell>
          <cell r="D7230">
            <v>0</v>
          </cell>
        </row>
        <row r="7231">
          <cell r="A7231" t="str">
            <v>214.01.1.02.02</v>
          </cell>
          <cell r="B7231" t="str">
            <v>Sector Financiero</v>
          </cell>
          <cell r="D7231">
            <v>0</v>
          </cell>
        </row>
        <row r="7232">
          <cell r="A7232" t="str">
            <v>214.01.1.02.02.02</v>
          </cell>
          <cell r="B7232" t="str">
            <v>Bancos Multiples</v>
          </cell>
          <cell r="D7232">
            <v>0</v>
          </cell>
        </row>
        <row r="7233">
          <cell r="A7233" t="str">
            <v>214.01.1.02.02.03</v>
          </cell>
          <cell r="B7233" t="str">
            <v>Bancos de Ahorros y Creditos</v>
          </cell>
          <cell r="D7233">
            <v>0</v>
          </cell>
        </row>
        <row r="7234">
          <cell r="A7234" t="str">
            <v>214.01.1.02.02.04</v>
          </cell>
          <cell r="B7234" t="str">
            <v>Corporaciones de Creditos</v>
          </cell>
          <cell r="D7234">
            <v>0</v>
          </cell>
        </row>
        <row r="7235">
          <cell r="A7235" t="str">
            <v>214.01.1.02.02.05</v>
          </cell>
          <cell r="B7235" t="str">
            <v>Asociaciones de Ahorros y Préstamo</v>
          </cell>
          <cell r="C7235" t="str">
            <v>s</v>
          </cell>
          <cell r="D7235">
            <v>0</v>
          </cell>
        </row>
        <row r="7236">
          <cell r="A7236" t="str">
            <v>214.01.1.02.02.06</v>
          </cell>
          <cell r="B7236" t="str">
            <v>Cooperativas de Ahorros y Creditos</v>
          </cell>
          <cell r="D7236">
            <v>0</v>
          </cell>
        </row>
        <row r="7237">
          <cell r="A7237" t="str">
            <v>214.01.1.02.02.07</v>
          </cell>
          <cell r="B7237" t="str">
            <v>Entidades Financieras Publicas</v>
          </cell>
          <cell r="D7237">
            <v>0</v>
          </cell>
        </row>
        <row r="7238">
          <cell r="A7238" t="str">
            <v>214.01.1.02.02.07.01</v>
          </cell>
          <cell r="B7238" t="str">
            <v>Banco Agrícola de la Rep. Dom.</v>
          </cell>
          <cell r="D7238">
            <v>0</v>
          </cell>
        </row>
        <row r="7239">
          <cell r="A7239" t="str">
            <v>214.01.1.02.02.07.02</v>
          </cell>
          <cell r="B7239" t="str">
            <v>Banco Nacional de Fomento de la Vi</v>
          </cell>
          <cell r="C7239" t="str">
            <v>vienda y la Producción</v>
          </cell>
          <cell r="D7239">
            <v>0</v>
          </cell>
        </row>
        <row r="7240">
          <cell r="A7240" t="str">
            <v>214.01.1.02.02.07.03</v>
          </cell>
          <cell r="B7240" t="str">
            <v>Instituto de Desarrollo y Credito</v>
          </cell>
          <cell r="C7240" t="str">
            <v>Cooperativo</v>
          </cell>
          <cell r="D7240">
            <v>0</v>
          </cell>
        </row>
        <row r="7241">
          <cell r="A7241" t="str">
            <v>214.01.1.02.02.07.04</v>
          </cell>
          <cell r="B7241" t="str">
            <v>Caja de Ahorros para Obrero y Mont</v>
          </cell>
          <cell r="C7241" t="str">
            <v>e de Piedad</v>
          </cell>
          <cell r="D7241">
            <v>0</v>
          </cell>
        </row>
        <row r="7242">
          <cell r="A7242" t="str">
            <v>214.01.1.02.02.07.05</v>
          </cell>
          <cell r="B7242" t="str">
            <v>Corporación de Fomento Industrial</v>
          </cell>
          <cell r="D7242">
            <v>0</v>
          </cell>
        </row>
        <row r="7243">
          <cell r="A7243" t="str">
            <v>214.01.1.02.02.07.99</v>
          </cell>
          <cell r="B7243" t="str">
            <v>Otras Entidades Financieras Públic</v>
          </cell>
          <cell r="C7243" t="str">
            <v>as</v>
          </cell>
          <cell r="D7243">
            <v>0</v>
          </cell>
        </row>
        <row r="7244">
          <cell r="A7244" t="str">
            <v>214.01.1.02.02.08</v>
          </cell>
          <cell r="B7244" t="str">
            <v>Compañías de Seguros</v>
          </cell>
          <cell r="D7244">
            <v>0</v>
          </cell>
        </row>
        <row r="7245">
          <cell r="A7245" t="str">
            <v>214.01.1.02.02.09</v>
          </cell>
          <cell r="B7245" t="str">
            <v>Administradoras de Fondos de Pensi</v>
          </cell>
          <cell r="C7245" t="str">
            <v>ones</v>
          </cell>
          <cell r="D7245">
            <v>0</v>
          </cell>
        </row>
        <row r="7246">
          <cell r="A7246" t="str">
            <v>214.01.1.02.02.10</v>
          </cell>
          <cell r="B7246" t="str">
            <v>Administradoras de Fondos Mutuos</v>
          </cell>
          <cell r="D7246">
            <v>0</v>
          </cell>
        </row>
        <row r="7247">
          <cell r="A7247" t="str">
            <v>214.01.1.02.02.11</v>
          </cell>
          <cell r="B7247" t="str">
            <v>Puesto  de Bolsa de Valores</v>
          </cell>
          <cell r="D7247">
            <v>0</v>
          </cell>
        </row>
        <row r="7248">
          <cell r="A7248" t="str">
            <v>214.01.1.02.02.12</v>
          </cell>
          <cell r="B7248" t="str">
            <v>Agentes de Cambio y Remesas</v>
          </cell>
          <cell r="D7248">
            <v>0</v>
          </cell>
        </row>
        <row r="7249">
          <cell r="A7249" t="str">
            <v>214.01.1.02.03</v>
          </cell>
          <cell r="B7249" t="str">
            <v>Sector Privado No Financiero</v>
          </cell>
          <cell r="D7249">
            <v>0</v>
          </cell>
        </row>
        <row r="7250">
          <cell r="A7250" t="str">
            <v>214.01.1.02.03.01</v>
          </cell>
          <cell r="B7250" t="str">
            <v>Empresas Privadas</v>
          </cell>
          <cell r="D7250">
            <v>0</v>
          </cell>
        </row>
        <row r="7251">
          <cell r="A7251" t="str">
            <v>214.01.1.02.03.01.01</v>
          </cell>
          <cell r="B7251" t="str">
            <v>Refidomsa</v>
          </cell>
          <cell r="D7251">
            <v>0</v>
          </cell>
        </row>
        <row r="7252">
          <cell r="A7252" t="str">
            <v>214.01.1.02.03.01.02</v>
          </cell>
          <cell r="B7252" t="str">
            <v>Rosario Dominicana</v>
          </cell>
          <cell r="D7252">
            <v>0</v>
          </cell>
        </row>
        <row r="7253">
          <cell r="A7253" t="str">
            <v>214.01.1.02.03.01.99</v>
          </cell>
          <cell r="B7253" t="str">
            <v>Otras Instituciones Privadas</v>
          </cell>
          <cell r="D7253">
            <v>0</v>
          </cell>
        </row>
        <row r="7254">
          <cell r="A7254" t="str">
            <v>214.01.1.02.03.02</v>
          </cell>
          <cell r="B7254" t="str">
            <v>Hogares</v>
          </cell>
          <cell r="D7254">
            <v>0</v>
          </cell>
        </row>
        <row r="7255">
          <cell r="A7255" t="str">
            <v>214.01.1.02.03.02.01</v>
          </cell>
          <cell r="B7255" t="str">
            <v>Microempresas</v>
          </cell>
          <cell r="D7255">
            <v>0</v>
          </cell>
        </row>
        <row r="7256">
          <cell r="A7256" t="str">
            <v>214.01.1.02.03.02.02</v>
          </cell>
          <cell r="B7256" t="str">
            <v>Resto de Hogares</v>
          </cell>
          <cell r="D7256">
            <v>0</v>
          </cell>
        </row>
        <row r="7257">
          <cell r="A7257" t="str">
            <v>214.01.1.02.03.03</v>
          </cell>
          <cell r="B7257" t="str">
            <v>Instituciones sin fines de lucro q</v>
          </cell>
          <cell r="C7257" t="str">
            <v>ue sirven a los hogares</v>
          </cell>
          <cell r="D7257">
            <v>0</v>
          </cell>
        </row>
        <row r="7258">
          <cell r="A7258" t="str">
            <v>214.01.1.02.04</v>
          </cell>
          <cell r="B7258" t="str">
            <v>Sector no Residente</v>
          </cell>
          <cell r="D7258">
            <v>0</v>
          </cell>
        </row>
        <row r="7259">
          <cell r="A7259" t="str">
            <v>214.01.1.02.04.01</v>
          </cell>
          <cell r="B7259" t="str">
            <v>Embajadas, Consulados y Otras Repr</v>
          </cell>
          <cell r="C7259" t="str">
            <v>esentaciones</v>
          </cell>
          <cell r="D7259">
            <v>0</v>
          </cell>
        </row>
        <row r="7260">
          <cell r="A7260" t="str">
            <v>214.01.1.02.04.02</v>
          </cell>
          <cell r="B7260" t="str">
            <v>Empresas Extranjeras</v>
          </cell>
          <cell r="D7260">
            <v>0</v>
          </cell>
        </row>
        <row r="7261">
          <cell r="A7261" t="str">
            <v>214.01.1.02.04.03</v>
          </cell>
          <cell r="B7261" t="str">
            <v>Entidades financieras en el exteri</v>
          </cell>
          <cell r="C7261" t="str">
            <v>or</v>
          </cell>
          <cell r="D7261">
            <v>0</v>
          </cell>
        </row>
        <row r="7262">
          <cell r="A7262" t="str">
            <v>214.01.1.02.04.04</v>
          </cell>
          <cell r="B7262" t="str">
            <v>Casa Matriz y Sucursales</v>
          </cell>
          <cell r="D7262">
            <v>0</v>
          </cell>
        </row>
        <row r="7263">
          <cell r="A7263" t="str">
            <v>214.01.1.02.04.99</v>
          </cell>
          <cell r="B7263" t="str">
            <v>Otras Empresas del exterior</v>
          </cell>
          <cell r="D7263">
            <v>0</v>
          </cell>
        </row>
        <row r="7264">
          <cell r="A7264" t="str">
            <v>214.01.1.03</v>
          </cell>
          <cell r="B7264" t="str">
            <v>Depositos a la Vista de Clientes F</v>
          </cell>
          <cell r="C7264" t="str">
            <v>allecidos</v>
          </cell>
          <cell r="D7264">
            <v>0</v>
          </cell>
        </row>
        <row r="7265">
          <cell r="A7265" t="str">
            <v>214.01.1.03.01</v>
          </cell>
          <cell r="B7265" t="str">
            <v>Sector publico no financiero</v>
          </cell>
          <cell r="D7265">
            <v>0</v>
          </cell>
        </row>
        <row r="7266">
          <cell r="A7266" t="str">
            <v>214.01.1.03.01.01</v>
          </cell>
          <cell r="B7266" t="str">
            <v>Administraciòn Central</v>
          </cell>
          <cell r="D7266">
            <v>0</v>
          </cell>
        </row>
        <row r="7267">
          <cell r="A7267" t="str">
            <v>214.01.1.03.01.01.01</v>
          </cell>
          <cell r="B7267" t="str">
            <v>Fondos generales de ingresos nacio</v>
          </cell>
          <cell r="C7267" t="str">
            <v>nales</v>
          </cell>
          <cell r="D7267">
            <v>0</v>
          </cell>
        </row>
        <row r="7268">
          <cell r="A7268" t="str">
            <v>214.01.1.03.01.01.02</v>
          </cell>
          <cell r="B7268" t="str">
            <v>Fondos generales de ingresos nacio</v>
          </cell>
          <cell r="C7268" t="str">
            <v>nales -Tesorero</v>
          </cell>
          <cell r="D7268">
            <v>0</v>
          </cell>
        </row>
        <row r="7269">
          <cell r="A7269" t="str">
            <v>214.01.1.03.01.01.03</v>
          </cell>
          <cell r="B7269" t="str">
            <v>Fondos Especiales de ingresos naci</v>
          </cell>
          <cell r="C7269" t="str">
            <v>onales y externos</v>
          </cell>
          <cell r="D7269">
            <v>0</v>
          </cell>
        </row>
        <row r="7270">
          <cell r="A7270" t="str">
            <v>214.01.1.03.01.01.99</v>
          </cell>
          <cell r="B7270" t="str">
            <v>Otras cuentas corrientes del Admin</v>
          </cell>
          <cell r="C7270" t="str">
            <v>istraciòn Central</v>
          </cell>
          <cell r="D7270">
            <v>0</v>
          </cell>
        </row>
        <row r="7271">
          <cell r="A7271" t="str">
            <v>214.01.1.03.01.02</v>
          </cell>
          <cell r="B7271" t="str">
            <v>Instituciones pública Descentraliz</v>
          </cell>
          <cell r="C7271" t="str">
            <v>adas o Autonomas</v>
          </cell>
          <cell r="D7271">
            <v>0</v>
          </cell>
        </row>
        <row r="7272">
          <cell r="A7272" t="str">
            <v>214.01.1.03.01.03</v>
          </cell>
          <cell r="B7272" t="str">
            <v>Instituciones de Seguridad Social</v>
          </cell>
          <cell r="D7272">
            <v>0</v>
          </cell>
        </row>
        <row r="7273">
          <cell r="A7273" t="str">
            <v>214.01.1.03.01.04</v>
          </cell>
          <cell r="B7273" t="str">
            <v>Municipios</v>
          </cell>
          <cell r="D7273">
            <v>0</v>
          </cell>
        </row>
        <row r="7274">
          <cell r="A7274" t="str">
            <v>214.01.1.03.01.05</v>
          </cell>
          <cell r="B7274" t="str">
            <v>Empresas Pùblicas no financieras</v>
          </cell>
          <cell r="D7274">
            <v>0</v>
          </cell>
        </row>
        <row r="7275">
          <cell r="A7275" t="str">
            <v>214.01.1.03.01.05.01</v>
          </cell>
          <cell r="B7275" t="str">
            <v>Corporaciòn de Empresas Estatales</v>
          </cell>
          <cell r="D7275">
            <v>0</v>
          </cell>
        </row>
        <row r="7276">
          <cell r="A7276" t="str">
            <v>214.01.1.03.01.05.02</v>
          </cell>
          <cell r="B7276" t="str">
            <v>Consejo Estatal del Azùcar</v>
          </cell>
          <cell r="D7276">
            <v>0</v>
          </cell>
        </row>
        <row r="7277">
          <cell r="A7277" t="str">
            <v>214.01.1.03.01.05.03</v>
          </cell>
          <cell r="B7277" t="str">
            <v>Corporaciòn Dominicana de Empresas</v>
          </cell>
          <cell r="C7277" t="str">
            <v>Elèctricas Estatales, EDENORTE Y EDESUR</v>
          </cell>
          <cell r="D7277">
            <v>0</v>
          </cell>
        </row>
        <row r="7278">
          <cell r="A7278" t="str">
            <v>214.01.1.03.01.05.04</v>
          </cell>
          <cell r="B7278" t="str">
            <v>Instituto Nacional de Estabilizaci</v>
          </cell>
          <cell r="C7278" t="str">
            <v>òn de Precios</v>
          </cell>
          <cell r="D7278">
            <v>0</v>
          </cell>
        </row>
        <row r="7279">
          <cell r="A7279" t="str">
            <v>214.01.1.03.01.05.05</v>
          </cell>
          <cell r="B7279" t="str">
            <v>Tesorería de la Seguridad Social R</v>
          </cell>
          <cell r="C7279" t="str">
            <v>egimen Contributivo</v>
          </cell>
          <cell r="D7279">
            <v>0</v>
          </cell>
        </row>
        <row r="7280">
          <cell r="A7280" t="str">
            <v>214.01.1.03.01.05.99</v>
          </cell>
          <cell r="B7280" t="str">
            <v>Otras Empresas pùblicas no financi</v>
          </cell>
          <cell r="C7280" t="str">
            <v>eras</v>
          </cell>
          <cell r="D7280">
            <v>0</v>
          </cell>
        </row>
        <row r="7281">
          <cell r="A7281" t="str">
            <v>214.01.1.03.02</v>
          </cell>
          <cell r="B7281" t="str">
            <v>Sector Financiero</v>
          </cell>
          <cell r="D7281">
            <v>0</v>
          </cell>
        </row>
        <row r="7282">
          <cell r="A7282" t="str">
            <v>214.01.1.03.02.02</v>
          </cell>
          <cell r="B7282" t="str">
            <v>Bancos Multiples</v>
          </cell>
          <cell r="D7282">
            <v>0</v>
          </cell>
        </row>
        <row r="7283">
          <cell r="A7283" t="str">
            <v>214.01.1.03.02.03</v>
          </cell>
          <cell r="B7283" t="str">
            <v>Bancos de Ahorros y Creditos</v>
          </cell>
          <cell r="D7283">
            <v>0</v>
          </cell>
        </row>
        <row r="7284">
          <cell r="A7284" t="str">
            <v>214.01.1.03.02.04</v>
          </cell>
          <cell r="B7284" t="str">
            <v>Corporaciones de Creditos</v>
          </cell>
          <cell r="D7284">
            <v>0</v>
          </cell>
        </row>
        <row r="7285">
          <cell r="A7285" t="str">
            <v>214.01.1.03.02.05</v>
          </cell>
          <cell r="B7285" t="str">
            <v>Asociaciones de Ahorros y Préstamo</v>
          </cell>
          <cell r="C7285" t="str">
            <v>s</v>
          </cell>
          <cell r="D7285">
            <v>0</v>
          </cell>
        </row>
        <row r="7286">
          <cell r="A7286" t="str">
            <v>214.01.1.03.02.06</v>
          </cell>
          <cell r="B7286" t="str">
            <v>Cooperativas de Ahorros y Creditos</v>
          </cell>
          <cell r="D7286">
            <v>0</v>
          </cell>
        </row>
        <row r="7287">
          <cell r="A7287" t="str">
            <v>214.01.1.03.02.07</v>
          </cell>
          <cell r="B7287" t="str">
            <v>Entidades Financieras Publicas</v>
          </cell>
          <cell r="D7287">
            <v>0</v>
          </cell>
        </row>
        <row r="7288">
          <cell r="A7288" t="str">
            <v>214.01.1.03.02.07.01</v>
          </cell>
          <cell r="B7288" t="str">
            <v>Banco Agrícola de la Rep. Dom.</v>
          </cell>
          <cell r="D7288">
            <v>0</v>
          </cell>
        </row>
        <row r="7289">
          <cell r="A7289" t="str">
            <v>214.01.1.03.02.07.02</v>
          </cell>
          <cell r="B7289" t="str">
            <v>Banco Nacional de Fomento de la Vi</v>
          </cell>
          <cell r="C7289" t="str">
            <v>vienda y la Producción</v>
          </cell>
          <cell r="D7289">
            <v>0</v>
          </cell>
        </row>
        <row r="7290">
          <cell r="A7290" t="str">
            <v>214.01.1.03.02.07.03</v>
          </cell>
          <cell r="B7290" t="str">
            <v>Instituto de Desarrollo y Credito</v>
          </cell>
          <cell r="C7290" t="str">
            <v>Cooperativo</v>
          </cell>
          <cell r="D7290">
            <v>0</v>
          </cell>
        </row>
        <row r="7291">
          <cell r="A7291" t="str">
            <v>214.01.1.03.02.07.04</v>
          </cell>
          <cell r="B7291" t="str">
            <v>Caja de Ahorros para Obrero y Mont</v>
          </cell>
          <cell r="C7291" t="str">
            <v>e de Piedad</v>
          </cell>
          <cell r="D7291">
            <v>0</v>
          </cell>
        </row>
        <row r="7292">
          <cell r="A7292" t="str">
            <v>214.01.1.03.02.07.05</v>
          </cell>
          <cell r="B7292" t="str">
            <v>Corporación de Fomento Industrial</v>
          </cell>
          <cell r="D7292">
            <v>0</v>
          </cell>
        </row>
        <row r="7293">
          <cell r="A7293" t="str">
            <v>214.01.1.03.02.07.99</v>
          </cell>
          <cell r="B7293" t="str">
            <v>Otras Entidades Financieras Públic</v>
          </cell>
          <cell r="C7293" t="str">
            <v>as</v>
          </cell>
          <cell r="D7293">
            <v>0</v>
          </cell>
        </row>
        <row r="7294">
          <cell r="A7294" t="str">
            <v>214.01.1.03.02.08</v>
          </cell>
          <cell r="B7294" t="str">
            <v>Compañías de Seguros</v>
          </cell>
          <cell r="D7294">
            <v>0</v>
          </cell>
        </row>
        <row r="7295">
          <cell r="A7295" t="str">
            <v>214.01.1.03.02.09</v>
          </cell>
          <cell r="B7295" t="str">
            <v>Administradoras de Fondos de Pensi</v>
          </cell>
          <cell r="C7295" t="str">
            <v>ones</v>
          </cell>
          <cell r="D7295">
            <v>0</v>
          </cell>
        </row>
        <row r="7296">
          <cell r="A7296" t="str">
            <v>214.01.1.03.02.10</v>
          </cell>
          <cell r="B7296" t="str">
            <v>Administradoras de Fondos Mutuos</v>
          </cell>
          <cell r="D7296">
            <v>0</v>
          </cell>
        </row>
        <row r="7297">
          <cell r="A7297" t="str">
            <v>214.01.1.03.02.11</v>
          </cell>
          <cell r="B7297" t="str">
            <v>Puesto  de Bolsa de Valores</v>
          </cell>
          <cell r="D7297">
            <v>0</v>
          </cell>
        </row>
        <row r="7298">
          <cell r="A7298" t="str">
            <v>214.01.1.03.02.12</v>
          </cell>
          <cell r="B7298" t="str">
            <v>Agentes de Cambio y Remesas</v>
          </cell>
          <cell r="D7298">
            <v>0</v>
          </cell>
        </row>
        <row r="7299">
          <cell r="A7299" t="str">
            <v>214.01.1.03.03</v>
          </cell>
          <cell r="B7299" t="str">
            <v>Sector Privado No Financiero</v>
          </cell>
          <cell r="D7299">
            <v>0</v>
          </cell>
        </row>
        <row r="7300">
          <cell r="A7300" t="str">
            <v>214.01.1.03.03.01</v>
          </cell>
          <cell r="B7300" t="str">
            <v>Empresas Privadas</v>
          </cell>
          <cell r="D7300">
            <v>0</v>
          </cell>
        </row>
        <row r="7301">
          <cell r="A7301" t="str">
            <v>214.01.1.03.03.01.01</v>
          </cell>
          <cell r="B7301" t="str">
            <v>Refidomsa</v>
          </cell>
          <cell r="D7301">
            <v>0</v>
          </cell>
        </row>
        <row r="7302">
          <cell r="A7302" t="str">
            <v>214.01.1.03.03.01.02</v>
          </cell>
          <cell r="B7302" t="str">
            <v>Rosario Dominicana</v>
          </cell>
          <cell r="D7302">
            <v>0</v>
          </cell>
        </row>
        <row r="7303">
          <cell r="A7303" t="str">
            <v>214.01.1.03.03.01.99</v>
          </cell>
          <cell r="B7303" t="str">
            <v>Otras Instituciones Privadas</v>
          </cell>
          <cell r="D7303">
            <v>0</v>
          </cell>
        </row>
        <row r="7304">
          <cell r="A7304" t="str">
            <v>214.01.1.03.03.02</v>
          </cell>
          <cell r="B7304" t="str">
            <v>Hogares</v>
          </cell>
          <cell r="D7304">
            <v>0</v>
          </cell>
        </row>
        <row r="7305">
          <cell r="A7305" t="str">
            <v>214.01.1.03.03.02.01</v>
          </cell>
          <cell r="B7305" t="str">
            <v>Microempresas</v>
          </cell>
          <cell r="D7305">
            <v>0</v>
          </cell>
        </row>
        <row r="7306">
          <cell r="A7306" t="str">
            <v>214.01.1.03.03.02.02</v>
          </cell>
          <cell r="B7306" t="str">
            <v>Resto de Hogares</v>
          </cell>
          <cell r="D7306">
            <v>0</v>
          </cell>
        </row>
        <row r="7307">
          <cell r="A7307" t="str">
            <v>214.01.1.03.03.03</v>
          </cell>
          <cell r="B7307" t="str">
            <v>Instituciones sin fines de lucro q</v>
          </cell>
          <cell r="C7307" t="str">
            <v>ue sirven a los hogares</v>
          </cell>
          <cell r="D7307">
            <v>0</v>
          </cell>
        </row>
        <row r="7308">
          <cell r="A7308" t="str">
            <v>214.01.1.03.04</v>
          </cell>
          <cell r="B7308" t="str">
            <v>Sector no Residente</v>
          </cell>
          <cell r="D7308">
            <v>0</v>
          </cell>
        </row>
        <row r="7309">
          <cell r="A7309" t="str">
            <v>214.01.1.03.04.01</v>
          </cell>
          <cell r="B7309" t="str">
            <v>Embajadas, Consulados y Otras Repr</v>
          </cell>
          <cell r="C7309" t="str">
            <v>esentaciones</v>
          </cell>
          <cell r="D7309">
            <v>0</v>
          </cell>
        </row>
        <row r="7310">
          <cell r="A7310" t="str">
            <v>214.01.1.03.04.02</v>
          </cell>
          <cell r="B7310" t="str">
            <v>Empresas Extranjeras</v>
          </cell>
          <cell r="D7310">
            <v>0</v>
          </cell>
        </row>
        <row r="7311">
          <cell r="A7311" t="str">
            <v>214.01.1.03.04.03</v>
          </cell>
          <cell r="B7311" t="str">
            <v>Entidades financieras en el exteri</v>
          </cell>
          <cell r="C7311" t="str">
            <v>or</v>
          </cell>
          <cell r="D7311">
            <v>0</v>
          </cell>
        </row>
        <row r="7312">
          <cell r="A7312" t="str">
            <v>214.01.1.03.04.04</v>
          </cell>
          <cell r="B7312" t="str">
            <v>Casa Matriz y Sucursales</v>
          </cell>
          <cell r="D7312">
            <v>0</v>
          </cell>
        </row>
        <row r="7313">
          <cell r="A7313" t="str">
            <v>214.01.1.03.04.99</v>
          </cell>
          <cell r="B7313" t="str">
            <v>Otras Empresas del exterior</v>
          </cell>
          <cell r="D7313">
            <v>0</v>
          </cell>
        </row>
        <row r="7314">
          <cell r="A7314">
            <v>214.02</v>
          </cell>
          <cell r="B7314" t="str">
            <v>Deposito de Ahorro</v>
          </cell>
          <cell r="D7314">
            <v>-25497183</v>
          </cell>
        </row>
        <row r="7315">
          <cell r="A7315" t="str">
            <v>214.02.1</v>
          </cell>
          <cell r="B7315" t="str">
            <v>Deposito de Ahorro</v>
          </cell>
          <cell r="D7315">
            <v>-25497183</v>
          </cell>
        </row>
        <row r="7316">
          <cell r="A7316" t="str">
            <v>214.02.1.01</v>
          </cell>
          <cell r="B7316" t="str">
            <v>Inactivas</v>
          </cell>
          <cell r="D7316">
            <v>-25497183</v>
          </cell>
        </row>
        <row r="7317">
          <cell r="A7317" t="str">
            <v>214.02.1.01.01</v>
          </cell>
          <cell r="B7317" t="str">
            <v>Menores de 10 años</v>
          </cell>
          <cell r="D7317">
            <v>-25497183</v>
          </cell>
        </row>
        <row r="7318">
          <cell r="A7318" t="str">
            <v>214.02.1.01.01.01</v>
          </cell>
          <cell r="B7318" t="str">
            <v>Sector publico no financiero</v>
          </cell>
          <cell r="D7318">
            <v>0</v>
          </cell>
        </row>
        <row r="7319">
          <cell r="A7319" t="str">
            <v>214.02.1.01.01.01.01</v>
          </cell>
          <cell r="B7319" t="str">
            <v>Administraciòn Central</v>
          </cell>
          <cell r="D7319">
            <v>0</v>
          </cell>
        </row>
        <row r="7320">
          <cell r="A7320" t="str">
            <v>214.02.1.01.01.01.02</v>
          </cell>
          <cell r="B7320" t="str">
            <v>Instituciones pública Descentraliz</v>
          </cell>
          <cell r="C7320" t="str">
            <v>adas o Autonomas</v>
          </cell>
          <cell r="D7320">
            <v>0</v>
          </cell>
        </row>
        <row r="7321">
          <cell r="A7321" t="str">
            <v>214.02.1.01.01.01.03</v>
          </cell>
          <cell r="B7321" t="str">
            <v>Instituciones de Seguridad Social</v>
          </cell>
          <cell r="D7321">
            <v>0</v>
          </cell>
        </row>
        <row r="7322">
          <cell r="A7322" t="str">
            <v>214.02.1.01.01.01.04</v>
          </cell>
          <cell r="B7322" t="str">
            <v>Municipios</v>
          </cell>
          <cell r="D7322">
            <v>0</v>
          </cell>
        </row>
        <row r="7323">
          <cell r="A7323" t="str">
            <v>214.02.1.01.01.01.05</v>
          </cell>
          <cell r="B7323" t="str">
            <v>Empresas Pùblicas no financieras</v>
          </cell>
          <cell r="D7323">
            <v>0</v>
          </cell>
        </row>
        <row r="7324">
          <cell r="A7324" t="str">
            <v>214.02.1.01.01.01.05.01</v>
          </cell>
          <cell r="B7324" t="str">
            <v>Corporaciòn de Empresas Estatales</v>
          </cell>
          <cell r="D7324">
            <v>0</v>
          </cell>
        </row>
        <row r="7325">
          <cell r="A7325" t="str">
            <v>214.02.1.01.01.01.05.02</v>
          </cell>
          <cell r="B7325" t="str">
            <v>Consejo Estatal del Azùcar</v>
          </cell>
          <cell r="D7325">
            <v>0</v>
          </cell>
        </row>
        <row r="7326">
          <cell r="A7326" t="str">
            <v>214.02.1.01.01.01.05.03</v>
          </cell>
          <cell r="B7326" t="str">
            <v>Corporaciòn Dominicana de Empresas</v>
          </cell>
          <cell r="C7326" t="str">
            <v>Elèctricas Estatales, EDENORTE Y EDESUR</v>
          </cell>
          <cell r="D7326">
            <v>0</v>
          </cell>
        </row>
        <row r="7327">
          <cell r="A7327" t="str">
            <v>214.02.1.01.01.01.05.04</v>
          </cell>
          <cell r="B7327" t="str">
            <v>Instituto Nacional de Estabilizaci</v>
          </cell>
          <cell r="C7327" t="str">
            <v>òn de Precios</v>
          </cell>
          <cell r="D7327">
            <v>0</v>
          </cell>
        </row>
        <row r="7328">
          <cell r="A7328" t="str">
            <v>214.02.1.01.01.01.05.99</v>
          </cell>
          <cell r="B7328" t="str">
            <v>Otras Empresas pùblicas no financi</v>
          </cell>
          <cell r="C7328" t="str">
            <v>eras</v>
          </cell>
          <cell r="D7328">
            <v>0</v>
          </cell>
        </row>
        <row r="7329">
          <cell r="A7329" t="str">
            <v>214.02.1.01.01.02</v>
          </cell>
          <cell r="B7329" t="str">
            <v>Sector Financiero</v>
          </cell>
          <cell r="D7329">
            <v>0</v>
          </cell>
        </row>
        <row r="7330">
          <cell r="A7330" t="str">
            <v>214.02.1.01.01.02.02</v>
          </cell>
          <cell r="B7330" t="str">
            <v>Bancos Multiples</v>
          </cell>
          <cell r="D7330">
            <v>0</v>
          </cell>
        </row>
        <row r="7331">
          <cell r="A7331" t="str">
            <v>214.02.1.01.01.02.03</v>
          </cell>
          <cell r="B7331" t="str">
            <v>Bancos de Ahorros y Creditos</v>
          </cell>
          <cell r="D7331">
            <v>0</v>
          </cell>
        </row>
        <row r="7332">
          <cell r="A7332" t="str">
            <v>214.02.1.01.01.02.04</v>
          </cell>
          <cell r="B7332" t="str">
            <v>Corporaciones de Creditos</v>
          </cell>
          <cell r="D7332">
            <v>0</v>
          </cell>
        </row>
        <row r="7333">
          <cell r="A7333" t="str">
            <v>214.02.1.01.01.02.05</v>
          </cell>
          <cell r="B7333" t="str">
            <v>Asociaciones de Ahorros y Préstamo</v>
          </cell>
          <cell r="C7333" t="str">
            <v>s</v>
          </cell>
          <cell r="D7333">
            <v>0</v>
          </cell>
        </row>
        <row r="7334">
          <cell r="A7334" t="str">
            <v>214.02.1.01.01.02.06</v>
          </cell>
          <cell r="B7334" t="str">
            <v>Cooperativas de Ahorros y Creditos</v>
          </cell>
          <cell r="D7334">
            <v>0</v>
          </cell>
        </row>
        <row r="7335">
          <cell r="A7335" t="str">
            <v>214.02.1.01.01.02.07</v>
          </cell>
          <cell r="B7335" t="str">
            <v>Entidades Financieras Publicas</v>
          </cell>
          <cell r="D7335">
            <v>0</v>
          </cell>
        </row>
        <row r="7336">
          <cell r="A7336" t="str">
            <v>214.02.1.01.01.02.07.01</v>
          </cell>
          <cell r="B7336" t="str">
            <v>Banco Agrícola de la Rep. Dom.</v>
          </cell>
          <cell r="D7336">
            <v>0</v>
          </cell>
        </row>
        <row r="7337">
          <cell r="A7337" t="str">
            <v>214.02.1.01.01.02.07.02</v>
          </cell>
          <cell r="B7337" t="str">
            <v>Banco Nacional de Fomento de la Vi</v>
          </cell>
          <cell r="C7337" t="str">
            <v>vienda y la Producción</v>
          </cell>
          <cell r="D7337">
            <v>0</v>
          </cell>
        </row>
        <row r="7338">
          <cell r="A7338" t="str">
            <v>214.02.1.01.01.02.07.03</v>
          </cell>
          <cell r="B7338" t="str">
            <v>Instituto de Desarrollo y Credito</v>
          </cell>
          <cell r="C7338" t="str">
            <v>Cooperativo</v>
          </cell>
          <cell r="D7338">
            <v>0</v>
          </cell>
        </row>
        <row r="7339">
          <cell r="A7339" t="str">
            <v>214.02.1.01.01.02.07.04</v>
          </cell>
          <cell r="B7339" t="str">
            <v>Caja de Ahorros para Obrero y Mont</v>
          </cell>
          <cell r="C7339" t="str">
            <v>e de Piedad</v>
          </cell>
          <cell r="D7339">
            <v>0</v>
          </cell>
        </row>
        <row r="7340">
          <cell r="A7340" t="str">
            <v>214.02.1.01.01.02.07.05</v>
          </cell>
          <cell r="B7340" t="str">
            <v>Corporación de Fomento Industrial</v>
          </cell>
          <cell r="D7340">
            <v>0</v>
          </cell>
        </row>
        <row r="7341">
          <cell r="A7341" t="str">
            <v>214.02.1.01.01.02.07.99</v>
          </cell>
          <cell r="B7341" t="str">
            <v>Otras Entidades Financieras Públic</v>
          </cell>
          <cell r="C7341" t="str">
            <v>as</v>
          </cell>
          <cell r="D7341">
            <v>0</v>
          </cell>
        </row>
        <row r="7342">
          <cell r="A7342" t="str">
            <v>214.02.1.01.01.02.08</v>
          </cell>
          <cell r="B7342" t="str">
            <v>Compañías de Seguros</v>
          </cell>
          <cell r="D7342">
            <v>0</v>
          </cell>
        </row>
        <row r="7343">
          <cell r="A7343" t="str">
            <v>214.02.1.01.01.02.09</v>
          </cell>
          <cell r="B7343" t="str">
            <v>Administradoras de Fondos de Pensi</v>
          </cell>
          <cell r="C7343" t="str">
            <v>ones</v>
          </cell>
          <cell r="D7343">
            <v>0</v>
          </cell>
        </row>
        <row r="7344">
          <cell r="A7344" t="str">
            <v>214.02.1.01.01.02.10</v>
          </cell>
          <cell r="B7344" t="str">
            <v>Administradoras de Fondos Mutuos</v>
          </cell>
          <cell r="D7344">
            <v>0</v>
          </cell>
        </row>
        <row r="7345">
          <cell r="A7345" t="str">
            <v>214.02.1.01.01.02.11</v>
          </cell>
          <cell r="B7345" t="str">
            <v>Puesto  de Bolsa de Valores</v>
          </cell>
          <cell r="D7345">
            <v>0</v>
          </cell>
        </row>
        <row r="7346">
          <cell r="A7346" t="str">
            <v>214.02.1.01.01.02.12</v>
          </cell>
          <cell r="B7346" t="str">
            <v>Agentes de Cambio y Remesas</v>
          </cell>
          <cell r="D7346">
            <v>0</v>
          </cell>
        </row>
        <row r="7347">
          <cell r="A7347" t="str">
            <v>214.02.1.01.01.03</v>
          </cell>
          <cell r="B7347" t="str">
            <v>Sector Privado No Financiero</v>
          </cell>
          <cell r="D7347">
            <v>-25497183</v>
          </cell>
        </row>
        <row r="7348">
          <cell r="A7348" t="str">
            <v>214.02.1.01.01.03.01</v>
          </cell>
          <cell r="B7348" t="str">
            <v>Empresas Privadas</v>
          </cell>
          <cell r="D7348">
            <v>0</v>
          </cell>
        </row>
        <row r="7349">
          <cell r="A7349" t="str">
            <v>214.02.1.01.01.03.01.01</v>
          </cell>
          <cell r="B7349" t="str">
            <v>Refidomsa</v>
          </cell>
          <cell r="D7349">
            <v>0</v>
          </cell>
        </row>
        <row r="7350">
          <cell r="A7350" t="str">
            <v>214.02.1.01.01.03.01.02</v>
          </cell>
          <cell r="B7350" t="str">
            <v>Rosario Dominicana</v>
          </cell>
          <cell r="D7350">
            <v>0</v>
          </cell>
        </row>
        <row r="7351">
          <cell r="A7351" t="str">
            <v>214.02.1.01.01.03.01.99</v>
          </cell>
          <cell r="B7351" t="str">
            <v>Otras Instituciones Privadas</v>
          </cell>
          <cell r="D7351">
            <v>0</v>
          </cell>
        </row>
        <row r="7352">
          <cell r="A7352" t="str">
            <v>214.02.1.01.01.03.02</v>
          </cell>
          <cell r="B7352" t="str">
            <v>Hogares</v>
          </cell>
          <cell r="D7352">
            <v>-25497183</v>
          </cell>
        </row>
        <row r="7353">
          <cell r="A7353" t="str">
            <v>214.02.1.01.01.03.02.01</v>
          </cell>
          <cell r="B7353" t="str">
            <v>Microempresas</v>
          </cell>
          <cell r="D7353">
            <v>0</v>
          </cell>
        </row>
        <row r="7354">
          <cell r="A7354" t="str">
            <v>214.02.1.01.01.03.02.02</v>
          </cell>
          <cell r="B7354" t="str">
            <v>Resto de Hogares</v>
          </cell>
          <cell r="D7354">
            <v>-25497183</v>
          </cell>
        </row>
        <row r="7355">
          <cell r="A7355" t="str">
            <v>214.02.1.01.01.03.03</v>
          </cell>
          <cell r="B7355" t="str">
            <v>Instituciones sin fines de lucro q</v>
          </cell>
          <cell r="C7355" t="str">
            <v>ue sirven a los hogares</v>
          </cell>
          <cell r="D7355">
            <v>0</v>
          </cell>
        </row>
        <row r="7356">
          <cell r="A7356" t="str">
            <v>214.02.1.01.01.04</v>
          </cell>
          <cell r="B7356" t="str">
            <v>Sector no Residente</v>
          </cell>
          <cell r="D7356">
            <v>0</v>
          </cell>
        </row>
        <row r="7357">
          <cell r="A7357" t="str">
            <v>214.02.1.01.01.04.01</v>
          </cell>
          <cell r="B7357" t="str">
            <v>Embajadas, Consulados y Otras Repr</v>
          </cell>
          <cell r="C7357" t="str">
            <v>esentaciones</v>
          </cell>
          <cell r="D7357">
            <v>0</v>
          </cell>
        </row>
        <row r="7358">
          <cell r="A7358" t="str">
            <v>214.02.1.01.01.04.02</v>
          </cell>
          <cell r="B7358" t="str">
            <v>Empresas Extranjeras</v>
          </cell>
          <cell r="D7358">
            <v>0</v>
          </cell>
        </row>
        <row r="7359">
          <cell r="A7359" t="str">
            <v>214.02.1.01.01.04.03</v>
          </cell>
          <cell r="B7359" t="str">
            <v>Entidades financieras en el exteri</v>
          </cell>
          <cell r="C7359" t="str">
            <v>or</v>
          </cell>
          <cell r="D7359">
            <v>0</v>
          </cell>
        </row>
        <row r="7360">
          <cell r="A7360" t="str">
            <v>214.02.1.01.01.04.04</v>
          </cell>
          <cell r="B7360" t="str">
            <v>Casa Matriz y Sucursales</v>
          </cell>
          <cell r="D7360">
            <v>0</v>
          </cell>
        </row>
        <row r="7361">
          <cell r="A7361" t="str">
            <v>214.02.1.01.01.04.99</v>
          </cell>
          <cell r="B7361" t="str">
            <v>Otras Empresas del exterior</v>
          </cell>
          <cell r="D7361">
            <v>0</v>
          </cell>
        </row>
        <row r="7362">
          <cell r="A7362" t="str">
            <v>214.02.1.01.02</v>
          </cell>
          <cell r="B7362" t="str">
            <v>Mayores de 10 años</v>
          </cell>
          <cell r="D7362">
            <v>0</v>
          </cell>
        </row>
        <row r="7363">
          <cell r="A7363" t="str">
            <v>214.02.1.01.02.01</v>
          </cell>
          <cell r="B7363" t="str">
            <v>Sector publico no financiero</v>
          </cell>
          <cell r="D7363">
            <v>0</v>
          </cell>
        </row>
        <row r="7364">
          <cell r="A7364" t="str">
            <v>214.02.1.01.02.01.01</v>
          </cell>
          <cell r="B7364" t="str">
            <v>Administraciòn Central</v>
          </cell>
          <cell r="D7364">
            <v>0</v>
          </cell>
        </row>
        <row r="7365">
          <cell r="A7365" t="str">
            <v>214.02.1.01.02.01.02</v>
          </cell>
          <cell r="B7365" t="str">
            <v>Instituciones pública Descentraliz</v>
          </cell>
          <cell r="C7365" t="str">
            <v>adas o Autonomas</v>
          </cell>
          <cell r="D7365">
            <v>0</v>
          </cell>
        </row>
        <row r="7366">
          <cell r="A7366" t="str">
            <v>214.02.1.01.02.01.03</v>
          </cell>
          <cell r="B7366" t="str">
            <v>Instituciones de Seguridad Social</v>
          </cell>
          <cell r="D7366">
            <v>0</v>
          </cell>
        </row>
        <row r="7367">
          <cell r="A7367" t="str">
            <v>214.02.1.01.02.01.04</v>
          </cell>
          <cell r="B7367" t="str">
            <v>Municipios</v>
          </cell>
          <cell r="D7367">
            <v>0</v>
          </cell>
        </row>
        <row r="7368">
          <cell r="A7368" t="str">
            <v>214.02.1.01.02.01.05</v>
          </cell>
          <cell r="B7368" t="str">
            <v>Empresas Pùblicas no financieras</v>
          </cell>
          <cell r="D7368">
            <v>0</v>
          </cell>
        </row>
        <row r="7369">
          <cell r="A7369" t="str">
            <v>214.02.1.01.02.01.05.01</v>
          </cell>
          <cell r="B7369" t="str">
            <v>Corporaciòn de Empresas Estatales</v>
          </cell>
          <cell r="D7369">
            <v>0</v>
          </cell>
        </row>
        <row r="7370">
          <cell r="A7370" t="str">
            <v>214.02.1.01.02.01.05.02</v>
          </cell>
          <cell r="B7370" t="str">
            <v>Consejo Estatal del Azùcar</v>
          </cell>
          <cell r="D7370">
            <v>0</v>
          </cell>
        </row>
        <row r="7371">
          <cell r="A7371" t="str">
            <v>214.02.1.01.02.01.05.03</v>
          </cell>
          <cell r="B7371" t="str">
            <v>Corporaciòn Dominicana de Empresas</v>
          </cell>
          <cell r="C7371" t="str">
            <v>Elèctricas Estatales, EDENORTE Y EDESUR</v>
          </cell>
          <cell r="D7371">
            <v>0</v>
          </cell>
        </row>
        <row r="7372">
          <cell r="A7372" t="str">
            <v>214.02.1.01.02.01.05.04</v>
          </cell>
          <cell r="B7372" t="str">
            <v>Instituto Nacional de Estabilizaci</v>
          </cell>
          <cell r="C7372" t="str">
            <v>òn de Precios</v>
          </cell>
          <cell r="D7372">
            <v>0</v>
          </cell>
        </row>
        <row r="7373">
          <cell r="A7373" t="str">
            <v>214.02.1.01.02.01.05.99</v>
          </cell>
          <cell r="B7373" t="str">
            <v>Otras Empresas pùblicas no financi</v>
          </cell>
          <cell r="C7373" t="str">
            <v>eras</v>
          </cell>
          <cell r="D7373">
            <v>0</v>
          </cell>
        </row>
        <row r="7374">
          <cell r="A7374" t="str">
            <v>214.02.1.01.02.02</v>
          </cell>
          <cell r="B7374" t="str">
            <v>Sector Financiero</v>
          </cell>
          <cell r="D7374">
            <v>0</v>
          </cell>
        </row>
        <row r="7375">
          <cell r="A7375" t="str">
            <v>214.02.1.01.02.02.02</v>
          </cell>
          <cell r="B7375" t="str">
            <v>Bancos Multiples</v>
          </cell>
          <cell r="D7375">
            <v>0</v>
          </cell>
        </row>
        <row r="7376">
          <cell r="A7376" t="str">
            <v>214.02.1.01.02.02.03</v>
          </cell>
          <cell r="B7376" t="str">
            <v>Bancos de Ahorros y Creditos</v>
          </cell>
          <cell r="D7376">
            <v>0</v>
          </cell>
        </row>
        <row r="7377">
          <cell r="A7377" t="str">
            <v>214.02.1.01.02.02.04</v>
          </cell>
          <cell r="B7377" t="str">
            <v>Corporaciones de Creditos</v>
          </cell>
          <cell r="D7377">
            <v>0</v>
          </cell>
        </row>
        <row r="7378">
          <cell r="A7378" t="str">
            <v>214.02.1.01.02.02.05</v>
          </cell>
          <cell r="B7378" t="str">
            <v>Asociaciones de Ahorros y Préstamo</v>
          </cell>
          <cell r="C7378" t="str">
            <v>s</v>
          </cell>
          <cell r="D7378">
            <v>0</v>
          </cell>
        </row>
        <row r="7379">
          <cell r="A7379" t="str">
            <v>214.02.1.01.02.02.06</v>
          </cell>
          <cell r="B7379" t="str">
            <v>Cooperativas de Ahorros y Creditos</v>
          </cell>
          <cell r="D7379">
            <v>0</v>
          </cell>
        </row>
        <row r="7380">
          <cell r="A7380" t="str">
            <v>214.02.1.01.02.02.07</v>
          </cell>
          <cell r="B7380" t="str">
            <v>Entidades Financieras Publicas</v>
          </cell>
          <cell r="D7380">
            <v>0</v>
          </cell>
        </row>
        <row r="7381">
          <cell r="A7381" t="str">
            <v>214.02.1.01.02.02.07.01</v>
          </cell>
          <cell r="B7381" t="str">
            <v>Banco Agrícola de la Rep. Dom.</v>
          </cell>
          <cell r="D7381">
            <v>0</v>
          </cell>
        </row>
        <row r="7382">
          <cell r="A7382" t="str">
            <v>214.02.1.01.02.02.07.02</v>
          </cell>
          <cell r="B7382" t="str">
            <v>Banco Nacional de Fomento de la Vi</v>
          </cell>
          <cell r="C7382" t="str">
            <v>vienda y la Producción</v>
          </cell>
          <cell r="D7382">
            <v>0</v>
          </cell>
        </row>
        <row r="7383">
          <cell r="A7383" t="str">
            <v>214.02.1.01.02.02.07.03</v>
          </cell>
          <cell r="B7383" t="str">
            <v>Instituto de Desarrollo y Credito</v>
          </cell>
          <cell r="C7383" t="str">
            <v>Cooperativo</v>
          </cell>
          <cell r="D7383">
            <v>0</v>
          </cell>
        </row>
        <row r="7384">
          <cell r="A7384" t="str">
            <v>214.02.1.01.02.02.07.04</v>
          </cell>
          <cell r="B7384" t="str">
            <v>Caja de Ahorros para Obrero y Mont</v>
          </cell>
          <cell r="C7384" t="str">
            <v>e de Piedad</v>
          </cell>
          <cell r="D7384">
            <v>0</v>
          </cell>
        </row>
        <row r="7385">
          <cell r="A7385" t="str">
            <v>214.02.1.01.02.02.07.05</v>
          </cell>
          <cell r="B7385" t="str">
            <v>Corporación de Fomento Industrial</v>
          </cell>
          <cell r="D7385">
            <v>0</v>
          </cell>
        </row>
        <row r="7386">
          <cell r="A7386" t="str">
            <v>214.02.1.01.02.02.07.99</v>
          </cell>
          <cell r="B7386" t="str">
            <v>Otras Entidades Financieras Públic</v>
          </cell>
          <cell r="C7386" t="str">
            <v>as</v>
          </cell>
          <cell r="D7386">
            <v>0</v>
          </cell>
        </row>
        <row r="7387">
          <cell r="A7387" t="str">
            <v>214.02.1.01.02.02.08</v>
          </cell>
          <cell r="B7387" t="str">
            <v>Compañías de Seguros</v>
          </cell>
          <cell r="D7387">
            <v>0</v>
          </cell>
        </row>
        <row r="7388">
          <cell r="A7388" t="str">
            <v>214.02.1.01.02.02.09</v>
          </cell>
          <cell r="B7388" t="str">
            <v>Administradoras de Fondos de Pensi</v>
          </cell>
          <cell r="C7388" t="str">
            <v>ones</v>
          </cell>
          <cell r="D7388">
            <v>0</v>
          </cell>
        </row>
        <row r="7389">
          <cell r="A7389" t="str">
            <v>214.02.1.01.02.02.10</v>
          </cell>
          <cell r="B7389" t="str">
            <v>Administradoras de Fondos Mutuos</v>
          </cell>
          <cell r="D7389">
            <v>0</v>
          </cell>
        </row>
        <row r="7390">
          <cell r="A7390" t="str">
            <v>214.02.1.01.02.02.11</v>
          </cell>
          <cell r="B7390" t="str">
            <v>Puesto  de Bolsa de Valores</v>
          </cell>
          <cell r="D7390">
            <v>0</v>
          </cell>
        </row>
        <row r="7391">
          <cell r="A7391" t="str">
            <v>214.02.1.01.02.02.12</v>
          </cell>
          <cell r="B7391" t="str">
            <v>Agentes de Cambio y Remesas</v>
          </cell>
          <cell r="D7391">
            <v>0</v>
          </cell>
        </row>
        <row r="7392">
          <cell r="A7392" t="str">
            <v>214.02.1.01.02.03</v>
          </cell>
          <cell r="B7392" t="str">
            <v>Sector Privado No Financiero</v>
          </cell>
          <cell r="D7392">
            <v>0</v>
          </cell>
        </row>
        <row r="7393">
          <cell r="A7393" t="str">
            <v>214.02.1.01.02.03.01</v>
          </cell>
          <cell r="B7393" t="str">
            <v>Empresas Privadas</v>
          </cell>
          <cell r="D7393">
            <v>0</v>
          </cell>
        </row>
        <row r="7394">
          <cell r="A7394" t="str">
            <v>214.02.1.01.02.03.01.01</v>
          </cell>
          <cell r="B7394" t="str">
            <v>Refidomsa</v>
          </cell>
          <cell r="D7394">
            <v>0</v>
          </cell>
        </row>
        <row r="7395">
          <cell r="A7395" t="str">
            <v>214.02.1.01.02.03.01.02</v>
          </cell>
          <cell r="B7395" t="str">
            <v>Rosario Dominicana</v>
          </cell>
          <cell r="D7395">
            <v>0</v>
          </cell>
        </row>
        <row r="7396">
          <cell r="A7396" t="str">
            <v>214.02.1.01.02.03.01.99</v>
          </cell>
          <cell r="B7396" t="str">
            <v>Otras Instituciones Privadas</v>
          </cell>
          <cell r="D7396">
            <v>0</v>
          </cell>
        </row>
        <row r="7397">
          <cell r="A7397" t="str">
            <v>214.02.1.01.02.03.02</v>
          </cell>
          <cell r="B7397" t="str">
            <v>Hogares</v>
          </cell>
          <cell r="D7397">
            <v>0</v>
          </cell>
        </row>
        <row r="7398">
          <cell r="A7398" t="str">
            <v>214.02.1.01.02.03.02.01</v>
          </cell>
          <cell r="B7398" t="str">
            <v>Microempresas</v>
          </cell>
          <cell r="D7398">
            <v>0</v>
          </cell>
        </row>
        <row r="7399">
          <cell r="A7399" t="str">
            <v>214.02.1.01.02.03.02.02</v>
          </cell>
          <cell r="B7399" t="str">
            <v>Resto de Hogares</v>
          </cell>
          <cell r="D7399">
            <v>0</v>
          </cell>
        </row>
        <row r="7400">
          <cell r="A7400" t="str">
            <v>214.02.1.01.02.03.03</v>
          </cell>
          <cell r="B7400" t="str">
            <v>Instituciones sin fines de lucro q</v>
          </cell>
          <cell r="C7400" t="str">
            <v>ue sirven a los hogares</v>
          </cell>
          <cell r="D7400">
            <v>0</v>
          </cell>
        </row>
        <row r="7401">
          <cell r="A7401" t="str">
            <v>214.02.1.01.02.04</v>
          </cell>
          <cell r="B7401" t="str">
            <v>Sector no Residente</v>
          </cell>
          <cell r="D7401">
            <v>0</v>
          </cell>
        </row>
        <row r="7402">
          <cell r="A7402" t="str">
            <v>214.02.1.01.02.04.01</v>
          </cell>
          <cell r="B7402" t="str">
            <v>Embajadas, Consulados y Otras Repr</v>
          </cell>
          <cell r="C7402" t="str">
            <v>esentaciones</v>
          </cell>
          <cell r="D7402">
            <v>0</v>
          </cell>
        </row>
        <row r="7403">
          <cell r="A7403" t="str">
            <v>214.02.1.01.02.04.02</v>
          </cell>
          <cell r="B7403" t="str">
            <v>Empresas Extranjeras</v>
          </cell>
          <cell r="D7403">
            <v>0</v>
          </cell>
        </row>
        <row r="7404">
          <cell r="A7404" t="str">
            <v>214.02.1.01.02.04.03</v>
          </cell>
          <cell r="B7404" t="str">
            <v>Entidades financieras en el exteri</v>
          </cell>
          <cell r="C7404" t="str">
            <v>or</v>
          </cell>
          <cell r="D7404">
            <v>0</v>
          </cell>
        </row>
        <row r="7405">
          <cell r="A7405" t="str">
            <v>214.02.1.01.02.04.04</v>
          </cell>
          <cell r="B7405" t="str">
            <v>Casa Matriz y Sucursales</v>
          </cell>
          <cell r="D7405">
            <v>0</v>
          </cell>
        </row>
        <row r="7406">
          <cell r="A7406" t="str">
            <v>214.02.1.01.02.04.99</v>
          </cell>
          <cell r="B7406" t="str">
            <v>Otras Empresas del exterior</v>
          </cell>
          <cell r="D7406">
            <v>0</v>
          </cell>
        </row>
        <row r="7407">
          <cell r="A7407" t="str">
            <v>214.02.1.02</v>
          </cell>
          <cell r="B7407" t="str">
            <v>Fondos Embargados de Depositos  de</v>
          </cell>
          <cell r="C7407" t="str">
            <v>ahorro</v>
          </cell>
          <cell r="D7407">
            <v>0</v>
          </cell>
        </row>
        <row r="7408">
          <cell r="A7408" t="str">
            <v>214.02.1.02.01</v>
          </cell>
          <cell r="B7408" t="str">
            <v>Sector publico no financiero</v>
          </cell>
          <cell r="D7408">
            <v>0</v>
          </cell>
        </row>
        <row r="7409">
          <cell r="A7409" t="str">
            <v>214.02.1.02.01.01</v>
          </cell>
          <cell r="B7409" t="str">
            <v>Administraciòn Central</v>
          </cell>
          <cell r="D7409">
            <v>0</v>
          </cell>
        </row>
        <row r="7410">
          <cell r="A7410" t="str">
            <v>214.02.1.02.01.02</v>
          </cell>
          <cell r="B7410" t="str">
            <v>Instituciones pública Descentraliz</v>
          </cell>
          <cell r="C7410" t="str">
            <v>adas o Autonomas</v>
          </cell>
          <cell r="D7410">
            <v>0</v>
          </cell>
        </row>
        <row r="7411">
          <cell r="A7411" t="str">
            <v>214.02.1.02.01.03</v>
          </cell>
          <cell r="B7411" t="str">
            <v>Instituciones de Seguridad Social</v>
          </cell>
          <cell r="D7411">
            <v>0</v>
          </cell>
        </row>
        <row r="7412">
          <cell r="A7412" t="str">
            <v>214.02.1.02.01.04</v>
          </cell>
          <cell r="B7412" t="str">
            <v>Municipios</v>
          </cell>
          <cell r="D7412">
            <v>0</v>
          </cell>
        </row>
        <row r="7413">
          <cell r="A7413" t="str">
            <v>214.02.1.02.01.05</v>
          </cell>
          <cell r="B7413" t="str">
            <v>Empresas Pùblicas no financieras</v>
          </cell>
          <cell r="D7413">
            <v>0</v>
          </cell>
        </row>
        <row r="7414">
          <cell r="A7414" t="str">
            <v>214.02.1.02.01.05.01</v>
          </cell>
          <cell r="B7414" t="str">
            <v>Corporaciòn de Empresas Estatales</v>
          </cell>
          <cell r="D7414">
            <v>0</v>
          </cell>
        </row>
        <row r="7415">
          <cell r="A7415" t="str">
            <v>214.02.1.02.01.05.02</v>
          </cell>
          <cell r="B7415" t="str">
            <v>Consejo Estatal del Azùcar</v>
          </cell>
          <cell r="D7415">
            <v>0</v>
          </cell>
        </row>
        <row r="7416">
          <cell r="A7416" t="str">
            <v>214.02.1.02.01.05.03</v>
          </cell>
          <cell r="B7416" t="str">
            <v>Corporaciòn Dominicana de Empresas</v>
          </cell>
          <cell r="C7416" t="str">
            <v>Elèctricas Estatales, EDENORTE Y EDESUR</v>
          </cell>
          <cell r="D7416">
            <v>0</v>
          </cell>
        </row>
        <row r="7417">
          <cell r="A7417" t="str">
            <v>214.02.1.02.01.05.04</v>
          </cell>
          <cell r="B7417" t="str">
            <v>Instituto Nacional de Estabilizaci</v>
          </cell>
          <cell r="C7417" t="str">
            <v>òn de Precios</v>
          </cell>
          <cell r="D7417">
            <v>0</v>
          </cell>
        </row>
        <row r="7418">
          <cell r="A7418" t="str">
            <v>214.02.1.02.01.05.99</v>
          </cell>
          <cell r="B7418" t="str">
            <v>Otras Empresas pùblicas no financi</v>
          </cell>
          <cell r="C7418" t="str">
            <v>eras</v>
          </cell>
          <cell r="D7418">
            <v>0</v>
          </cell>
        </row>
        <row r="7419">
          <cell r="A7419" t="str">
            <v>214.02.1.02.02</v>
          </cell>
          <cell r="B7419" t="str">
            <v>Sector Financiero</v>
          </cell>
          <cell r="D7419">
            <v>0</v>
          </cell>
        </row>
        <row r="7420">
          <cell r="A7420" t="str">
            <v>214.02.1.02.02.02</v>
          </cell>
          <cell r="B7420" t="str">
            <v>Bancos Multiples</v>
          </cell>
          <cell r="D7420">
            <v>0</v>
          </cell>
        </row>
        <row r="7421">
          <cell r="A7421" t="str">
            <v>214.02.1.02.02.03</v>
          </cell>
          <cell r="B7421" t="str">
            <v>Bancos de Ahorros y Creditos</v>
          </cell>
          <cell r="D7421">
            <v>0</v>
          </cell>
        </row>
        <row r="7422">
          <cell r="A7422" t="str">
            <v>214.02.1.02.02.04</v>
          </cell>
          <cell r="B7422" t="str">
            <v>Corporaciones de Creditos</v>
          </cell>
          <cell r="D7422">
            <v>0</v>
          </cell>
        </row>
        <row r="7423">
          <cell r="A7423" t="str">
            <v>214.02.1.02.02.05</v>
          </cell>
          <cell r="B7423" t="str">
            <v>Asociaciones de Ahorros y Préstamo</v>
          </cell>
          <cell r="C7423" t="str">
            <v>s</v>
          </cell>
          <cell r="D7423">
            <v>0</v>
          </cell>
        </row>
        <row r="7424">
          <cell r="A7424" t="str">
            <v>214.02.1.02.02.06</v>
          </cell>
          <cell r="B7424" t="str">
            <v>Cooperativas de Ahorros y Creditos</v>
          </cell>
          <cell r="D7424">
            <v>0</v>
          </cell>
        </row>
        <row r="7425">
          <cell r="A7425" t="str">
            <v>214.02.1.02.02.07</v>
          </cell>
          <cell r="B7425" t="str">
            <v>Entidades Financieras Publicas</v>
          </cell>
          <cell r="D7425">
            <v>0</v>
          </cell>
        </row>
        <row r="7426">
          <cell r="A7426" t="str">
            <v>214.02.1.02.02.07.01</v>
          </cell>
          <cell r="B7426" t="str">
            <v>Banco Agrícola de la Rep. Dom.</v>
          </cell>
          <cell r="D7426">
            <v>0</v>
          </cell>
        </row>
        <row r="7427">
          <cell r="A7427" t="str">
            <v>214.02.1.02.02.07.02</v>
          </cell>
          <cell r="B7427" t="str">
            <v>Banco Nacional de Fomento de la Vi</v>
          </cell>
          <cell r="C7427" t="str">
            <v>vienda y la Producción</v>
          </cell>
          <cell r="D7427">
            <v>0</v>
          </cell>
        </row>
        <row r="7428">
          <cell r="A7428" t="str">
            <v>214.02.1.02.02.07.03</v>
          </cell>
          <cell r="B7428" t="str">
            <v>Instituto de Desarrollo y Credito</v>
          </cell>
          <cell r="C7428" t="str">
            <v>Cooperativo</v>
          </cell>
          <cell r="D7428">
            <v>0</v>
          </cell>
        </row>
        <row r="7429">
          <cell r="A7429" t="str">
            <v>214.02.1.02.02.07.04</v>
          </cell>
          <cell r="B7429" t="str">
            <v>Caja de Ahorros para Obrero y Mont</v>
          </cell>
          <cell r="C7429" t="str">
            <v>e de Piedad</v>
          </cell>
          <cell r="D7429">
            <v>0</v>
          </cell>
        </row>
        <row r="7430">
          <cell r="A7430" t="str">
            <v>214.02.1.02.02.07.05</v>
          </cell>
          <cell r="B7430" t="str">
            <v>Corporación de Fomento Industrial</v>
          </cell>
          <cell r="D7430">
            <v>0</v>
          </cell>
        </row>
        <row r="7431">
          <cell r="A7431" t="str">
            <v>214.02.1.02.02.07.99</v>
          </cell>
          <cell r="B7431" t="str">
            <v>Otras Entidades Financieras Públic</v>
          </cell>
          <cell r="C7431" t="str">
            <v>as</v>
          </cell>
          <cell r="D7431">
            <v>0</v>
          </cell>
        </row>
        <row r="7432">
          <cell r="A7432" t="str">
            <v>214.02.1.02.02.08</v>
          </cell>
          <cell r="B7432" t="str">
            <v>Compañías de Seguros</v>
          </cell>
          <cell r="D7432">
            <v>0</v>
          </cell>
        </row>
        <row r="7433">
          <cell r="A7433" t="str">
            <v>214.02.1.02.02.09</v>
          </cell>
          <cell r="B7433" t="str">
            <v>Administradoras de Fondos de Pensi</v>
          </cell>
          <cell r="C7433" t="str">
            <v>ones</v>
          </cell>
          <cell r="D7433">
            <v>0</v>
          </cell>
        </row>
        <row r="7434">
          <cell r="A7434" t="str">
            <v>214.02.1.02.02.10</v>
          </cell>
          <cell r="B7434" t="str">
            <v>Administradoras de Fondos Mutuos</v>
          </cell>
          <cell r="D7434">
            <v>0</v>
          </cell>
        </row>
        <row r="7435">
          <cell r="A7435" t="str">
            <v>214.02.1.02.02.11</v>
          </cell>
          <cell r="B7435" t="str">
            <v>Puesto  de Bolsa de Valores</v>
          </cell>
          <cell r="D7435">
            <v>0</v>
          </cell>
        </row>
        <row r="7436">
          <cell r="A7436" t="str">
            <v>214.02.1.02.02.12</v>
          </cell>
          <cell r="B7436" t="str">
            <v>Agentes de Cambio y Remesas</v>
          </cell>
          <cell r="D7436">
            <v>0</v>
          </cell>
        </row>
        <row r="7437">
          <cell r="A7437" t="str">
            <v>214.02.1.02.03</v>
          </cell>
          <cell r="B7437" t="str">
            <v>Sector Privado No Financiero</v>
          </cell>
          <cell r="D7437">
            <v>0</v>
          </cell>
        </row>
        <row r="7438">
          <cell r="A7438" t="str">
            <v>214.02.1.02.03.01</v>
          </cell>
          <cell r="B7438" t="str">
            <v>Empresas Privadas</v>
          </cell>
          <cell r="D7438">
            <v>0</v>
          </cell>
        </row>
        <row r="7439">
          <cell r="A7439" t="str">
            <v>214.02.1.02.03.01.01</v>
          </cell>
          <cell r="B7439" t="str">
            <v>Refidomsa</v>
          </cell>
          <cell r="D7439">
            <v>0</v>
          </cell>
        </row>
        <row r="7440">
          <cell r="A7440" t="str">
            <v>214.02.1.02.03.01.02</v>
          </cell>
          <cell r="B7440" t="str">
            <v>Rosario Dominicana</v>
          </cell>
          <cell r="D7440">
            <v>0</v>
          </cell>
        </row>
        <row r="7441">
          <cell r="A7441" t="str">
            <v>214.02.1.02.03.01.99</v>
          </cell>
          <cell r="B7441" t="str">
            <v>Otras Instituciones Privadas</v>
          </cell>
          <cell r="D7441">
            <v>0</v>
          </cell>
        </row>
        <row r="7442">
          <cell r="A7442" t="str">
            <v>214.02.1.02.03.02</v>
          </cell>
          <cell r="B7442" t="str">
            <v>Hogares</v>
          </cell>
          <cell r="D7442">
            <v>0</v>
          </cell>
        </row>
        <row r="7443">
          <cell r="A7443" t="str">
            <v>214.02.1.02.03.02.01</v>
          </cell>
          <cell r="B7443" t="str">
            <v>Microempresas</v>
          </cell>
          <cell r="D7443">
            <v>0</v>
          </cell>
        </row>
        <row r="7444">
          <cell r="A7444" t="str">
            <v>214.02.1.02.03.02.02</v>
          </cell>
          <cell r="B7444" t="str">
            <v>Resto de Hogares</v>
          </cell>
          <cell r="D7444">
            <v>0</v>
          </cell>
        </row>
        <row r="7445">
          <cell r="A7445" t="str">
            <v>214.02.1.02.03.03</v>
          </cell>
          <cell r="B7445" t="str">
            <v>Instituciones sin fines de lucro q</v>
          </cell>
          <cell r="C7445" t="str">
            <v>ue sirven a los hogares</v>
          </cell>
          <cell r="D7445">
            <v>0</v>
          </cell>
        </row>
        <row r="7446">
          <cell r="A7446" t="str">
            <v>214.02.1.02.04</v>
          </cell>
          <cell r="B7446" t="str">
            <v>Sector no Residente</v>
          </cell>
          <cell r="D7446">
            <v>0</v>
          </cell>
        </row>
        <row r="7447">
          <cell r="A7447" t="str">
            <v>214.02.1.02.04.01</v>
          </cell>
          <cell r="B7447" t="str">
            <v>Embajadas, Consulados y Otras Repr</v>
          </cell>
          <cell r="C7447" t="str">
            <v>esentaciones</v>
          </cell>
          <cell r="D7447">
            <v>0</v>
          </cell>
        </row>
        <row r="7448">
          <cell r="A7448" t="str">
            <v>214.02.1.02.04.02</v>
          </cell>
          <cell r="B7448" t="str">
            <v>Empresas Extranjeras</v>
          </cell>
          <cell r="D7448">
            <v>0</v>
          </cell>
        </row>
        <row r="7449">
          <cell r="A7449" t="str">
            <v>214.02.1.02.04.03</v>
          </cell>
          <cell r="B7449" t="str">
            <v>Entidades financieras en el exteri</v>
          </cell>
          <cell r="C7449" t="str">
            <v>or</v>
          </cell>
          <cell r="D7449">
            <v>0</v>
          </cell>
        </row>
        <row r="7450">
          <cell r="A7450" t="str">
            <v>214.02.1.02.04.04</v>
          </cell>
          <cell r="B7450" t="str">
            <v>Casa Matriz y Sucursales</v>
          </cell>
          <cell r="D7450">
            <v>0</v>
          </cell>
        </row>
        <row r="7451">
          <cell r="A7451" t="str">
            <v>214.02.1.02.04.99</v>
          </cell>
          <cell r="B7451" t="str">
            <v>Otras Empresas del exterior</v>
          </cell>
          <cell r="D7451">
            <v>0</v>
          </cell>
        </row>
        <row r="7452">
          <cell r="A7452" t="str">
            <v>214.02.1.03</v>
          </cell>
          <cell r="B7452" t="str">
            <v>Depositos de Ahorro de Clientes Fa</v>
          </cell>
          <cell r="C7452" t="str">
            <v>llecidos</v>
          </cell>
          <cell r="D7452">
            <v>0</v>
          </cell>
        </row>
        <row r="7453">
          <cell r="A7453" t="str">
            <v>214.02.1.03.01</v>
          </cell>
          <cell r="B7453" t="str">
            <v>Sector publico no financiero</v>
          </cell>
          <cell r="D7453">
            <v>0</v>
          </cell>
        </row>
        <row r="7454">
          <cell r="A7454" t="str">
            <v>214.02.1.03.01.01</v>
          </cell>
          <cell r="B7454" t="str">
            <v>Administraciòn Central</v>
          </cell>
          <cell r="D7454">
            <v>0</v>
          </cell>
        </row>
        <row r="7455">
          <cell r="A7455" t="str">
            <v>214.02.1.03.01.02</v>
          </cell>
          <cell r="B7455" t="str">
            <v>Instituciones pública Descentraliz</v>
          </cell>
          <cell r="C7455" t="str">
            <v>adas o Autonomas</v>
          </cell>
          <cell r="D7455">
            <v>0</v>
          </cell>
        </row>
        <row r="7456">
          <cell r="A7456" t="str">
            <v>214.02.1.03.01.03</v>
          </cell>
          <cell r="B7456" t="str">
            <v>Instituciones de Seguridad Social</v>
          </cell>
          <cell r="D7456">
            <v>0</v>
          </cell>
        </row>
        <row r="7457">
          <cell r="A7457" t="str">
            <v>214.02.1.03.01.04</v>
          </cell>
          <cell r="B7457" t="str">
            <v>Municipios</v>
          </cell>
          <cell r="D7457">
            <v>0</v>
          </cell>
        </row>
        <row r="7458">
          <cell r="A7458" t="str">
            <v>214.02.1.03.01.05</v>
          </cell>
          <cell r="B7458" t="str">
            <v>Empresas Pùblicas no financieras</v>
          </cell>
          <cell r="D7458">
            <v>0</v>
          </cell>
        </row>
        <row r="7459">
          <cell r="A7459" t="str">
            <v>214.02.1.03.01.05.01</v>
          </cell>
          <cell r="B7459" t="str">
            <v>Corporaciòn de Empresas Estatales</v>
          </cell>
          <cell r="D7459">
            <v>0</v>
          </cell>
        </row>
        <row r="7460">
          <cell r="A7460" t="str">
            <v>214.02.1.03.01.05.02</v>
          </cell>
          <cell r="B7460" t="str">
            <v>Consejo Estatal del Azùcar</v>
          </cell>
          <cell r="D7460">
            <v>0</v>
          </cell>
        </row>
        <row r="7461">
          <cell r="A7461" t="str">
            <v>214.02.1.03.01.05.03</v>
          </cell>
          <cell r="B7461" t="str">
            <v>Corporaciòn Dominicana de Empresas</v>
          </cell>
          <cell r="C7461" t="str">
            <v>Elèctricas Estatales, EDENORTE Y EDESUR</v>
          </cell>
          <cell r="D7461">
            <v>0</v>
          </cell>
        </row>
        <row r="7462">
          <cell r="A7462" t="str">
            <v>214.02.1.03.01.05.04</v>
          </cell>
          <cell r="B7462" t="str">
            <v>Instituto Nacional de Estabilizaci</v>
          </cell>
          <cell r="C7462" t="str">
            <v>òn de Precios</v>
          </cell>
          <cell r="D7462">
            <v>0</v>
          </cell>
        </row>
        <row r="7463">
          <cell r="A7463" t="str">
            <v>214.02.1.03.01.05.99</v>
          </cell>
          <cell r="B7463" t="str">
            <v>Otras Empresas pùblicas no financi</v>
          </cell>
          <cell r="C7463" t="str">
            <v>eras</v>
          </cell>
          <cell r="D7463">
            <v>0</v>
          </cell>
        </row>
        <row r="7464">
          <cell r="A7464" t="str">
            <v>214.02.1.03.02</v>
          </cell>
          <cell r="B7464" t="str">
            <v>Sector Financiero</v>
          </cell>
          <cell r="D7464">
            <v>0</v>
          </cell>
        </row>
        <row r="7465">
          <cell r="A7465" t="str">
            <v>214.02.1.03.02.02</v>
          </cell>
          <cell r="B7465" t="str">
            <v>Bancos Multiples</v>
          </cell>
          <cell r="D7465">
            <v>0</v>
          </cell>
        </row>
        <row r="7466">
          <cell r="A7466" t="str">
            <v>214.02.1.03.02.03</v>
          </cell>
          <cell r="B7466" t="str">
            <v>Bancos de Ahorros y Creditos</v>
          </cell>
          <cell r="D7466">
            <v>0</v>
          </cell>
        </row>
        <row r="7467">
          <cell r="A7467" t="str">
            <v>214.02.1.03.02.04</v>
          </cell>
          <cell r="B7467" t="str">
            <v>Corporaciones de Creditos</v>
          </cell>
          <cell r="D7467">
            <v>0</v>
          </cell>
        </row>
        <row r="7468">
          <cell r="A7468" t="str">
            <v>214.02.1.03.02.05</v>
          </cell>
          <cell r="B7468" t="str">
            <v>Asociaciones de Ahorros y Préstamo</v>
          </cell>
          <cell r="C7468" t="str">
            <v>s</v>
          </cell>
          <cell r="D7468">
            <v>0</v>
          </cell>
        </row>
        <row r="7469">
          <cell r="A7469" t="str">
            <v>214.02.1.03.02.06</v>
          </cell>
          <cell r="B7469" t="str">
            <v>Cooperativas de Ahorros y Creditos</v>
          </cell>
          <cell r="D7469">
            <v>0</v>
          </cell>
        </row>
        <row r="7470">
          <cell r="A7470" t="str">
            <v>214.02.1.03.02.07</v>
          </cell>
          <cell r="B7470" t="str">
            <v>Entidades Financieras Publicas</v>
          </cell>
          <cell r="D7470">
            <v>0</v>
          </cell>
        </row>
        <row r="7471">
          <cell r="A7471" t="str">
            <v>214.02.1.03.02.07.01</v>
          </cell>
          <cell r="B7471" t="str">
            <v>Banco Agrícola de la Rep. Dom.</v>
          </cell>
          <cell r="D7471">
            <v>0</v>
          </cell>
        </row>
        <row r="7472">
          <cell r="A7472" t="str">
            <v>214.02.1.03.02.07.02</v>
          </cell>
          <cell r="B7472" t="str">
            <v>Banco Nacional de Fomento de la Vi</v>
          </cell>
          <cell r="C7472" t="str">
            <v>vienda y la Producción</v>
          </cell>
          <cell r="D7472">
            <v>0</v>
          </cell>
        </row>
        <row r="7473">
          <cell r="A7473" t="str">
            <v>214.02.1.03.02.07.03</v>
          </cell>
          <cell r="B7473" t="str">
            <v>Instituto de Desarrollo y Credito</v>
          </cell>
          <cell r="C7473" t="str">
            <v>Cooperativo</v>
          </cell>
          <cell r="D7473">
            <v>0</v>
          </cell>
        </row>
        <row r="7474">
          <cell r="A7474" t="str">
            <v>214.02.1.03.02.07.04</v>
          </cell>
          <cell r="B7474" t="str">
            <v>Caja de Ahorros para Obrero y Mont</v>
          </cell>
          <cell r="C7474" t="str">
            <v>e de Piedad</v>
          </cell>
          <cell r="D7474">
            <v>0</v>
          </cell>
        </row>
        <row r="7475">
          <cell r="A7475" t="str">
            <v>214.02.1.03.02.07.05</v>
          </cell>
          <cell r="B7475" t="str">
            <v>Corporación de Fomento Industrial</v>
          </cell>
          <cell r="D7475">
            <v>0</v>
          </cell>
        </row>
        <row r="7476">
          <cell r="A7476" t="str">
            <v>214.02.1.03.02.07.99</v>
          </cell>
          <cell r="B7476" t="str">
            <v>Otras Entidades Financieras Públic</v>
          </cell>
          <cell r="C7476" t="str">
            <v>as</v>
          </cell>
          <cell r="D7476">
            <v>0</v>
          </cell>
        </row>
        <row r="7477">
          <cell r="A7477" t="str">
            <v>214.02.1.03.02.08</v>
          </cell>
          <cell r="B7477" t="str">
            <v>Compañías de Seguros</v>
          </cell>
          <cell r="D7477">
            <v>0</v>
          </cell>
        </row>
        <row r="7478">
          <cell r="A7478" t="str">
            <v>214.02.1.03.02.09</v>
          </cell>
          <cell r="B7478" t="str">
            <v>Administradoras de Fondos de Pensi</v>
          </cell>
          <cell r="C7478" t="str">
            <v>ones</v>
          </cell>
          <cell r="D7478">
            <v>0</v>
          </cell>
        </row>
        <row r="7479">
          <cell r="A7479" t="str">
            <v>214.02.1.03.02.10</v>
          </cell>
          <cell r="B7479" t="str">
            <v>Administradoras de Fondos Mutuos</v>
          </cell>
          <cell r="D7479">
            <v>0</v>
          </cell>
        </row>
        <row r="7480">
          <cell r="A7480" t="str">
            <v>214.02.1.03.02.11</v>
          </cell>
          <cell r="B7480" t="str">
            <v>Puesto  de Bolsa de Valores</v>
          </cell>
          <cell r="D7480">
            <v>0</v>
          </cell>
        </row>
        <row r="7481">
          <cell r="A7481" t="str">
            <v>214.02.1.03.02.12</v>
          </cell>
          <cell r="B7481" t="str">
            <v>Agentes de Cambio y Remesas</v>
          </cell>
          <cell r="D7481">
            <v>0</v>
          </cell>
        </row>
        <row r="7482">
          <cell r="A7482" t="str">
            <v>214.02.1.03.03</v>
          </cell>
          <cell r="B7482" t="str">
            <v>Sector Privado No Financiero</v>
          </cell>
          <cell r="D7482">
            <v>0</v>
          </cell>
        </row>
        <row r="7483">
          <cell r="A7483" t="str">
            <v>214.02.1.03.03.01</v>
          </cell>
          <cell r="B7483" t="str">
            <v>Empresas Privadas</v>
          </cell>
          <cell r="D7483">
            <v>0</v>
          </cell>
        </row>
        <row r="7484">
          <cell r="A7484" t="str">
            <v>214.02.1.03.03.01.01</v>
          </cell>
          <cell r="B7484" t="str">
            <v>Refidomsa</v>
          </cell>
          <cell r="D7484">
            <v>0</v>
          </cell>
        </row>
        <row r="7485">
          <cell r="A7485" t="str">
            <v>214.02.1.03.03.01.02</v>
          </cell>
          <cell r="B7485" t="str">
            <v>Rosario Dominicana</v>
          </cell>
          <cell r="D7485">
            <v>0</v>
          </cell>
        </row>
        <row r="7486">
          <cell r="A7486" t="str">
            <v>214.02.1.03.03.01.99</v>
          </cell>
          <cell r="B7486" t="str">
            <v>Otras Instituciones Privadas</v>
          </cell>
          <cell r="D7486">
            <v>0</v>
          </cell>
        </row>
        <row r="7487">
          <cell r="A7487" t="str">
            <v>214.02.1.03.03.02</v>
          </cell>
          <cell r="B7487" t="str">
            <v>Hogares</v>
          </cell>
          <cell r="D7487">
            <v>0</v>
          </cell>
        </row>
        <row r="7488">
          <cell r="A7488" t="str">
            <v>214.02.1.03.03.02.01</v>
          </cell>
          <cell r="B7488" t="str">
            <v>Microempresas</v>
          </cell>
          <cell r="D7488">
            <v>0</v>
          </cell>
        </row>
        <row r="7489">
          <cell r="A7489" t="str">
            <v>214.02.1.03.03.02.02</v>
          </cell>
          <cell r="B7489" t="str">
            <v>Resto de Hogares</v>
          </cell>
          <cell r="D7489">
            <v>0</v>
          </cell>
        </row>
        <row r="7490">
          <cell r="A7490" t="str">
            <v>214.02.1.03.03.03</v>
          </cell>
          <cell r="B7490" t="str">
            <v>Instituciones sin fines de lucro q</v>
          </cell>
          <cell r="C7490" t="str">
            <v>ue sirven a los hogares</v>
          </cell>
          <cell r="D7490">
            <v>0</v>
          </cell>
        </row>
        <row r="7491">
          <cell r="A7491" t="str">
            <v>214.02.1.03.04</v>
          </cell>
          <cell r="B7491" t="str">
            <v>Sector no Residente</v>
          </cell>
          <cell r="D7491">
            <v>0</v>
          </cell>
        </row>
        <row r="7492">
          <cell r="A7492" t="str">
            <v>214.02.1.03.04.01</v>
          </cell>
          <cell r="B7492" t="str">
            <v>Embajadas, Consulados y Otras Repr</v>
          </cell>
          <cell r="C7492" t="str">
            <v>esentaciones</v>
          </cell>
          <cell r="D7492">
            <v>0</v>
          </cell>
        </row>
        <row r="7493">
          <cell r="A7493" t="str">
            <v>214.02.1.03.04.02</v>
          </cell>
          <cell r="B7493" t="str">
            <v>Empresas Extranjeras</v>
          </cell>
          <cell r="D7493">
            <v>0</v>
          </cell>
        </row>
        <row r="7494">
          <cell r="A7494" t="str">
            <v>214.02.1.03.04.03</v>
          </cell>
          <cell r="B7494" t="str">
            <v>Entidades financieras en el exteri</v>
          </cell>
          <cell r="C7494" t="str">
            <v>or</v>
          </cell>
          <cell r="D7494">
            <v>0</v>
          </cell>
        </row>
        <row r="7495">
          <cell r="A7495" t="str">
            <v>214.02.1.03.04.04</v>
          </cell>
          <cell r="B7495" t="str">
            <v>Casa Matriz y Sucursales</v>
          </cell>
          <cell r="D7495">
            <v>0</v>
          </cell>
        </row>
        <row r="7496">
          <cell r="A7496" t="str">
            <v>214.02.1.03.04.99</v>
          </cell>
          <cell r="B7496" t="str">
            <v>Otras Empresas del exterior</v>
          </cell>
          <cell r="D7496">
            <v>0</v>
          </cell>
        </row>
        <row r="7497">
          <cell r="A7497" t="str">
            <v>214.02.1.04</v>
          </cell>
          <cell r="B7497" t="str">
            <v>Depositos de Ahorro  afectados en</v>
          </cell>
          <cell r="C7497" t="str">
            <v>garantia</v>
          </cell>
          <cell r="D7497">
            <v>0</v>
          </cell>
        </row>
        <row r="7498">
          <cell r="A7498" t="str">
            <v>214.02.1.04.01</v>
          </cell>
          <cell r="B7498" t="str">
            <v>Sector publico no financiero</v>
          </cell>
          <cell r="D7498">
            <v>0</v>
          </cell>
        </row>
        <row r="7499">
          <cell r="A7499" t="str">
            <v>214.02.1.04.01.01</v>
          </cell>
          <cell r="B7499" t="str">
            <v>Administraciòn Central</v>
          </cell>
          <cell r="D7499">
            <v>0</v>
          </cell>
        </row>
        <row r="7500">
          <cell r="A7500" t="str">
            <v>214.02.1.04.01.02</v>
          </cell>
          <cell r="B7500" t="str">
            <v>Instituciones pública Descentraliz</v>
          </cell>
          <cell r="C7500" t="str">
            <v>adas o Autonomas</v>
          </cell>
          <cell r="D7500">
            <v>0</v>
          </cell>
        </row>
        <row r="7501">
          <cell r="A7501" t="str">
            <v>214.02.1.04.01.03</v>
          </cell>
          <cell r="B7501" t="str">
            <v>Instituciones de Seguridad Social</v>
          </cell>
          <cell r="D7501">
            <v>0</v>
          </cell>
        </row>
        <row r="7502">
          <cell r="A7502" t="str">
            <v>214.02.1.04.01.04</v>
          </cell>
          <cell r="B7502" t="str">
            <v>Municipios</v>
          </cell>
          <cell r="D7502">
            <v>0</v>
          </cell>
        </row>
        <row r="7503">
          <cell r="A7503" t="str">
            <v>214.02.1.04.01.05</v>
          </cell>
          <cell r="B7503" t="str">
            <v>Empresas Pùblicas no financieras</v>
          </cell>
          <cell r="D7503">
            <v>0</v>
          </cell>
        </row>
        <row r="7504">
          <cell r="A7504" t="str">
            <v>214.02.1.04.01.05.01</v>
          </cell>
          <cell r="B7504" t="str">
            <v>Corporaciòn de Empresas Estatales</v>
          </cell>
          <cell r="D7504">
            <v>0</v>
          </cell>
        </row>
        <row r="7505">
          <cell r="A7505" t="str">
            <v>214.02.1.04.01.05.02</v>
          </cell>
          <cell r="B7505" t="str">
            <v>Consejo Estatal del Azùcar</v>
          </cell>
          <cell r="D7505">
            <v>0</v>
          </cell>
        </row>
        <row r="7506">
          <cell r="A7506" t="str">
            <v>214.02.1.04.01.05.03</v>
          </cell>
          <cell r="B7506" t="str">
            <v>Corporaciòn Dominicana de Empresas</v>
          </cell>
          <cell r="C7506" t="str">
            <v>Elèctricas Estatales, EDENORTE Y EDESUR</v>
          </cell>
          <cell r="D7506">
            <v>0</v>
          </cell>
        </row>
        <row r="7507">
          <cell r="A7507" t="str">
            <v>214.02.1.04.01.05.04</v>
          </cell>
          <cell r="B7507" t="str">
            <v>Instituto Nacional de Estabilizaci</v>
          </cell>
          <cell r="C7507" t="str">
            <v>òn de Precios</v>
          </cell>
          <cell r="D7507">
            <v>0</v>
          </cell>
        </row>
        <row r="7508">
          <cell r="A7508" t="str">
            <v>214.02.1.04.01.05.99</v>
          </cell>
          <cell r="B7508" t="str">
            <v>Otras Empresas pùblicas no financi</v>
          </cell>
          <cell r="C7508" t="str">
            <v>eras</v>
          </cell>
          <cell r="D7508">
            <v>0</v>
          </cell>
        </row>
        <row r="7509">
          <cell r="A7509" t="str">
            <v>214.02.1.04.02</v>
          </cell>
          <cell r="B7509" t="str">
            <v>Sector Financiero</v>
          </cell>
          <cell r="D7509">
            <v>0</v>
          </cell>
        </row>
        <row r="7510">
          <cell r="A7510" t="str">
            <v>214.02.1.04.02.02</v>
          </cell>
          <cell r="B7510" t="str">
            <v>Bancos Multiples</v>
          </cell>
          <cell r="D7510">
            <v>0</v>
          </cell>
        </row>
        <row r="7511">
          <cell r="A7511" t="str">
            <v>214.02.1.04.02.03</v>
          </cell>
          <cell r="B7511" t="str">
            <v>Bancos de Ahorros y Creditos</v>
          </cell>
          <cell r="D7511">
            <v>0</v>
          </cell>
        </row>
        <row r="7512">
          <cell r="A7512" t="str">
            <v>214.02.1.04.02.04</v>
          </cell>
          <cell r="B7512" t="str">
            <v>Corporaciones de Creditos</v>
          </cell>
          <cell r="D7512">
            <v>0</v>
          </cell>
        </row>
        <row r="7513">
          <cell r="A7513" t="str">
            <v>214.02.1.04.02.05</v>
          </cell>
          <cell r="B7513" t="str">
            <v>Asociaciones de Ahorros y Préstamo</v>
          </cell>
          <cell r="C7513" t="str">
            <v>s</v>
          </cell>
          <cell r="D7513">
            <v>0</v>
          </cell>
        </row>
        <row r="7514">
          <cell r="A7514" t="str">
            <v>214.02.1.04.02.06</v>
          </cell>
          <cell r="B7514" t="str">
            <v>Cooperativas de Ahorros y Creditos</v>
          </cell>
          <cell r="D7514">
            <v>0</v>
          </cell>
        </row>
        <row r="7515">
          <cell r="A7515" t="str">
            <v>214.02.1.04.02.07</v>
          </cell>
          <cell r="B7515" t="str">
            <v>Entidades Financieras Publicas</v>
          </cell>
          <cell r="D7515">
            <v>0</v>
          </cell>
        </row>
        <row r="7516">
          <cell r="A7516" t="str">
            <v>214.02.1.04.02.07.01</v>
          </cell>
          <cell r="B7516" t="str">
            <v>Banco Agrícola de la Rep. Dom.</v>
          </cell>
          <cell r="D7516">
            <v>0</v>
          </cell>
        </row>
        <row r="7517">
          <cell r="A7517" t="str">
            <v>214.02.1.04.02.07.02</v>
          </cell>
          <cell r="B7517" t="str">
            <v>Banco Nacional de Fomento de la Vi</v>
          </cell>
          <cell r="C7517" t="str">
            <v>vienda y la Producción</v>
          </cell>
          <cell r="D7517">
            <v>0</v>
          </cell>
        </row>
        <row r="7518">
          <cell r="A7518" t="str">
            <v>214.02.1.04.02.07.03</v>
          </cell>
          <cell r="B7518" t="str">
            <v>Instituto de Desarrollo y Credito</v>
          </cell>
          <cell r="C7518" t="str">
            <v>Cooperativo</v>
          </cell>
          <cell r="D7518">
            <v>0</v>
          </cell>
        </row>
        <row r="7519">
          <cell r="A7519" t="str">
            <v>214.02.1.04.02.07.04</v>
          </cell>
          <cell r="B7519" t="str">
            <v>Caja de Ahorros para Obrero y Mont</v>
          </cell>
          <cell r="C7519" t="str">
            <v>e de Piedad</v>
          </cell>
          <cell r="D7519">
            <v>0</v>
          </cell>
        </row>
        <row r="7520">
          <cell r="A7520" t="str">
            <v>214.02.1.04.02.07.05</v>
          </cell>
          <cell r="B7520" t="str">
            <v>Corporación de Fomento Industrial</v>
          </cell>
          <cell r="D7520">
            <v>0</v>
          </cell>
        </row>
        <row r="7521">
          <cell r="A7521" t="str">
            <v>214.02.1.04.02.07.99</v>
          </cell>
          <cell r="B7521" t="str">
            <v>Otras Entidades Financieras Públic</v>
          </cell>
          <cell r="C7521" t="str">
            <v>as</v>
          </cell>
          <cell r="D7521">
            <v>0</v>
          </cell>
        </row>
        <row r="7522">
          <cell r="A7522" t="str">
            <v>214.02.1.04.02.08</v>
          </cell>
          <cell r="B7522" t="str">
            <v>Compañías de Seguros</v>
          </cell>
          <cell r="D7522">
            <v>0</v>
          </cell>
        </row>
        <row r="7523">
          <cell r="A7523" t="str">
            <v>214.02.1.04.02.09</v>
          </cell>
          <cell r="B7523" t="str">
            <v>Administradoras de Fondos de Pensi</v>
          </cell>
          <cell r="C7523" t="str">
            <v>ones</v>
          </cell>
          <cell r="D7523">
            <v>0</v>
          </cell>
        </row>
        <row r="7524">
          <cell r="A7524" t="str">
            <v>214.02.1.04.02.10</v>
          </cell>
          <cell r="B7524" t="str">
            <v>Administradoras de Fondos Mutuos</v>
          </cell>
          <cell r="D7524">
            <v>0</v>
          </cell>
        </row>
        <row r="7525">
          <cell r="A7525" t="str">
            <v>214.02.1.04.02.11</v>
          </cell>
          <cell r="B7525" t="str">
            <v>Puesto  de Bolsa de Valores</v>
          </cell>
          <cell r="D7525">
            <v>0</v>
          </cell>
        </row>
        <row r="7526">
          <cell r="A7526" t="str">
            <v>214.02.1.04.02.12</v>
          </cell>
          <cell r="B7526" t="str">
            <v>Agentes de Cambio y Remesas</v>
          </cell>
          <cell r="D7526">
            <v>0</v>
          </cell>
        </row>
        <row r="7527">
          <cell r="A7527" t="str">
            <v>214.02.1.04.03</v>
          </cell>
          <cell r="B7527" t="str">
            <v>Sector Privado No Financiero</v>
          </cell>
          <cell r="D7527">
            <v>0</v>
          </cell>
        </row>
        <row r="7528">
          <cell r="A7528" t="str">
            <v>214.02.1.04.03.01</v>
          </cell>
          <cell r="B7528" t="str">
            <v>Empresas Privadas</v>
          </cell>
          <cell r="D7528">
            <v>0</v>
          </cell>
        </row>
        <row r="7529">
          <cell r="A7529" t="str">
            <v>214.02.1.04.03.01.01</v>
          </cell>
          <cell r="B7529" t="str">
            <v>Refidomsa</v>
          </cell>
          <cell r="D7529">
            <v>0</v>
          </cell>
        </row>
        <row r="7530">
          <cell r="A7530" t="str">
            <v>214.02.1.04.03.01.02</v>
          </cell>
          <cell r="B7530" t="str">
            <v>Rosario Dominicana</v>
          </cell>
          <cell r="D7530">
            <v>0</v>
          </cell>
        </row>
        <row r="7531">
          <cell r="A7531" t="str">
            <v>214.02.1.04.03.01.99</v>
          </cell>
          <cell r="B7531" t="str">
            <v>Otras Instituciones Privadas</v>
          </cell>
          <cell r="D7531">
            <v>0</v>
          </cell>
        </row>
        <row r="7532">
          <cell r="A7532" t="str">
            <v>214.02.1.04.03.02</v>
          </cell>
          <cell r="B7532" t="str">
            <v>Hogares</v>
          </cell>
          <cell r="D7532">
            <v>0</v>
          </cell>
        </row>
        <row r="7533">
          <cell r="A7533" t="str">
            <v>214.02.1.04.03.02.01</v>
          </cell>
          <cell r="B7533" t="str">
            <v>Microempresas</v>
          </cell>
          <cell r="D7533">
            <v>0</v>
          </cell>
        </row>
        <row r="7534">
          <cell r="A7534" t="str">
            <v>214.02.1.04.03.02.02</v>
          </cell>
          <cell r="B7534" t="str">
            <v>Resto de Hogares</v>
          </cell>
          <cell r="D7534">
            <v>0</v>
          </cell>
        </row>
        <row r="7535">
          <cell r="A7535" t="str">
            <v>214.02.1.04.03.03</v>
          </cell>
          <cell r="B7535" t="str">
            <v>Instituciones sin fines de lucro q</v>
          </cell>
          <cell r="C7535" t="str">
            <v>ue sirven a los hogares</v>
          </cell>
          <cell r="D7535">
            <v>0</v>
          </cell>
        </row>
        <row r="7536">
          <cell r="A7536" t="str">
            <v>214.02.1.04.04</v>
          </cell>
          <cell r="B7536" t="str">
            <v>Sector no Residente</v>
          </cell>
          <cell r="D7536">
            <v>0</v>
          </cell>
        </row>
        <row r="7537">
          <cell r="A7537" t="str">
            <v>214.02.1.04.04.01</v>
          </cell>
          <cell r="B7537" t="str">
            <v>Embajadas, Consulados y Otras Repr</v>
          </cell>
          <cell r="C7537" t="str">
            <v>esentaciones</v>
          </cell>
          <cell r="D7537">
            <v>0</v>
          </cell>
        </row>
        <row r="7538">
          <cell r="A7538" t="str">
            <v>214.02.1.04.04.02</v>
          </cell>
          <cell r="B7538" t="str">
            <v>Empresas Extranjeras</v>
          </cell>
          <cell r="D7538">
            <v>0</v>
          </cell>
        </row>
        <row r="7539">
          <cell r="A7539" t="str">
            <v>214.02.1.04.04.03</v>
          </cell>
          <cell r="B7539" t="str">
            <v>Entidades financieras en el exteri</v>
          </cell>
          <cell r="C7539" t="str">
            <v>or</v>
          </cell>
          <cell r="D7539">
            <v>0</v>
          </cell>
        </row>
        <row r="7540">
          <cell r="A7540" t="str">
            <v>214.02.1.04.04.04</v>
          </cell>
          <cell r="B7540" t="str">
            <v>Casa Matriz y Sucursales</v>
          </cell>
          <cell r="D7540">
            <v>0</v>
          </cell>
        </row>
        <row r="7541">
          <cell r="A7541" t="str">
            <v>214.02.1.04.04.99</v>
          </cell>
          <cell r="B7541" t="str">
            <v>Otras Empresas del exterior</v>
          </cell>
          <cell r="D7541">
            <v>0</v>
          </cell>
        </row>
        <row r="7542">
          <cell r="A7542" t="str">
            <v>214.02.2</v>
          </cell>
          <cell r="B7542" t="str">
            <v>Deposito de Ahorro</v>
          </cell>
          <cell r="D7542">
            <v>0</v>
          </cell>
        </row>
        <row r="7543">
          <cell r="A7543" t="str">
            <v>214.02.2.01</v>
          </cell>
          <cell r="B7543" t="str">
            <v>Inactivas</v>
          </cell>
          <cell r="D7543">
            <v>0</v>
          </cell>
        </row>
        <row r="7544">
          <cell r="A7544" t="str">
            <v>214.02.2.01.01</v>
          </cell>
          <cell r="B7544" t="str">
            <v>Menores de 10 años</v>
          </cell>
          <cell r="D7544">
            <v>0</v>
          </cell>
        </row>
        <row r="7545">
          <cell r="A7545" t="str">
            <v>214.02.2.01.01.01</v>
          </cell>
          <cell r="B7545" t="str">
            <v>Sector publico no financiero</v>
          </cell>
          <cell r="D7545">
            <v>0</v>
          </cell>
        </row>
        <row r="7546">
          <cell r="A7546" t="str">
            <v>214.02.2.01.01.01.01</v>
          </cell>
          <cell r="B7546" t="str">
            <v>Administraciòn Central</v>
          </cell>
          <cell r="D7546">
            <v>0</v>
          </cell>
        </row>
        <row r="7547">
          <cell r="A7547" t="str">
            <v>214.02.2.01.01.01.01</v>
          </cell>
          <cell r="B7547" t="str">
            <v>Administraciòn Central</v>
          </cell>
          <cell r="D7547">
            <v>0</v>
          </cell>
        </row>
        <row r="7548">
          <cell r="A7548" t="str">
            <v>214.02.2.01.01.01.02</v>
          </cell>
          <cell r="B7548" t="str">
            <v>Instituciones pública Descentraliz</v>
          </cell>
          <cell r="C7548" t="str">
            <v>adas o Autonomas</v>
          </cell>
          <cell r="D7548">
            <v>0</v>
          </cell>
        </row>
        <row r="7549">
          <cell r="A7549" t="str">
            <v>214.02.2.01.01.01.03</v>
          </cell>
          <cell r="B7549" t="str">
            <v>Instituciones de Seguridad Social</v>
          </cell>
          <cell r="D7549">
            <v>0</v>
          </cell>
        </row>
        <row r="7550">
          <cell r="A7550" t="str">
            <v>214.02.2.01.01.01.04</v>
          </cell>
          <cell r="B7550" t="str">
            <v>Municipios</v>
          </cell>
          <cell r="D7550">
            <v>0</v>
          </cell>
        </row>
        <row r="7551">
          <cell r="A7551" t="str">
            <v>214.02.2.01.01.01.05</v>
          </cell>
          <cell r="B7551" t="str">
            <v>Empresas Pùblicas no financieras</v>
          </cell>
          <cell r="D7551">
            <v>0</v>
          </cell>
        </row>
        <row r="7552">
          <cell r="A7552" t="str">
            <v>214.02.2.01.01.01.05.01</v>
          </cell>
          <cell r="B7552" t="str">
            <v>Corporaciòn de Empresas Estatales</v>
          </cell>
          <cell r="D7552">
            <v>0</v>
          </cell>
        </row>
        <row r="7553">
          <cell r="A7553" t="str">
            <v>214.02.2.01.01.01.05.02</v>
          </cell>
          <cell r="B7553" t="str">
            <v>Consejo Estatal del Azùcar</v>
          </cell>
          <cell r="D7553">
            <v>0</v>
          </cell>
        </row>
        <row r="7554">
          <cell r="A7554" t="str">
            <v>214.02.2.01.01.01.05.03</v>
          </cell>
          <cell r="B7554" t="str">
            <v>Corporaciòn Dominicana de Empresas</v>
          </cell>
          <cell r="C7554" t="str">
            <v>Elèctricas Estatales, EDENORTE Y EDESUR</v>
          </cell>
          <cell r="D7554">
            <v>0</v>
          </cell>
        </row>
        <row r="7555">
          <cell r="A7555" t="str">
            <v>214.02.2.01.01.01.05.04</v>
          </cell>
          <cell r="B7555" t="str">
            <v>Instituto Nacional de Estabilizaci</v>
          </cell>
          <cell r="C7555" t="str">
            <v>òn de Precios</v>
          </cell>
          <cell r="D7555">
            <v>0</v>
          </cell>
        </row>
        <row r="7556">
          <cell r="A7556" t="str">
            <v>214.02.2.01.01.01.05.99</v>
          </cell>
          <cell r="B7556" t="str">
            <v>Otras Empresas pùblicas no financi</v>
          </cell>
          <cell r="C7556" t="str">
            <v>eras</v>
          </cell>
          <cell r="D7556">
            <v>0</v>
          </cell>
        </row>
        <row r="7557">
          <cell r="A7557" t="str">
            <v>214.02.2.01.01.02</v>
          </cell>
          <cell r="B7557" t="str">
            <v>Sector Financiero</v>
          </cell>
          <cell r="D7557">
            <v>0</v>
          </cell>
        </row>
        <row r="7558">
          <cell r="A7558" t="str">
            <v>214.02.2.01.01.02.02</v>
          </cell>
          <cell r="B7558" t="str">
            <v>Bancos Multiples</v>
          </cell>
          <cell r="D7558">
            <v>0</v>
          </cell>
        </row>
        <row r="7559">
          <cell r="A7559" t="str">
            <v>214.02.2.01.01.02.03</v>
          </cell>
          <cell r="B7559" t="str">
            <v>Bancos de Ahorros y Creditos</v>
          </cell>
          <cell r="D7559">
            <v>0</v>
          </cell>
        </row>
        <row r="7560">
          <cell r="A7560" t="str">
            <v>214.02.2.01.01.02.04</v>
          </cell>
          <cell r="B7560" t="str">
            <v>Corporaciones de Creditos</v>
          </cell>
          <cell r="D7560">
            <v>0</v>
          </cell>
        </row>
        <row r="7561">
          <cell r="A7561" t="str">
            <v>214.02.2.01.01.02.05</v>
          </cell>
          <cell r="B7561" t="str">
            <v>Asociaciones de Ahorros y Préstamo</v>
          </cell>
          <cell r="C7561" t="str">
            <v>s</v>
          </cell>
          <cell r="D7561">
            <v>0</v>
          </cell>
        </row>
        <row r="7562">
          <cell r="A7562" t="str">
            <v>214.02.2.01.01.02.06</v>
          </cell>
          <cell r="B7562" t="str">
            <v>Cooperativas de Ahorros y Creditos</v>
          </cell>
          <cell r="D7562">
            <v>0</v>
          </cell>
        </row>
        <row r="7563">
          <cell r="A7563" t="str">
            <v>214.02.2.01.01.02.07</v>
          </cell>
          <cell r="B7563" t="str">
            <v>Entidades Financieras Publicas</v>
          </cell>
          <cell r="D7563">
            <v>0</v>
          </cell>
        </row>
        <row r="7564">
          <cell r="A7564" t="str">
            <v>214.02.2.01.01.02.07.01</v>
          </cell>
          <cell r="B7564" t="str">
            <v>Banco Agrícola de la Rep. Dom.</v>
          </cell>
          <cell r="D7564">
            <v>0</v>
          </cell>
        </row>
        <row r="7565">
          <cell r="A7565" t="str">
            <v>214.02.2.01.01.02.07.02</v>
          </cell>
          <cell r="B7565" t="str">
            <v>Banco Nacional de Fomento de la Vi</v>
          </cell>
          <cell r="C7565" t="str">
            <v>vienda y la Producción</v>
          </cell>
          <cell r="D7565">
            <v>0</v>
          </cell>
        </row>
        <row r="7566">
          <cell r="A7566" t="str">
            <v>214.02.2.01.01.02.07.03</v>
          </cell>
          <cell r="B7566" t="str">
            <v>Instituto de Desarrollo y Credito</v>
          </cell>
          <cell r="C7566" t="str">
            <v>Cooperativo</v>
          </cell>
          <cell r="D7566">
            <v>0</v>
          </cell>
        </row>
        <row r="7567">
          <cell r="A7567" t="str">
            <v>214.02.2.01.01.02.07.04</v>
          </cell>
          <cell r="B7567" t="str">
            <v>Caja de Ahorros para Obrero y Mont</v>
          </cell>
          <cell r="C7567" t="str">
            <v>e de Piedad</v>
          </cell>
          <cell r="D7567">
            <v>0</v>
          </cell>
        </row>
        <row r="7568">
          <cell r="A7568" t="str">
            <v>214.02.2.01.01.02.07.05</v>
          </cell>
          <cell r="B7568" t="str">
            <v>Corporación de Fomento Industrial</v>
          </cell>
          <cell r="D7568">
            <v>0</v>
          </cell>
        </row>
        <row r="7569">
          <cell r="A7569" t="str">
            <v>214.02.2.01.01.02.07.99</v>
          </cell>
          <cell r="B7569" t="str">
            <v>Otras Entidades Financieras Públic</v>
          </cell>
          <cell r="C7569" t="str">
            <v>as</v>
          </cell>
          <cell r="D7569">
            <v>0</v>
          </cell>
        </row>
        <row r="7570">
          <cell r="A7570" t="str">
            <v>214.02.2.01.01.02.08</v>
          </cell>
          <cell r="B7570" t="str">
            <v>Compañías de Seguros</v>
          </cell>
          <cell r="D7570">
            <v>0</v>
          </cell>
        </row>
        <row r="7571">
          <cell r="A7571" t="str">
            <v>214.02.2.01.01.02.09</v>
          </cell>
          <cell r="B7571" t="str">
            <v>Administradoras de Fondos de Pensi</v>
          </cell>
          <cell r="C7571" t="str">
            <v>ones</v>
          </cell>
          <cell r="D7571">
            <v>0</v>
          </cell>
        </row>
        <row r="7572">
          <cell r="A7572" t="str">
            <v>214.02.2.01.01.02.10</v>
          </cell>
          <cell r="B7572" t="str">
            <v>Administradoras de Fondos Mutuos</v>
          </cell>
          <cell r="D7572">
            <v>0</v>
          </cell>
        </row>
        <row r="7573">
          <cell r="A7573" t="str">
            <v>214.02.2.01.01.02.11</v>
          </cell>
          <cell r="B7573" t="str">
            <v>Puesto  de Bolsa de Valores</v>
          </cell>
          <cell r="D7573">
            <v>0</v>
          </cell>
        </row>
        <row r="7574">
          <cell r="A7574" t="str">
            <v>214.02.2.01.01.02.12</v>
          </cell>
          <cell r="B7574" t="str">
            <v>Agentes de Cambio y Remesas</v>
          </cell>
          <cell r="D7574">
            <v>0</v>
          </cell>
        </row>
        <row r="7575">
          <cell r="A7575" t="str">
            <v>214.02.2.01.01.03</v>
          </cell>
          <cell r="B7575" t="str">
            <v>Sector Privado No Financiero</v>
          </cell>
          <cell r="D7575">
            <v>0</v>
          </cell>
        </row>
        <row r="7576">
          <cell r="A7576" t="str">
            <v>214.02.2.01.01.03.01</v>
          </cell>
          <cell r="B7576" t="str">
            <v>Empresas Privadas</v>
          </cell>
          <cell r="D7576">
            <v>0</v>
          </cell>
        </row>
        <row r="7577">
          <cell r="A7577" t="str">
            <v>214.02.2.01.01.03.01.01</v>
          </cell>
          <cell r="B7577" t="str">
            <v>Refidomsa</v>
          </cell>
          <cell r="D7577">
            <v>0</v>
          </cell>
        </row>
        <row r="7578">
          <cell r="A7578" t="str">
            <v>214.02.2.01.01.03.01.02</v>
          </cell>
          <cell r="B7578" t="str">
            <v>Rosario Dominicana</v>
          </cell>
          <cell r="D7578">
            <v>0</v>
          </cell>
        </row>
        <row r="7579">
          <cell r="A7579" t="str">
            <v>214.02.2.01.01.03.01.99</v>
          </cell>
          <cell r="B7579" t="str">
            <v>Otras Instituciones Privadas</v>
          </cell>
          <cell r="D7579">
            <v>0</v>
          </cell>
        </row>
        <row r="7580">
          <cell r="A7580" t="str">
            <v>214.02.2.01.01.03.02</v>
          </cell>
          <cell r="B7580" t="str">
            <v>Hogares</v>
          </cell>
          <cell r="D7580">
            <v>0</v>
          </cell>
        </row>
        <row r="7581">
          <cell r="A7581" t="str">
            <v>214.02.2.01.01.03.02.01</v>
          </cell>
          <cell r="B7581" t="str">
            <v>Microempresas</v>
          </cell>
          <cell r="D7581">
            <v>0</v>
          </cell>
        </row>
        <row r="7582">
          <cell r="A7582" t="str">
            <v>214.02.2.01.01.03.02.02</v>
          </cell>
          <cell r="B7582" t="str">
            <v>Resto de Hogares</v>
          </cell>
          <cell r="D7582">
            <v>0</v>
          </cell>
        </row>
        <row r="7583">
          <cell r="A7583" t="str">
            <v>214.02.2.01.01.03.03</v>
          </cell>
          <cell r="B7583" t="str">
            <v>Instituciones sin fines de lucro q</v>
          </cell>
          <cell r="C7583" t="str">
            <v>ue sirven a los hogares</v>
          </cell>
          <cell r="D7583">
            <v>0</v>
          </cell>
        </row>
        <row r="7584">
          <cell r="A7584" t="str">
            <v>214.02.2.01.01.04</v>
          </cell>
          <cell r="B7584" t="str">
            <v>Sector no Residente</v>
          </cell>
          <cell r="D7584">
            <v>0</v>
          </cell>
        </row>
        <row r="7585">
          <cell r="A7585" t="str">
            <v>214.02.2.01.01.04.01</v>
          </cell>
          <cell r="B7585" t="str">
            <v>Embajadas, Consulados y Otras Repr</v>
          </cell>
          <cell r="C7585" t="str">
            <v>esentaciones</v>
          </cell>
          <cell r="D7585">
            <v>0</v>
          </cell>
        </row>
        <row r="7586">
          <cell r="A7586" t="str">
            <v>214.02.2.01.01.04.02</v>
          </cell>
          <cell r="B7586" t="str">
            <v>Empresas Extranjeras</v>
          </cell>
          <cell r="D7586">
            <v>0</v>
          </cell>
        </row>
        <row r="7587">
          <cell r="A7587" t="str">
            <v>214.02.2.01.01.04.03</v>
          </cell>
          <cell r="B7587" t="str">
            <v>Entidades financieras en el exteri</v>
          </cell>
          <cell r="C7587" t="str">
            <v>or</v>
          </cell>
          <cell r="D7587">
            <v>0</v>
          </cell>
        </row>
        <row r="7588">
          <cell r="A7588" t="str">
            <v>214.02.2.01.01.04.04</v>
          </cell>
          <cell r="B7588" t="str">
            <v>Casa Matriz y Sucursales</v>
          </cell>
          <cell r="D7588">
            <v>0</v>
          </cell>
        </row>
        <row r="7589">
          <cell r="A7589" t="str">
            <v>214.02.2.01.01.04.99</v>
          </cell>
          <cell r="B7589" t="str">
            <v>Otras Empresas del exterior</v>
          </cell>
          <cell r="D7589">
            <v>0</v>
          </cell>
        </row>
        <row r="7590">
          <cell r="A7590" t="str">
            <v>214.02.2.01.02</v>
          </cell>
          <cell r="B7590" t="str">
            <v>Mayores de 10 años</v>
          </cell>
          <cell r="D7590">
            <v>0</v>
          </cell>
        </row>
        <row r="7591">
          <cell r="A7591" t="str">
            <v>214.02.2.01.02.01</v>
          </cell>
          <cell r="B7591" t="str">
            <v>Sector publico no financiero</v>
          </cell>
          <cell r="D7591">
            <v>0</v>
          </cell>
        </row>
        <row r="7592">
          <cell r="A7592" t="str">
            <v>214.02.2.01.02.01.01</v>
          </cell>
          <cell r="B7592" t="str">
            <v>Administraciòn Central</v>
          </cell>
          <cell r="D7592">
            <v>0</v>
          </cell>
        </row>
        <row r="7593">
          <cell r="A7593" t="str">
            <v>214.02.2.01.02.01.02</v>
          </cell>
          <cell r="B7593" t="str">
            <v>Instituciones pública Descentraliz</v>
          </cell>
          <cell r="C7593" t="str">
            <v>adas o Autonomas</v>
          </cell>
          <cell r="D7593">
            <v>0</v>
          </cell>
        </row>
        <row r="7594">
          <cell r="A7594" t="str">
            <v>214.02.2.01.02.01.03</v>
          </cell>
          <cell r="B7594" t="str">
            <v>Instituciones de Seguridad Social</v>
          </cell>
          <cell r="D7594">
            <v>0</v>
          </cell>
        </row>
        <row r="7595">
          <cell r="A7595" t="str">
            <v>214.02.2.01.02.01.04</v>
          </cell>
          <cell r="B7595" t="str">
            <v>Municipios</v>
          </cell>
          <cell r="D7595">
            <v>0</v>
          </cell>
        </row>
        <row r="7596">
          <cell r="A7596" t="str">
            <v>214.02.2.01.02.01.05</v>
          </cell>
          <cell r="B7596" t="str">
            <v>Empresas Pùblicas no financieras</v>
          </cell>
          <cell r="D7596">
            <v>0</v>
          </cell>
        </row>
        <row r="7597">
          <cell r="A7597" t="str">
            <v>214.02.2.01.02.01.05.01</v>
          </cell>
          <cell r="B7597" t="str">
            <v>Corporaciòn de Empresas Estatales</v>
          </cell>
          <cell r="D7597">
            <v>0</v>
          </cell>
        </row>
        <row r="7598">
          <cell r="A7598" t="str">
            <v>214.02.2.01.02.01.05.02</v>
          </cell>
          <cell r="B7598" t="str">
            <v>Consejo Estatal del Azùcar</v>
          </cell>
          <cell r="D7598">
            <v>0</v>
          </cell>
        </row>
        <row r="7599">
          <cell r="A7599" t="str">
            <v>214.02.2.01.02.01.05.03</v>
          </cell>
          <cell r="B7599" t="str">
            <v>Corporaciòn Dominicana de Empresas</v>
          </cell>
          <cell r="C7599" t="str">
            <v>Elèctricas Estatales, EDENORTE Y EDESUR</v>
          </cell>
          <cell r="D7599">
            <v>0</v>
          </cell>
        </row>
        <row r="7600">
          <cell r="A7600" t="str">
            <v>214.02.2.01.02.01.05.04</v>
          </cell>
          <cell r="B7600" t="str">
            <v>Instituto Nacional de Estabilizaci</v>
          </cell>
          <cell r="C7600" t="str">
            <v>òn de Precios</v>
          </cell>
          <cell r="D7600">
            <v>0</v>
          </cell>
        </row>
        <row r="7601">
          <cell r="A7601" t="str">
            <v>214.02.2.01.02.01.05.99</v>
          </cell>
          <cell r="B7601" t="str">
            <v>Otras Empresas pùblicas no financi</v>
          </cell>
          <cell r="C7601" t="str">
            <v>eras</v>
          </cell>
          <cell r="D7601">
            <v>0</v>
          </cell>
        </row>
        <row r="7602">
          <cell r="A7602" t="str">
            <v>214.02.2.01.02.02</v>
          </cell>
          <cell r="B7602" t="str">
            <v>Sector Financiero</v>
          </cell>
          <cell r="D7602">
            <v>0</v>
          </cell>
        </row>
        <row r="7603">
          <cell r="A7603" t="str">
            <v>214.02.2.01.02.02.02</v>
          </cell>
          <cell r="B7603" t="str">
            <v>Bancos Multiples</v>
          </cell>
          <cell r="D7603">
            <v>0</v>
          </cell>
        </row>
        <row r="7604">
          <cell r="A7604" t="str">
            <v>214.02.2.01.02.02.03</v>
          </cell>
          <cell r="B7604" t="str">
            <v>Bancos de Ahorros y Creditos</v>
          </cell>
          <cell r="D7604">
            <v>0</v>
          </cell>
        </row>
        <row r="7605">
          <cell r="A7605" t="str">
            <v>214.02.2.01.02.02.04</v>
          </cell>
          <cell r="B7605" t="str">
            <v>Corporaciones de Creditos</v>
          </cell>
          <cell r="D7605">
            <v>0</v>
          </cell>
        </row>
        <row r="7606">
          <cell r="A7606" t="str">
            <v>214.02.2.01.02.02.05</v>
          </cell>
          <cell r="B7606" t="str">
            <v>Asociaciones de Ahorros y Préstamo</v>
          </cell>
          <cell r="C7606" t="str">
            <v>s</v>
          </cell>
          <cell r="D7606">
            <v>0</v>
          </cell>
        </row>
        <row r="7607">
          <cell r="A7607" t="str">
            <v>214.02.2.01.02.02.06</v>
          </cell>
          <cell r="B7607" t="str">
            <v>Cooperativas de Ahorros y Creditos</v>
          </cell>
          <cell r="D7607">
            <v>0</v>
          </cell>
        </row>
        <row r="7608">
          <cell r="A7608" t="str">
            <v>214.02.2.01.02.02.07</v>
          </cell>
          <cell r="B7608" t="str">
            <v>Entidades Financieras Publicas</v>
          </cell>
          <cell r="D7608">
            <v>0</v>
          </cell>
        </row>
        <row r="7609">
          <cell r="A7609" t="str">
            <v>214.02.2.01.02.02.07.01</v>
          </cell>
          <cell r="B7609" t="str">
            <v>Banco Agrícola de la Rep. Dom.</v>
          </cell>
          <cell r="D7609">
            <v>0</v>
          </cell>
        </row>
        <row r="7610">
          <cell r="A7610" t="str">
            <v>214.02.2.01.02.02.07.02</v>
          </cell>
          <cell r="B7610" t="str">
            <v>Banco Nacional de Fomento de la Vi</v>
          </cell>
          <cell r="C7610" t="str">
            <v>vienda y la Producción</v>
          </cell>
          <cell r="D7610">
            <v>0</v>
          </cell>
        </row>
        <row r="7611">
          <cell r="A7611" t="str">
            <v>214.02.2.01.02.02.07.03</v>
          </cell>
          <cell r="B7611" t="str">
            <v>Instituto de Desarrollo y Credito</v>
          </cell>
          <cell r="C7611" t="str">
            <v>Cooperativo</v>
          </cell>
          <cell r="D7611">
            <v>0</v>
          </cell>
        </row>
        <row r="7612">
          <cell r="A7612" t="str">
            <v>214.02.2.01.02.02.07.04</v>
          </cell>
          <cell r="B7612" t="str">
            <v>Caja de Ahorros para Obrero y Mont</v>
          </cell>
          <cell r="C7612" t="str">
            <v>e de Piedad</v>
          </cell>
          <cell r="D7612">
            <v>0</v>
          </cell>
        </row>
        <row r="7613">
          <cell r="A7613" t="str">
            <v>214.02.2.01.02.02.07.05</v>
          </cell>
          <cell r="B7613" t="str">
            <v>Corporación de Fomento Industrial</v>
          </cell>
          <cell r="D7613">
            <v>0</v>
          </cell>
        </row>
        <row r="7614">
          <cell r="A7614" t="str">
            <v>214.02.2.01.02.02.07.99</v>
          </cell>
          <cell r="B7614" t="str">
            <v>Otras Entidades Financieras Públic</v>
          </cell>
          <cell r="C7614" t="str">
            <v>as</v>
          </cell>
          <cell r="D7614">
            <v>0</v>
          </cell>
        </row>
        <row r="7615">
          <cell r="A7615" t="str">
            <v>214.02.2.01.02.02.08</v>
          </cell>
          <cell r="B7615" t="str">
            <v>Compañías de Seguros</v>
          </cell>
          <cell r="D7615">
            <v>0</v>
          </cell>
        </row>
        <row r="7616">
          <cell r="A7616" t="str">
            <v>214.02.2.01.02.02.09</v>
          </cell>
          <cell r="B7616" t="str">
            <v>Administradoras de Fondos de Pensi</v>
          </cell>
          <cell r="C7616" t="str">
            <v>ones</v>
          </cell>
          <cell r="D7616">
            <v>0</v>
          </cell>
        </row>
        <row r="7617">
          <cell r="A7617" t="str">
            <v>214.02.2.01.02.02.10</v>
          </cell>
          <cell r="B7617" t="str">
            <v>Administradoras de Fondos Mutuos</v>
          </cell>
          <cell r="D7617">
            <v>0</v>
          </cell>
        </row>
        <row r="7618">
          <cell r="A7618" t="str">
            <v>214.02.2.01.02.02.11</v>
          </cell>
          <cell r="B7618" t="str">
            <v>Puesto  de Bolsa de Valores</v>
          </cell>
          <cell r="D7618">
            <v>0</v>
          </cell>
        </row>
        <row r="7619">
          <cell r="A7619" t="str">
            <v>214.02.2.01.02.02.12</v>
          </cell>
          <cell r="B7619" t="str">
            <v>Agentes de Cambio y Remesas</v>
          </cell>
          <cell r="D7619">
            <v>0</v>
          </cell>
        </row>
        <row r="7620">
          <cell r="A7620" t="str">
            <v>214.02.2.01.02.03</v>
          </cell>
          <cell r="B7620" t="str">
            <v>Sector Privado No Financiero</v>
          </cell>
          <cell r="D7620">
            <v>0</v>
          </cell>
        </row>
        <row r="7621">
          <cell r="A7621" t="str">
            <v>214.02.2.01.02.03.01</v>
          </cell>
          <cell r="B7621" t="str">
            <v>Empresas Privadas</v>
          </cell>
          <cell r="D7621">
            <v>0</v>
          </cell>
        </row>
        <row r="7622">
          <cell r="A7622" t="str">
            <v>214.02.2.01.02.03.01.01</v>
          </cell>
          <cell r="B7622" t="str">
            <v>Refidomsa</v>
          </cell>
          <cell r="D7622">
            <v>0</v>
          </cell>
        </row>
        <row r="7623">
          <cell r="A7623" t="str">
            <v>214.02.2.01.02.03.01.02</v>
          </cell>
          <cell r="B7623" t="str">
            <v>Rosario Dominicana</v>
          </cell>
          <cell r="D7623">
            <v>0</v>
          </cell>
        </row>
        <row r="7624">
          <cell r="A7624" t="str">
            <v>214.02.2.01.02.03.01.99</v>
          </cell>
          <cell r="B7624" t="str">
            <v>Otras Instituciones Privadas</v>
          </cell>
          <cell r="D7624">
            <v>0</v>
          </cell>
        </row>
        <row r="7625">
          <cell r="A7625" t="str">
            <v>214.02.2.01.02.03.02</v>
          </cell>
          <cell r="B7625" t="str">
            <v>Hogares</v>
          </cell>
          <cell r="D7625">
            <v>0</v>
          </cell>
        </row>
        <row r="7626">
          <cell r="A7626" t="str">
            <v>214.02.2.01.02.03.02.01</v>
          </cell>
          <cell r="B7626" t="str">
            <v>Microempresas</v>
          </cell>
          <cell r="D7626">
            <v>0</v>
          </cell>
        </row>
        <row r="7627">
          <cell r="A7627" t="str">
            <v>214.02.2.01.02.03.02.02</v>
          </cell>
          <cell r="B7627" t="str">
            <v>Resto de Hogares</v>
          </cell>
          <cell r="D7627">
            <v>0</v>
          </cell>
        </row>
        <row r="7628">
          <cell r="A7628" t="str">
            <v>214.02.2.01.02.03.03</v>
          </cell>
          <cell r="B7628" t="str">
            <v>Instituciones sin fines de lucro q</v>
          </cell>
          <cell r="C7628" t="str">
            <v>ue sirven a los hogares</v>
          </cell>
          <cell r="D7628">
            <v>0</v>
          </cell>
        </row>
        <row r="7629">
          <cell r="A7629" t="str">
            <v>214.02.2.01.02.04</v>
          </cell>
          <cell r="B7629" t="str">
            <v>Sector no Residente</v>
          </cell>
          <cell r="D7629">
            <v>0</v>
          </cell>
        </row>
        <row r="7630">
          <cell r="A7630" t="str">
            <v>214.02.2.01.02.04.01</v>
          </cell>
          <cell r="B7630" t="str">
            <v>Embajadas, Consulados y Otras Repr</v>
          </cell>
          <cell r="C7630" t="str">
            <v>esentaciones</v>
          </cell>
          <cell r="D7630">
            <v>0</v>
          </cell>
        </row>
        <row r="7631">
          <cell r="A7631" t="str">
            <v>214.02.2.01.02.04.02</v>
          </cell>
          <cell r="B7631" t="str">
            <v>Empresas Extranjeras</v>
          </cell>
          <cell r="D7631">
            <v>0</v>
          </cell>
        </row>
        <row r="7632">
          <cell r="A7632" t="str">
            <v>214.02.2.01.02.04.03</v>
          </cell>
          <cell r="B7632" t="str">
            <v>Entidades financieras en el exteri</v>
          </cell>
          <cell r="C7632" t="str">
            <v>or</v>
          </cell>
          <cell r="D7632">
            <v>0</v>
          </cell>
        </row>
        <row r="7633">
          <cell r="A7633" t="str">
            <v>214.02.2.01.02.04.04</v>
          </cell>
          <cell r="B7633" t="str">
            <v>Casa Matriz y Sucursales</v>
          </cell>
          <cell r="D7633">
            <v>0</v>
          </cell>
        </row>
        <row r="7634">
          <cell r="A7634" t="str">
            <v>214.02.2.01.02.04.99</v>
          </cell>
          <cell r="B7634" t="str">
            <v>Otras Empresas del exterior</v>
          </cell>
          <cell r="D7634">
            <v>0</v>
          </cell>
        </row>
        <row r="7635">
          <cell r="A7635" t="str">
            <v>214.02.2.02</v>
          </cell>
          <cell r="B7635" t="str">
            <v>Fondos Embargados de Depositos  de</v>
          </cell>
          <cell r="C7635" t="str">
            <v>ahorro</v>
          </cell>
          <cell r="D7635">
            <v>0</v>
          </cell>
        </row>
        <row r="7636">
          <cell r="A7636" t="str">
            <v>214.02.2.02.01</v>
          </cell>
          <cell r="B7636" t="str">
            <v>Sector publico no financiero</v>
          </cell>
          <cell r="D7636">
            <v>0</v>
          </cell>
        </row>
        <row r="7637">
          <cell r="A7637" t="str">
            <v>214.02.2.02.01.01</v>
          </cell>
          <cell r="B7637" t="str">
            <v>Administraciòn Central</v>
          </cell>
          <cell r="D7637">
            <v>0</v>
          </cell>
        </row>
        <row r="7638">
          <cell r="A7638" t="str">
            <v>214.02.2.02.01.02</v>
          </cell>
          <cell r="B7638" t="str">
            <v>Instituciones pública Descentraliz</v>
          </cell>
          <cell r="C7638" t="str">
            <v>adas o Autonomas</v>
          </cell>
          <cell r="D7638">
            <v>0</v>
          </cell>
        </row>
        <row r="7639">
          <cell r="A7639" t="str">
            <v>214.02.2.02.01.03</v>
          </cell>
          <cell r="B7639" t="str">
            <v>Instituciones de Seguridad Social</v>
          </cell>
          <cell r="D7639">
            <v>0</v>
          </cell>
        </row>
        <row r="7640">
          <cell r="A7640" t="str">
            <v>214.02.2.02.01.04</v>
          </cell>
          <cell r="B7640" t="str">
            <v>Municipios</v>
          </cell>
          <cell r="D7640">
            <v>0</v>
          </cell>
        </row>
        <row r="7641">
          <cell r="A7641" t="str">
            <v>214.02.2.02.01.05</v>
          </cell>
          <cell r="B7641" t="str">
            <v>Empresas Pùblicas no financieras</v>
          </cell>
          <cell r="D7641">
            <v>0</v>
          </cell>
        </row>
        <row r="7642">
          <cell r="A7642" t="str">
            <v>214.02.2.02.01.05.01</v>
          </cell>
          <cell r="B7642" t="str">
            <v>Corporaciòn de Empresas Estatales</v>
          </cell>
          <cell r="D7642">
            <v>0</v>
          </cell>
        </row>
        <row r="7643">
          <cell r="A7643" t="str">
            <v>214.02.2.02.01.05.02</v>
          </cell>
          <cell r="B7643" t="str">
            <v>Consejo Estatal del Azùcar</v>
          </cell>
          <cell r="D7643">
            <v>0</v>
          </cell>
        </row>
        <row r="7644">
          <cell r="A7644" t="str">
            <v>214.02.2.02.01.05.03</v>
          </cell>
          <cell r="B7644" t="str">
            <v>Corporaciòn Dominicana de Empresas</v>
          </cell>
          <cell r="C7644" t="str">
            <v>Elèctricas Estatales, EDENORTE Y EDESUR</v>
          </cell>
          <cell r="D7644">
            <v>0</v>
          </cell>
        </row>
        <row r="7645">
          <cell r="A7645" t="str">
            <v>214.02.2.02.01.05.04</v>
          </cell>
          <cell r="B7645" t="str">
            <v>Instituto Nacional de Estabilizaci</v>
          </cell>
          <cell r="C7645" t="str">
            <v>òn de Precios</v>
          </cell>
          <cell r="D7645">
            <v>0</v>
          </cell>
        </row>
        <row r="7646">
          <cell r="A7646" t="str">
            <v>214.02.2.02.01.05.99</v>
          </cell>
          <cell r="B7646" t="str">
            <v>Otras Empresas pùblicas no financi</v>
          </cell>
          <cell r="C7646" t="str">
            <v>eras</v>
          </cell>
          <cell r="D7646">
            <v>0</v>
          </cell>
        </row>
        <row r="7647">
          <cell r="A7647" t="str">
            <v>214.02.2.02.02</v>
          </cell>
          <cell r="B7647" t="str">
            <v>Sector Financiero</v>
          </cell>
          <cell r="D7647">
            <v>0</v>
          </cell>
        </row>
        <row r="7648">
          <cell r="A7648" t="str">
            <v>214.02.2.02.02.02</v>
          </cell>
          <cell r="B7648" t="str">
            <v>Bancos Multiples</v>
          </cell>
          <cell r="D7648">
            <v>0</v>
          </cell>
        </row>
        <row r="7649">
          <cell r="A7649" t="str">
            <v>214.02.2.02.02.03</v>
          </cell>
          <cell r="B7649" t="str">
            <v>Bancos de Ahorros y Creditos</v>
          </cell>
          <cell r="D7649">
            <v>0</v>
          </cell>
        </row>
        <row r="7650">
          <cell r="A7650" t="str">
            <v>214.02.2.02.02.04</v>
          </cell>
          <cell r="B7650" t="str">
            <v>Corporaciones de Creditos</v>
          </cell>
          <cell r="D7650">
            <v>0</v>
          </cell>
        </row>
        <row r="7651">
          <cell r="A7651" t="str">
            <v>214.02.2.02.02.05</v>
          </cell>
          <cell r="B7651" t="str">
            <v>Asociaciones de Ahorros y Préstamo</v>
          </cell>
          <cell r="C7651" t="str">
            <v>s</v>
          </cell>
          <cell r="D7651">
            <v>0</v>
          </cell>
        </row>
        <row r="7652">
          <cell r="A7652" t="str">
            <v>214.02.2.02.02.06</v>
          </cell>
          <cell r="B7652" t="str">
            <v>Cooperativas de Ahorros y Creditos</v>
          </cell>
          <cell r="D7652">
            <v>0</v>
          </cell>
        </row>
        <row r="7653">
          <cell r="A7653" t="str">
            <v>214.02.2.02.02.07</v>
          </cell>
          <cell r="B7653" t="str">
            <v>Entidades Financieras Publicas</v>
          </cell>
          <cell r="D7653">
            <v>0</v>
          </cell>
        </row>
        <row r="7654">
          <cell r="A7654" t="str">
            <v>214.02.2.02.02.07.01</v>
          </cell>
          <cell r="B7654" t="str">
            <v>Banco Agrícola de la Rep. Dom.</v>
          </cell>
          <cell r="D7654">
            <v>0</v>
          </cell>
        </row>
        <row r="7655">
          <cell r="A7655" t="str">
            <v>214.02.2.02.02.07.02</v>
          </cell>
          <cell r="B7655" t="str">
            <v>Banco Nacional de Fomento de la Vi</v>
          </cell>
          <cell r="C7655" t="str">
            <v>vienda y la Producción</v>
          </cell>
          <cell r="D7655">
            <v>0</v>
          </cell>
        </row>
        <row r="7656">
          <cell r="A7656" t="str">
            <v>214.02.2.02.02.07.03</v>
          </cell>
          <cell r="B7656" t="str">
            <v>Instituto de Desarrollo y Credito</v>
          </cell>
          <cell r="C7656" t="str">
            <v>Cooperativo</v>
          </cell>
          <cell r="D7656">
            <v>0</v>
          </cell>
        </row>
        <row r="7657">
          <cell r="A7657" t="str">
            <v>214.02.2.02.02.07.04</v>
          </cell>
          <cell r="B7657" t="str">
            <v>Caja de Ahorros para Obrero y Mont</v>
          </cell>
          <cell r="C7657" t="str">
            <v>e de Piedad</v>
          </cell>
          <cell r="D7657">
            <v>0</v>
          </cell>
        </row>
        <row r="7658">
          <cell r="A7658" t="str">
            <v>214.02.2.02.02.07.05</v>
          </cell>
          <cell r="B7658" t="str">
            <v>Corporación de Fomento Industrial</v>
          </cell>
          <cell r="D7658">
            <v>0</v>
          </cell>
        </row>
        <row r="7659">
          <cell r="A7659" t="str">
            <v>214.02.2.02.02.07.99</v>
          </cell>
          <cell r="B7659" t="str">
            <v>Otras Entidades Financieras Públic</v>
          </cell>
          <cell r="C7659" t="str">
            <v>as</v>
          </cell>
          <cell r="D7659">
            <v>0</v>
          </cell>
        </row>
        <row r="7660">
          <cell r="A7660" t="str">
            <v>214.02.2.02.02.08</v>
          </cell>
          <cell r="B7660" t="str">
            <v>Compañías de Seguros</v>
          </cell>
          <cell r="D7660">
            <v>0</v>
          </cell>
        </row>
        <row r="7661">
          <cell r="A7661" t="str">
            <v>214.02.2.02.02.09</v>
          </cell>
          <cell r="B7661" t="str">
            <v>Administradoras de Fondos de Pensi</v>
          </cell>
          <cell r="C7661" t="str">
            <v>ones</v>
          </cell>
          <cell r="D7661">
            <v>0</v>
          </cell>
        </row>
        <row r="7662">
          <cell r="A7662" t="str">
            <v>214.02.2.02.02.10</v>
          </cell>
          <cell r="B7662" t="str">
            <v>Administradoras de Fondos Mutuos</v>
          </cell>
          <cell r="D7662">
            <v>0</v>
          </cell>
        </row>
        <row r="7663">
          <cell r="A7663" t="str">
            <v>214.02.2.02.02.11</v>
          </cell>
          <cell r="B7663" t="str">
            <v>Puesto  de Bolsa de Valores</v>
          </cell>
          <cell r="D7663">
            <v>0</v>
          </cell>
        </row>
        <row r="7664">
          <cell r="A7664" t="str">
            <v>214.02.2.02.02.12</v>
          </cell>
          <cell r="B7664" t="str">
            <v>Agentes de Cambio y Remesas</v>
          </cell>
          <cell r="D7664">
            <v>0</v>
          </cell>
        </row>
        <row r="7665">
          <cell r="A7665" t="str">
            <v>214.02.2.02.03</v>
          </cell>
          <cell r="B7665" t="str">
            <v>Sector Privado No Financiero</v>
          </cell>
          <cell r="D7665">
            <v>0</v>
          </cell>
        </row>
        <row r="7666">
          <cell r="A7666" t="str">
            <v>214.02.2.02.03.01</v>
          </cell>
          <cell r="B7666" t="str">
            <v>Empresas Privadas</v>
          </cell>
          <cell r="D7666">
            <v>0</v>
          </cell>
        </row>
        <row r="7667">
          <cell r="A7667" t="str">
            <v>214.02.2.02.03.01.01</v>
          </cell>
          <cell r="B7667" t="str">
            <v>Refidomsa</v>
          </cell>
          <cell r="D7667">
            <v>0</v>
          </cell>
        </row>
        <row r="7668">
          <cell r="A7668" t="str">
            <v>214.02.2.02.03.01.02</v>
          </cell>
          <cell r="B7668" t="str">
            <v>Rosario Dominicana</v>
          </cell>
          <cell r="D7668">
            <v>0</v>
          </cell>
        </row>
        <row r="7669">
          <cell r="A7669" t="str">
            <v>214.02.2.02.03.01.99</v>
          </cell>
          <cell r="B7669" t="str">
            <v>Otras Instituciones Privadas</v>
          </cell>
          <cell r="D7669">
            <v>0</v>
          </cell>
        </row>
        <row r="7670">
          <cell r="A7670" t="str">
            <v>214.02.2.02.03.02</v>
          </cell>
          <cell r="B7670" t="str">
            <v>Hogares</v>
          </cell>
          <cell r="D7670">
            <v>0</v>
          </cell>
        </row>
        <row r="7671">
          <cell r="A7671" t="str">
            <v>214.02.2.02.03.02.01</v>
          </cell>
          <cell r="B7671" t="str">
            <v>Microempresas</v>
          </cell>
          <cell r="D7671">
            <v>0</v>
          </cell>
        </row>
        <row r="7672">
          <cell r="A7672" t="str">
            <v>214.02.2.02.03.02.02</v>
          </cell>
          <cell r="B7672" t="str">
            <v>Resto de Hogares</v>
          </cell>
          <cell r="D7672">
            <v>0</v>
          </cell>
        </row>
        <row r="7673">
          <cell r="A7673" t="str">
            <v>214.02.2.02.03.03</v>
          </cell>
          <cell r="B7673" t="str">
            <v>Instituciones sin fines de lucro q</v>
          </cell>
          <cell r="C7673" t="str">
            <v>ue sirven a los hogares</v>
          </cell>
          <cell r="D7673">
            <v>0</v>
          </cell>
        </row>
        <row r="7674">
          <cell r="A7674" t="str">
            <v>214.02.2.02.04</v>
          </cell>
          <cell r="B7674" t="str">
            <v>Sector no Residente</v>
          </cell>
          <cell r="D7674">
            <v>0</v>
          </cell>
        </row>
        <row r="7675">
          <cell r="A7675" t="str">
            <v>214.02.2.02.04.01</v>
          </cell>
          <cell r="B7675" t="str">
            <v>Embajadas, Consulados y Otras Repr</v>
          </cell>
          <cell r="C7675" t="str">
            <v>esentaciones</v>
          </cell>
          <cell r="D7675">
            <v>0</v>
          </cell>
        </row>
        <row r="7676">
          <cell r="A7676" t="str">
            <v>214.02.2.02.04.02</v>
          </cell>
          <cell r="B7676" t="str">
            <v>Empresas Extranjeras</v>
          </cell>
          <cell r="D7676">
            <v>0</v>
          </cell>
        </row>
        <row r="7677">
          <cell r="A7677" t="str">
            <v>214.02.2.02.04.03</v>
          </cell>
          <cell r="B7677" t="str">
            <v>Entidades financieras en el exteri</v>
          </cell>
          <cell r="C7677" t="str">
            <v>or</v>
          </cell>
          <cell r="D7677">
            <v>0</v>
          </cell>
        </row>
        <row r="7678">
          <cell r="A7678" t="str">
            <v>214.02.2.02.04.04</v>
          </cell>
          <cell r="B7678" t="str">
            <v>Casa Matriz y Sucursales</v>
          </cell>
          <cell r="D7678">
            <v>0</v>
          </cell>
        </row>
        <row r="7679">
          <cell r="A7679" t="str">
            <v>214.02.2.02.04.99</v>
          </cell>
          <cell r="B7679" t="str">
            <v>Otras Empresas del exterior</v>
          </cell>
          <cell r="D7679">
            <v>0</v>
          </cell>
        </row>
        <row r="7680">
          <cell r="A7680" t="str">
            <v>214.02.2.03</v>
          </cell>
          <cell r="B7680" t="str">
            <v>Depositos de Ahorro de Clientes Fa</v>
          </cell>
          <cell r="C7680" t="str">
            <v>llecidos</v>
          </cell>
          <cell r="D7680">
            <v>0</v>
          </cell>
        </row>
        <row r="7681">
          <cell r="A7681" t="str">
            <v>214.02.2.03.01</v>
          </cell>
          <cell r="B7681" t="str">
            <v>Sector publico no financiero</v>
          </cell>
          <cell r="D7681">
            <v>0</v>
          </cell>
        </row>
        <row r="7682">
          <cell r="A7682" t="str">
            <v>214.02.2.03.01.01</v>
          </cell>
          <cell r="B7682" t="str">
            <v>Administraciòn Central</v>
          </cell>
          <cell r="D7682">
            <v>0</v>
          </cell>
        </row>
        <row r="7683">
          <cell r="A7683" t="str">
            <v>214.02.2.03.01.02</v>
          </cell>
          <cell r="B7683" t="str">
            <v>Instituciones pública Descentraliz</v>
          </cell>
          <cell r="C7683" t="str">
            <v>adas o Autonomas</v>
          </cell>
          <cell r="D7683">
            <v>0</v>
          </cell>
        </row>
        <row r="7684">
          <cell r="A7684" t="str">
            <v>214.02.2.03.01.03</v>
          </cell>
          <cell r="B7684" t="str">
            <v>Instituciones de Seguridad Social</v>
          </cell>
          <cell r="D7684">
            <v>0</v>
          </cell>
        </row>
        <row r="7685">
          <cell r="A7685" t="str">
            <v>214.02.2.03.01.04</v>
          </cell>
          <cell r="B7685" t="str">
            <v>Municipios</v>
          </cell>
          <cell r="D7685">
            <v>0</v>
          </cell>
        </row>
        <row r="7686">
          <cell r="A7686" t="str">
            <v>214.02.2.03.01.05</v>
          </cell>
          <cell r="B7686" t="str">
            <v>Empresas Pùblicas no financieras</v>
          </cell>
          <cell r="D7686">
            <v>0</v>
          </cell>
        </row>
        <row r="7687">
          <cell r="A7687" t="str">
            <v>214.02.2.03.01.05.01</v>
          </cell>
          <cell r="B7687" t="str">
            <v>Corporaciòn de Empresas Estatales</v>
          </cell>
          <cell r="D7687">
            <v>0</v>
          </cell>
        </row>
        <row r="7688">
          <cell r="A7688" t="str">
            <v>214.02.2.03.01.05.02</v>
          </cell>
          <cell r="B7688" t="str">
            <v>Consejo Estatal del Azùcar</v>
          </cell>
          <cell r="D7688">
            <v>0</v>
          </cell>
        </row>
        <row r="7689">
          <cell r="A7689" t="str">
            <v>214.02.2.03.01.05.03</v>
          </cell>
          <cell r="B7689" t="str">
            <v>Corporaciòn Dominicana de Empresas</v>
          </cell>
          <cell r="C7689" t="str">
            <v>Elèctricas Estatales, EDENORTE Y EDESUR</v>
          </cell>
          <cell r="D7689">
            <v>0</v>
          </cell>
        </row>
        <row r="7690">
          <cell r="A7690" t="str">
            <v>214.02.2.03.01.05.04</v>
          </cell>
          <cell r="B7690" t="str">
            <v>Instituto Nacional de Estabilizaci</v>
          </cell>
          <cell r="C7690" t="str">
            <v>òn de Precios</v>
          </cell>
          <cell r="D7690">
            <v>0</v>
          </cell>
        </row>
        <row r="7691">
          <cell r="A7691" t="str">
            <v>214.02.2.03.01.05.99</v>
          </cell>
          <cell r="B7691" t="str">
            <v>Otras Empresas pùblicas no financi</v>
          </cell>
          <cell r="C7691" t="str">
            <v>eras</v>
          </cell>
          <cell r="D7691">
            <v>0</v>
          </cell>
        </row>
        <row r="7692">
          <cell r="A7692" t="str">
            <v>214.02.2.03.02</v>
          </cell>
          <cell r="B7692" t="str">
            <v>Sector Financiero</v>
          </cell>
          <cell r="D7692">
            <v>0</v>
          </cell>
        </row>
        <row r="7693">
          <cell r="A7693" t="str">
            <v>214.02.2.03.02.02</v>
          </cell>
          <cell r="B7693" t="str">
            <v>Bancos Multiples</v>
          </cell>
          <cell r="D7693">
            <v>0</v>
          </cell>
        </row>
        <row r="7694">
          <cell r="A7694" t="str">
            <v>214.02.2.03.02.03</v>
          </cell>
          <cell r="B7694" t="str">
            <v>Bancos de Ahorros y Creditos</v>
          </cell>
          <cell r="D7694">
            <v>0</v>
          </cell>
        </row>
        <row r="7695">
          <cell r="A7695" t="str">
            <v>214.02.2.03.02.04</v>
          </cell>
          <cell r="B7695" t="str">
            <v>Corporaciones de Creditos</v>
          </cell>
          <cell r="D7695">
            <v>0</v>
          </cell>
        </row>
        <row r="7696">
          <cell r="A7696" t="str">
            <v>214.02.2.03.02.05</v>
          </cell>
          <cell r="B7696" t="str">
            <v>Asociaciones de Ahorros y Préstamo</v>
          </cell>
          <cell r="C7696" t="str">
            <v>s</v>
          </cell>
          <cell r="D7696">
            <v>0</v>
          </cell>
        </row>
        <row r="7697">
          <cell r="A7697" t="str">
            <v>214.02.2.03.02.06</v>
          </cell>
          <cell r="B7697" t="str">
            <v>Cooperativas de Ahorros y Creditos</v>
          </cell>
          <cell r="D7697">
            <v>0</v>
          </cell>
        </row>
        <row r="7698">
          <cell r="A7698" t="str">
            <v>214.02.2.03.02.07</v>
          </cell>
          <cell r="B7698" t="str">
            <v>Entidades Financieras Publicas</v>
          </cell>
          <cell r="D7698">
            <v>0</v>
          </cell>
        </row>
        <row r="7699">
          <cell r="A7699" t="str">
            <v>214.02.2.03.02.07.01</v>
          </cell>
          <cell r="B7699" t="str">
            <v>Banco Agrícola de la Rep. Dom.</v>
          </cell>
          <cell r="D7699">
            <v>0</v>
          </cell>
        </row>
        <row r="7700">
          <cell r="A7700" t="str">
            <v>214.02.2.03.02.07.02</v>
          </cell>
          <cell r="B7700" t="str">
            <v>Banco Nacional de Fomento de la Vi</v>
          </cell>
          <cell r="C7700" t="str">
            <v>vienda y la Producción</v>
          </cell>
          <cell r="D7700">
            <v>0</v>
          </cell>
        </row>
        <row r="7701">
          <cell r="A7701" t="str">
            <v>214.02.2.03.02.07.03</v>
          </cell>
          <cell r="B7701" t="str">
            <v>Instituto de Desarrollo y Credito</v>
          </cell>
          <cell r="C7701" t="str">
            <v>Cooperativo</v>
          </cell>
          <cell r="D7701">
            <v>0</v>
          </cell>
        </row>
        <row r="7702">
          <cell r="A7702" t="str">
            <v>214.02.2.03.02.07.04</v>
          </cell>
          <cell r="B7702" t="str">
            <v>Caja de Ahorros para Obrero y Mont</v>
          </cell>
          <cell r="C7702" t="str">
            <v>e de Piedad</v>
          </cell>
          <cell r="D7702">
            <v>0</v>
          </cell>
        </row>
        <row r="7703">
          <cell r="A7703" t="str">
            <v>214.02.2.03.02.07.05</v>
          </cell>
          <cell r="B7703" t="str">
            <v>Corporación de Fomento Industrial</v>
          </cell>
          <cell r="D7703">
            <v>0</v>
          </cell>
        </row>
        <row r="7704">
          <cell r="A7704" t="str">
            <v>214.02.2.03.02.07.99</v>
          </cell>
          <cell r="B7704" t="str">
            <v>Otras Entidades Financieras Públic</v>
          </cell>
          <cell r="C7704" t="str">
            <v>as</v>
          </cell>
          <cell r="D7704">
            <v>0</v>
          </cell>
        </row>
        <row r="7705">
          <cell r="A7705" t="str">
            <v>214.02.2.03.02.08</v>
          </cell>
          <cell r="B7705" t="str">
            <v>Compañías de Seguros</v>
          </cell>
          <cell r="D7705">
            <v>0</v>
          </cell>
        </row>
        <row r="7706">
          <cell r="A7706" t="str">
            <v>214.02.2.03.02.09</v>
          </cell>
          <cell r="B7706" t="str">
            <v>Administradoras de Fondos de Pensi</v>
          </cell>
          <cell r="C7706" t="str">
            <v>ones</v>
          </cell>
          <cell r="D7706">
            <v>0</v>
          </cell>
        </row>
        <row r="7707">
          <cell r="A7707" t="str">
            <v>214.02.2.03.02.10</v>
          </cell>
          <cell r="B7707" t="str">
            <v>Administradoras de Fondos Mutuos</v>
          </cell>
          <cell r="D7707">
            <v>0</v>
          </cell>
        </row>
        <row r="7708">
          <cell r="A7708" t="str">
            <v>214.02.2.03.02.11</v>
          </cell>
          <cell r="B7708" t="str">
            <v>Puesto  de Bolsa de Valores</v>
          </cell>
          <cell r="D7708">
            <v>0</v>
          </cell>
        </row>
        <row r="7709">
          <cell r="A7709" t="str">
            <v>214.02.2.03.02.12</v>
          </cell>
          <cell r="B7709" t="str">
            <v>Agentes de Cambio y Remesas</v>
          </cell>
          <cell r="D7709">
            <v>0</v>
          </cell>
        </row>
        <row r="7710">
          <cell r="A7710" t="str">
            <v>214.02.2.03.03</v>
          </cell>
          <cell r="B7710" t="str">
            <v>Sector Privado No Financiero</v>
          </cell>
          <cell r="D7710">
            <v>0</v>
          </cell>
        </row>
        <row r="7711">
          <cell r="A7711" t="str">
            <v>214.02.2.03.03.01</v>
          </cell>
          <cell r="B7711" t="str">
            <v>Empresas Privadas</v>
          </cell>
          <cell r="D7711">
            <v>0</v>
          </cell>
        </row>
        <row r="7712">
          <cell r="A7712" t="str">
            <v>214.02.2.03.03.01.01</v>
          </cell>
          <cell r="B7712" t="str">
            <v>Refidomsa</v>
          </cell>
          <cell r="D7712">
            <v>0</v>
          </cell>
        </row>
        <row r="7713">
          <cell r="A7713" t="str">
            <v>214.02.2.03.03.01.02</v>
          </cell>
          <cell r="B7713" t="str">
            <v>Rosario Dominicana</v>
          </cell>
          <cell r="D7713">
            <v>0</v>
          </cell>
        </row>
        <row r="7714">
          <cell r="A7714" t="str">
            <v>214.02.2.03.03.01.99</v>
          </cell>
          <cell r="B7714" t="str">
            <v>Otras Instituciones Privadas</v>
          </cell>
          <cell r="D7714">
            <v>0</v>
          </cell>
        </row>
        <row r="7715">
          <cell r="A7715" t="str">
            <v>214.02.2.03.03.02</v>
          </cell>
          <cell r="B7715" t="str">
            <v>Hogares</v>
          </cell>
          <cell r="D7715">
            <v>0</v>
          </cell>
        </row>
        <row r="7716">
          <cell r="A7716" t="str">
            <v>214.02.2.03.03.02.01</v>
          </cell>
          <cell r="B7716" t="str">
            <v>Microempresas</v>
          </cell>
          <cell r="D7716">
            <v>0</v>
          </cell>
        </row>
        <row r="7717">
          <cell r="A7717" t="str">
            <v>214.02.2.03.03.02.02</v>
          </cell>
          <cell r="B7717" t="str">
            <v>Resto de Hogares</v>
          </cell>
          <cell r="D7717">
            <v>0</v>
          </cell>
        </row>
        <row r="7718">
          <cell r="A7718" t="str">
            <v>214.02.2.03.03.03</v>
          </cell>
          <cell r="B7718" t="str">
            <v>Instituciones sin fines de lucro q</v>
          </cell>
          <cell r="C7718" t="str">
            <v>ue sirven a los hogares</v>
          </cell>
          <cell r="D7718">
            <v>0</v>
          </cell>
        </row>
        <row r="7719">
          <cell r="A7719" t="str">
            <v>214.02.2.03.04</v>
          </cell>
          <cell r="B7719" t="str">
            <v>Sector no Residente</v>
          </cell>
          <cell r="D7719">
            <v>0</v>
          </cell>
        </row>
        <row r="7720">
          <cell r="A7720" t="str">
            <v>214.02.2.03.04.01</v>
          </cell>
          <cell r="B7720" t="str">
            <v>Embajadas, Consulados y Otras Repr</v>
          </cell>
          <cell r="C7720" t="str">
            <v>esentaciones</v>
          </cell>
          <cell r="D7720">
            <v>0</v>
          </cell>
        </row>
        <row r="7721">
          <cell r="A7721" t="str">
            <v>214.02.2.03.04.02</v>
          </cell>
          <cell r="B7721" t="str">
            <v>Empresas Extranjeras</v>
          </cell>
          <cell r="D7721">
            <v>0</v>
          </cell>
        </row>
        <row r="7722">
          <cell r="A7722" t="str">
            <v>214.02.2.03.04.03</v>
          </cell>
          <cell r="B7722" t="str">
            <v>Entidades financieras en el exteri</v>
          </cell>
          <cell r="C7722" t="str">
            <v>or</v>
          </cell>
          <cell r="D7722">
            <v>0</v>
          </cell>
        </row>
        <row r="7723">
          <cell r="A7723" t="str">
            <v>214.02.2.03.04.04</v>
          </cell>
          <cell r="B7723" t="str">
            <v>Casa Matriz y Sucursales</v>
          </cell>
          <cell r="D7723">
            <v>0</v>
          </cell>
        </row>
        <row r="7724">
          <cell r="A7724" t="str">
            <v>214.02.2.03.04.99</v>
          </cell>
          <cell r="B7724" t="str">
            <v>Otras Empresas del exterior</v>
          </cell>
          <cell r="D7724">
            <v>0</v>
          </cell>
        </row>
        <row r="7725">
          <cell r="A7725" t="str">
            <v>214.02.2.04</v>
          </cell>
          <cell r="B7725" t="str">
            <v>Depositos de Ahorro  afectados en</v>
          </cell>
          <cell r="C7725" t="str">
            <v>garantia</v>
          </cell>
          <cell r="D7725">
            <v>0</v>
          </cell>
        </row>
        <row r="7726">
          <cell r="A7726" t="str">
            <v>214.02.2.04.01</v>
          </cell>
          <cell r="B7726" t="str">
            <v>Sector publico no financiero</v>
          </cell>
          <cell r="D7726">
            <v>0</v>
          </cell>
        </row>
        <row r="7727">
          <cell r="A7727" t="str">
            <v>214.02.2.04.01.01</v>
          </cell>
          <cell r="B7727" t="str">
            <v>Administraciòn Central</v>
          </cell>
          <cell r="D7727">
            <v>0</v>
          </cell>
        </row>
        <row r="7728">
          <cell r="A7728" t="str">
            <v>214.02.2.04.01.02</v>
          </cell>
          <cell r="B7728" t="str">
            <v>Instituciones pública Descentraliz</v>
          </cell>
          <cell r="C7728" t="str">
            <v>adas o Autonomas</v>
          </cell>
          <cell r="D7728">
            <v>0</v>
          </cell>
        </row>
        <row r="7729">
          <cell r="A7729" t="str">
            <v>214.02.2.04.01.03</v>
          </cell>
          <cell r="B7729" t="str">
            <v>Instituciones de Seguridad Social</v>
          </cell>
          <cell r="D7729">
            <v>0</v>
          </cell>
        </row>
        <row r="7730">
          <cell r="A7730" t="str">
            <v>214.02.2.04.01.04</v>
          </cell>
          <cell r="B7730" t="str">
            <v>Municipios</v>
          </cell>
          <cell r="D7730">
            <v>0</v>
          </cell>
        </row>
        <row r="7731">
          <cell r="A7731" t="str">
            <v>214.02.2.04.01.05</v>
          </cell>
          <cell r="B7731" t="str">
            <v>Empresas Pùblicas no financieras</v>
          </cell>
          <cell r="D7731">
            <v>0</v>
          </cell>
        </row>
        <row r="7732">
          <cell r="A7732" t="str">
            <v>214.02.2.04.01.05.01</v>
          </cell>
          <cell r="B7732" t="str">
            <v>Corporaciòn de Empresas Estatales</v>
          </cell>
          <cell r="D7732">
            <v>0</v>
          </cell>
        </row>
        <row r="7733">
          <cell r="A7733" t="str">
            <v>214.02.2.04.01.05.02</v>
          </cell>
          <cell r="B7733" t="str">
            <v>Consejo Estatal del Azùcar</v>
          </cell>
          <cell r="D7733">
            <v>0</v>
          </cell>
        </row>
        <row r="7734">
          <cell r="A7734" t="str">
            <v>214.02.2.04.01.05.03</v>
          </cell>
          <cell r="B7734" t="str">
            <v>Corporaciòn Dominicana de Empresas</v>
          </cell>
          <cell r="C7734" t="str">
            <v>Elèctricas Estatales, EDENORTE Y EDESUR</v>
          </cell>
          <cell r="D7734">
            <v>0</v>
          </cell>
        </row>
        <row r="7735">
          <cell r="A7735" t="str">
            <v>214.02.2.04.01.05.04</v>
          </cell>
          <cell r="B7735" t="str">
            <v>Instituto Nacional de Estabilizaci</v>
          </cell>
          <cell r="C7735" t="str">
            <v>òn de Precios</v>
          </cell>
          <cell r="D7735">
            <v>0</v>
          </cell>
        </row>
        <row r="7736">
          <cell r="A7736" t="str">
            <v>214.02.2.04.01.05.99</v>
          </cell>
          <cell r="B7736" t="str">
            <v>Otras Empresas pùblicas no financi</v>
          </cell>
          <cell r="C7736" t="str">
            <v>eras</v>
          </cell>
          <cell r="D7736">
            <v>0</v>
          </cell>
        </row>
        <row r="7737">
          <cell r="A7737" t="str">
            <v>214.02.2.04.02</v>
          </cell>
          <cell r="B7737" t="str">
            <v>Sector Financiero</v>
          </cell>
          <cell r="D7737">
            <v>0</v>
          </cell>
        </row>
        <row r="7738">
          <cell r="A7738" t="str">
            <v>214.02.2.04.02.02</v>
          </cell>
          <cell r="B7738" t="str">
            <v>Bancos Multiples</v>
          </cell>
          <cell r="D7738">
            <v>0</v>
          </cell>
        </row>
        <row r="7739">
          <cell r="A7739" t="str">
            <v>214.02.2.04.02.03</v>
          </cell>
          <cell r="B7739" t="str">
            <v>Bancos de Ahorros y Creditos</v>
          </cell>
          <cell r="D7739">
            <v>0</v>
          </cell>
        </row>
        <row r="7740">
          <cell r="A7740" t="str">
            <v>214.02.2.04.02.04</v>
          </cell>
          <cell r="B7740" t="str">
            <v>Corporaciones de Creditos</v>
          </cell>
          <cell r="D7740">
            <v>0</v>
          </cell>
        </row>
        <row r="7741">
          <cell r="A7741" t="str">
            <v>214.02.2.04.02.05</v>
          </cell>
          <cell r="B7741" t="str">
            <v>Asociaciones de Ahorros y Préstamo</v>
          </cell>
          <cell r="C7741" t="str">
            <v>s</v>
          </cell>
          <cell r="D7741">
            <v>0</v>
          </cell>
        </row>
        <row r="7742">
          <cell r="A7742" t="str">
            <v>214.02.2.04.02.06</v>
          </cell>
          <cell r="B7742" t="str">
            <v>Cooperativas de Ahorros y Creditos</v>
          </cell>
          <cell r="D7742">
            <v>0</v>
          </cell>
        </row>
        <row r="7743">
          <cell r="A7743" t="str">
            <v>214.02.2.04.02.07</v>
          </cell>
          <cell r="B7743" t="str">
            <v>Entidades Financieras Publicas</v>
          </cell>
          <cell r="D7743">
            <v>0</v>
          </cell>
        </row>
        <row r="7744">
          <cell r="A7744" t="str">
            <v>214.02.2.04.02.07.01</v>
          </cell>
          <cell r="B7744" t="str">
            <v>Banco Agrícola de la Rep. Dom.</v>
          </cell>
          <cell r="D7744">
            <v>0</v>
          </cell>
        </row>
        <row r="7745">
          <cell r="A7745" t="str">
            <v>214.02.2.04.02.07.02</v>
          </cell>
          <cell r="B7745" t="str">
            <v>Banco Nacional de Fomento de la Vi</v>
          </cell>
          <cell r="C7745" t="str">
            <v>vienda y la Producción</v>
          </cell>
          <cell r="D7745">
            <v>0</v>
          </cell>
        </row>
        <row r="7746">
          <cell r="A7746" t="str">
            <v>214.02.2.04.02.07.03</v>
          </cell>
          <cell r="B7746" t="str">
            <v>Instituto de Desarrollo y Credito</v>
          </cell>
          <cell r="C7746" t="str">
            <v>Cooperativo</v>
          </cell>
          <cell r="D7746">
            <v>0</v>
          </cell>
        </row>
        <row r="7747">
          <cell r="A7747" t="str">
            <v>214.02.2.04.02.07.04</v>
          </cell>
          <cell r="B7747" t="str">
            <v>Caja de Ahorros para Obrero y Mont</v>
          </cell>
          <cell r="C7747" t="str">
            <v>e de Piedad</v>
          </cell>
          <cell r="D7747">
            <v>0</v>
          </cell>
        </row>
        <row r="7748">
          <cell r="A7748" t="str">
            <v>214.02.2.04.02.07.05</v>
          </cell>
          <cell r="B7748" t="str">
            <v>Corporación de Fomento Industrial</v>
          </cell>
          <cell r="D7748">
            <v>0</v>
          </cell>
        </row>
        <row r="7749">
          <cell r="A7749" t="str">
            <v>214.02.2.04.02.07.99</v>
          </cell>
          <cell r="B7749" t="str">
            <v>Otras Entidades Financieras Públic</v>
          </cell>
          <cell r="C7749" t="str">
            <v>as</v>
          </cell>
          <cell r="D7749">
            <v>0</v>
          </cell>
        </row>
        <row r="7750">
          <cell r="A7750" t="str">
            <v>214.02.2.04.02.08</v>
          </cell>
          <cell r="B7750" t="str">
            <v>Compañías de Seguros</v>
          </cell>
          <cell r="D7750">
            <v>0</v>
          </cell>
        </row>
        <row r="7751">
          <cell r="A7751" t="str">
            <v>214.02.2.04.02.09</v>
          </cell>
          <cell r="B7751" t="str">
            <v>Administradoras de Fondos de Pensi</v>
          </cell>
          <cell r="C7751" t="str">
            <v>ones</v>
          </cell>
          <cell r="D7751">
            <v>0</v>
          </cell>
        </row>
        <row r="7752">
          <cell r="A7752" t="str">
            <v>214.02.2.04.02.10</v>
          </cell>
          <cell r="B7752" t="str">
            <v>Administradoras de Fondos Mutuos</v>
          </cell>
          <cell r="D7752">
            <v>0</v>
          </cell>
        </row>
        <row r="7753">
          <cell r="A7753" t="str">
            <v>214.02.2.04.02.11</v>
          </cell>
          <cell r="B7753" t="str">
            <v>Puesto  de Bolsa de Valores</v>
          </cell>
          <cell r="D7753">
            <v>0</v>
          </cell>
        </row>
        <row r="7754">
          <cell r="A7754" t="str">
            <v>214.02.2.04.02.12</v>
          </cell>
          <cell r="B7754" t="str">
            <v>Agentes de Cambio y Remesas</v>
          </cell>
          <cell r="D7754">
            <v>0</v>
          </cell>
        </row>
        <row r="7755">
          <cell r="A7755" t="str">
            <v>214.02.2.04.03</v>
          </cell>
          <cell r="B7755" t="str">
            <v>Sector Privado No Financiero</v>
          </cell>
          <cell r="D7755">
            <v>0</v>
          </cell>
        </row>
        <row r="7756">
          <cell r="A7756" t="str">
            <v>214.02.2.04.03.01</v>
          </cell>
          <cell r="B7756" t="str">
            <v>Empresas Privadas</v>
          </cell>
          <cell r="D7756">
            <v>0</v>
          </cell>
        </row>
        <row r="7757">
          <cell r="A7757" t="str">
            <v>214.02.2.04.03.01.01</v>
          </cell>
          <cell r="B7757" t="str">
            <v>Refidomsa</v>
          </cell>
          <cell r="D7757">
            <v>0</v>
          </cell>
        </row>
        <row r="7758">
          <cell r="A7758" t="str">
            <v>214.02.2.04.03.01.02</v>
          </cell>
          <cell r="B7758" t="str">
            <v>Rosario Dominicana</v>
          </cell>
          <cell r="D7758">
            <v>0</v>
          </cell>
        </row>
        <row r="7759">
          <cell r="A7759" t="str">
            <v>214.02.2.04.03.01.99</v>
          </cell>
          <cell r="B7759" t="str">
            <v>Otras Instituciones Privadas</v>
          </cell>
          <cell r="D7759">
            <v>0</v>
          </cell>
        </row>
        <row r="7760">
          <cell r="A7760" t="str">
            <v>214.02.2.04.03.02</v>
          </cell>
          <cell r="B7760" t="str">
            <v>Hogares</v>
          </cell>
          <cell r="D7760">
            <v>0</v>
          </cell>
        </row>
        <row r="7761">
          <cell r="A7761" t="str">
            <v>214.02.2.04.03.02.01</v>
          </cell>
          <cell r="B7761" t="str">
            <v>Microempresas</v>
          </cell>
          <cell r="D7761">
            <v>0</v>
          </cell>
        </row>
        <row r="7762">
          <cell r="A7762" t="str">
            <v>214.02.2.04.03.02.02</v>
          </cell>
          <cell r="B7762" t="str">
            <v>Resto de Hogares</v>
          </cell>
          <cell r="D7762">
            <v>0</v>
          </cell>
        </row>
        <row r="7763">
          <cell r="A7763" t="str">
            <v>214.02.2.04.03.03</v>
          </cell>
          <cell r="B7763" t="str">
            <v>Instituciones sin fines de lucro q</v>
          </cell>
          <cell r="C7763" t="str">
            <v>ue sirven a los hogares</v>
          </cell>
          <cell r="D7763">
            <v>0</v>
          </cell>
        </row>
        <row r="7764">
          <cell r="A7764" t="str">
            <v>214.02.2.04.04</v>
          </cell>
          <cell r="B7764" t="str">
            <v>Sector no Residente</v>
          </cell>
          <cell r="D7764">
            <v>0</v>
          </cell>
        </row>
        <row r="7765">
          <cell r="A7765" t="str">
            <v>214.02.2.04.04.01</v>
          </cell>
          <cell r="B7765" t="str">
            <v>Embajadas, Consulados y Otras Repr</v>
          </cell>
          <cell r="C7765" t="str">
            <v>esentaciones</v>
          </cell>
          <cell r="D7765">
            <v>0</v>
          </cell>
        </row>
        <row r="7766">
          <cell r="A7766" t="str">
            <v>214.02.2.04.04.02</v>
          </cell>
          <cell r="B7766" t="str">
            <v>Empresas Extranjeras</v>
          </cell>
          <cell r="D7766">
            <v>0</v>
          </cell>
        </row>
        <row r="7767">
          <cell r="A7767" t="str">
            <v>214.02.2.04.04.03</v>
          </cell>
          <cell r="B7767" t="str">
            <v>Entidades financieras en el exteri</v>
          </cell>
          <cell r="C7767" t="str">
            <v>or</v>
          </cell>
          <cell r="D7767">
            <v>0</v>
          </cell>
        </row>
        <row r="7768">
          <cell r="A7768" t="str">
            <v>214.02.2.04.04.04</v>
          </cell>
          <cell r="B7768" t="str">
            <v>Casa Matriz y Sucursales</v>
          </cell>
          <cell r="D7768">
            <v>0</v>
          </cell>
        </row>
        <row r="7769">
          <cell r="A7769" t="str">
            <v>214.02.2.04.04.99</v>
          </cell>
          <cell r="B7769" t="str">
            <v>Otras Empresas del exterior</v>
          </cell>
          <cell r="D7769">
            <v>0</v>
          </cell>
        </row>
        <row r="7770">
          <cell r="A7770">
            <v>214.03</v>
          </cell>
          <cell r="B7770" t="str">
            <v>Depositos a Plazo</v>
          </cell>
          <cell r="D7770">
            <v>0</v>
          </cell>
        </row>
        <row r="7771">
          <cell r="A7771" t="str">
            <v>214.03.1</v>
          </cell>
          <cell r="B7771" t="str">
            <v>Depositos a Plazo</v>
          </cell>
          <cell r="D7771">
            <v>0</v>
          </cell>
        </row>
        <row r="7772">
          <cell r="A7772" t="str">
            <v>214.03.1.01</v>
          </cell>
          <cell r="B7772" t="str">
            <v>Inactivas</v>
          </cell>
          <cell r="D7772">
            <v>0</v>
          </cell>
        </row>
        <row r="7773">
          <cell r="A7773" t="str">
            <v>214.03.1.01.01</v>
          </cell>
          <cell r="B7773" t="str">
            <v>Menores de 10 años</v>
          </cell>
          <cell r="D7773">
            <v>0</v>
          </cell>
        </row>
        <row r="7774">
          <cell r="A7774" t="str">
            <v>214.03.1.01.01.01</v>
          </cell>
          <cell r="B7774" t="str">
            <v>Sector publico no financiero</v>
          </cell>
          <cell r="D7774">
            <v>0</v>
          </cell>
        </row>
        <row r="7775">
          <cell r="A7775" t="str">
            <v>214.03.1.01.01.01.01</v>
          </cell>
          <cell r="B7775" t="str">
            <v>Administraciòn Central</v>
          </cell>
          <cell r="D7775">
            <v>0</v>
          </cell>
        </row>
        <row r="7776">
          <cell r="A7776" t="str">
            <v>214.03.1.01.01.01.02</v>
          </cell>
          <cell r="B7776" t="str">
            <v>Instituciones pública Descentraliz</v>
          </cell>
          <cell r="C7776" t="str">
            <v>adas o Autonomas</v>
          </cell>
          <cell r="D7776">
            <v>0</v>
          </cell>
        </row>
        <row r="7777">
          <cell r="A7777" t="str">
            <v>214.03.1.01.01.01.03</v>
          </cell>
          <cell r="B7777" t="str">
            <v>Instituciones de Seguridad Social</v>
          </cell>
          <cell r="D7777">
            <v>0</v>
          </cell>
        </row>
        <row r="7778">
          <cell r="A7778" t="str">
            <v>214.03.1.01.01.01.04</v>
          </cell>
          <cell r="B7778" t="str">
            <v>Municipios</v>
          </cell>
          <cell r="D7778">
            <v>0</v>
          </cell>
        </row>
        <row r="7779">
          <cell r="A7779" t="str">
            <v>214.03.1.01.01.01.05</v>
          </cell>
          <cell r="B7779" t="str">
            <v>Empresas Pùblicas no financieras</v>
          </cell>
          <cell r="D7779">
            <v>0</v>
          </cell>
        </row>
        <row r="7780">
          <cell r="A7780" t="str">
            <v>214.03.1.01.01.01.05.01</v>
          </cell>
          <cell r="B7780" t="str">
            <v>Corporaciòn de Empresas Estatales</v>
          </cell>
          <cell r="D7780">
            <v>0</v>
          </cell>
        </row>
        <row r="7781">
          <cell r="A7781" t="str">
            <v>214.03.1.01.01.01.05.02</v>
          </cell>
          <cell r="B7781" t="str">
            <v>Consejo Estatal del Azùcar</v>
          </cell>
          <cell r="D7781">
            <v>0</v>
          </cell>
        </row>
        <row r="7782">
          <cell r="A7782" t="str">
            <v>214.03.1.01.01.01.05.03</v>
          </cell>
          <cell r="B7782" t="str">
            <v>Corporaciòn Dominicana de Empresas</v>
          </cell>
          <cell r="C7782" t="str">
            <v>Elèctricas Estatales, EDENORTE Y EDESUR</v>
          </cell>
          <cell r="D7782">
            <v>0</v>
          </cell>
        </row>
        <row r="7783">
          <cell r="A7783" t="str">
            <v>214.03.1.01.01.01.05.04</v>
          </cell>
          <cell r="B7783" t="str">
            <v>Instituto Nacional de Estabilizaci</v>
          </cell>
          <cell r="C7783" t="str">
            <v>òn de Precios</v>
          </cell>
          <cell r="D7783">
            <v>0</v>
          </cell>
        </row>
        <row r="7784">
          <cell r="A7784" t="str">
            <v>214.03.1.01.01.01.05.99</v>
          </cell>
          <cell r="B7784" t="str">
            <v>Otras Empresas pùblicas no financi</v>
          </cell>
          <cell r="C7784" t="str">
            <v>eras</v>
          </cell>
          <cell r="D7784">
            <v>0</v>
          </cell>
        </row>
        <row r="7785">
          <cell r="A7785" t="str">
            <v>214.03.1.01.01.02</v>
          </cell>
          <cell r="B7785" t="str">
            <v>Sector Financiero</v>
          </cell>
          <cell r="D7785">
            <v>0</v>
          </cell>
        </row>
        <row r="7786">
          <cell r="A7786" t="str">
            <v>214.03.1.01.01.02.02</v>
          </cell>
          <cell r="B7786" t="str">
            <v>Bancos Multiples</v>
          </cell>
          <cell r="D7786">
            <v>0</v>
          </cell>
        </row>
        <row r="7787">
          <cell r="A7787" t="str">
            <v>214.03.1.01.01.02.03</v>
          </cell>
          <cell r="B7787" t="str">
            <v>Bancos de Ahorros y Creditos</v>
          </cell>
          <cell r="D7787">
            <v>0</v>
          </cell>
        </row>
        <row r="7788">
          <cell r="A7788" t="str">
            <v>214.03.1.01.01.02.04</v>
          </cell>
          <cell r="B7788" t="str">
            <v>Corporaciones de Creditos</v>
          </cell>
          <cell r="D7788">
            <v>0</v>
          </cell>
        </row>
        <row r="7789">
          <cell r="A7789" t="str">
            <v>214.03.1.01.01.02.05</v>
          </cell>
          <cell r="B7789" t="str">
            <v>Asociaciones de Ahorros y Préstamo</v>
          </cell>
          <cell r="C7789" t="str">
            <v>s</v>
          </cell>
          <cell r="D7789">
            <v>0</v>
          </cell>
        </row>
        <row r="7790">
          <cell r="A7790" t="str">
            <v>214.03.1.01.01.02.06</v>
          </cell>
          <cell r="B7790" t="str">
            <v>Cooperativas de Ahorros y Creditos</v>
          </cell>
          <cell r="D7790">
            <v>0</v>
          </cell>
        </row>
        <row r="7791">
          <cell r="A7791" t="str">
            <v>214.03.1.01.01.02.07</v>
          </cell>
          <cell r="B7791" t="str">
            <v>Entidades Financieras Publicas</v>
          </cell>
          <cell r="D7791">
            <v>0</v>
          </cell>
        </row>
        <row r="7792">
          <cell r="A7792" t="str">
            <v>214.03.1.01.01.02.07.01</v>
          </cell>
          <cell r="B7792" t="str">
            <v>Banco Agrícola de la Rep. Dom.</v>
          </cell>
          <cell r="D7792">
            <v>0</v>
          </cell>
        </row>
        <row r="7793">
          <cell r="A7793" t="str">
            <v>214.03.1.01.01.02.07.02</v>
          </cell>
          <cell r="B7793" t="str">
            <v>Banco Nacional de Fomento de la Vi</v>
          </cell>
          <cell r="C7793" t="str">
            <v>vienda y la Producción</v>
          </cell>
          <cell r="D7793">
            <v>0</v>
          </cell>
        </row>
        <row r="7794">
          <cell r="A7794" t="str">
            <v>214.03.1.01.01.02.07.03</v>
          </cell>
          <cell r="B7794" t="str">
            <v>Instituto de Desarrollo y Credito</v>
          </cell>
          <cell r="C7794" t="str">
            <v>Cooperativo</v>
          </cell>
          <cell r="D7794">
            <v>0</v>
          </cell>
        </row>
        <row r="7795">
          <cell r="A7795" t="str">
            <v>214.03.1.01.01.02.07.04</v>
          </cell>
          <cell r="B7795" t="str">
            <v>Caja de Ahorros para Obrero y Mont</v>
          </cell>
          <cell r="C7795" t="str">
            <v>e de Piedad</v>
          </cell>
          <cell r="D7795">
            <v>0</v>
          </cell>
        </row>
        <row r="7796">
          <cell r="A7796" t="str">
            <v>214.03.1.01.01.02.07.05</v>
          </cell>
          <cell r="B7796" t="str">
            <v>Corporación de Fomento Industrial</v>
          </cell>
          <cell r="D7796">
            <v>0</v>
          </cell>
        </row>
        <row r="7797">
          <cell r="A7797" t="str">
            <v>214.03.1.01.01.02.07.99</v>
          </cell>
          <cell r="B7797" t="str">
            <v>Otras Entidades Financieras Públic</v>
          </cell>
          <cell r="C7797" t="str">
            <v>as</v>
          </cell>
          <cell r="D7797">
            <v>0</v>
          </cell>
        </row>
        <row r="7798">
          <cell r="A7798" t="str">
            <v>214.03.1.01.01.02.08</v>
          </cell>
          <cell r="B7798" t="str">
            <v>Compañías de Seguros</v>
          </cell>
          <cell r="D7798">
            <v>0</v>
          </cell>
        </row>
        <row r="7799">
          <cell r="A7799" t="str">
            <v>214.03.1.01.01.02.09</v>
          </cell>
          <cell r="B7799" t="str">
            <v>Administradoras de Fondos de Pensi</v>
          </cell>
          <cell r="C7799" t="str">
            <v>ones</v>
          </cell>
          <cell r="D7799">
            <v>0</v>
          </cell>
        </row>
        <row r="7800">
          <cell r="A7800" t="str">
            <v>214.03.1.01.01.02.10</v>
          </cell>
          <cell r="B7800" t="str">
            <v>Administradoras de Fondos Mutuos</v>
          </cell>
          <cell r="D7800">
            <v>0</v>
          </cell>
        </row>
        <row r="7801">
          <cell r="A7801" t="str">
            <v>214.03.1.01.01.02.11</v>
          </cell>
          <cell r="B7801" t="str">
            <v>Puesto  de Bolsa de Valores</v>
          </cell>
          <cell r="D7801">
            <v>0</v>
          </cell>
        </row>
        <row r="7802">
          <cell r="A7802" t="str">
            <v>214.03.1.01.01.02.12</v>
          </cell>
          <cell r="B7802" t="str">
            <v>Agentes de Cambio y Remesas</v>
          </cell>
          <cell r="D7802">
            <v>0</v>
          </cell>
        </row>
        <row r="7803">
          <cell r="A7803" t="str">
            <v>214.03.1.01.01.03</v>
          </cell>
          <cell r="B7803" t="str">
            <v>Sector Privado No Financiero</v>
          </cell>
          <cell r="D7803">
            <v>0</v>
          </cell>
        </row>
        <row r="7804">
          <cell r="A7804" t="str">
            <v>214.03.1.01.01.03.01</v>
          </cell>
          <cell r="B7804" t="str">
            <v>Empresas Privadas</v>
          </cell>
          <cell r="D7804">
            <v>0</v>
          </cell>
        </row>
        <row r="7805">
          <cell r="A7805" t="str">
            <v>214.03.1.01.01.03.01.01</v>
          </cell>
          <cell r="B7805" t="str">
            <v>Refidomsa</v>
          </cell>
          <cell r="D7805">
            <v>0</v>
          </cell>
        </row>
        <row r="7806">
          <cell r="A7806" t="str">
            <v>214.03.1.01.01.03.01.02</v>
          </cell>
          <cell r="B7806" t="str">
            <v>Rosario Dominicana</v>
          </cell>
          <cell r="D7806">
            <v>0</v>
          </cell>
        </row>
        <row r="7807">
          <cell r="A7807" t="str">
            <v>214.03.1.01.01.03.01.99</v>
          </cell>
          <cell r="B7807" t="str">
            <v>Otras Instituciones Privadas</v>
          </cell>
          <cell r="D7807">
            <v>0</v>
          </cell>
        </row>
        <row r="7808">
          <cell r="A7808" t="str">
            <v>214.03.1.01.01.03.02</v>
          </cell>
          <cell r="B7808" t="str">
            <v>Hogares</v>
          </cell>
          <cell r="D7808">
            <v>0</v>
          </cell>
        </row>
        <row r="7809">
          <cell r="A7809" t="str">
            <v>214.03.1.01.01.03.02.01</v>
          </cell>
          <cell r="B7809" t="str">
            <v>Microempresas</v>
          </cell>
          <cell r="D7809">
            <v>0</v>
          </cell>
        </row>
        <row r="7810">
          <cell r="A7810" t="str">
            <v>214.03.1.01.01.03.02.02</v>
          </cell>
          <cell r="B7810" t="str">
            <v>Resto de Hogares</v>
          </cell>
          <cell r="D7810">
            <v>0</v>
          </cell>
        </row>
        <row r="7811">
          <cell r="A7811" t="str">
            <v>214.03.1.01.01.03.03</v>
          </cell>
          <cell r="B7811" t="str">
            <v>Instituciones sin fines de lucro q</v>
          </cell>
          <cell r="C7811" t="str">
            <v>ue sirven a los hogares</v>
          </cell>
          <cell r="D7811">
            <v>0</v>
          </cell>
        </row>
        <row r="7812">
          <cell r="A7812" t="str">
            <v>214.03.1.01.01.04</v>
          </cell>
          <cell r="B7812" t="str">
            <v>Sector no Residente</v>
          </cell>
          <cell r="D7812">
            <v>0</v>
          </cell>
        </row>
        <row r="7813">
          <cell r="A7813" t="str">
            <v>214.03.1.01.01.04.01</v>
          </cell>
          <cell r="B7813" t="str">
            <v>Embajadas, Consulados y Otras Repr</v>
          </cell>
          <cell r="C7813" t="str">
            <v>esentaciones</v>
          </cell>
          <cell r="D7813">
            <v>0</v>
          </cell>
        </row>
        <row r="7814">
          <cell r="A7814" t="str">
            <v>214.03.1.01.01.04.02</v>
          </cell>
          <cell r="B7814" t="str">
            <v>Empresas Extranjeras</v>
          </cell>
          <cell r="D7814">
            <v>0</v>
          </cell>
        </row>
        <row r="7815">
          <cell r="A7815" t="str">
            <v>214.03.1.01.01.04.03</v>
          </cell>
          <cell r="B7815" t="str">
            <v>Entidades financieras en el exteri</v>
          </cell>
          <cell r="C7815" t="str">
            <v>or</v>
          </cell>
          <cell r="D7815">
            <v>0</v>
          </cell>
        </row>
        <row r="7816">
          <cell r="A7816" t="str">
            <v>214.03.1.01.01.04.04</v>
          </cell>
          <cell r="B7816" t="str">
            <v>Casa Matriz y Sucursales</v>
          </cell>
          <cell r="D7816">
            <v>0</v>
          </cell>
        </row>
        <row r="7817">
          <cell r="A7817" t="str">
            <v>214.03.1.01.01.04.99</v>
          </cell>
          <cell r="B7817" t="str">
            <v>Otras Empresas del exterior</v>
          </cell>
          <cell r="D7817">
            <v>0</v>
          </cell>
        </row>
        <row r="7818">
          <cell r="A7818" t="str">
            <v>214.03.1.01.02</v>
          </cell>
          <cell r="B7818" t="str">
            <v>Mayores de 10 años</v>
          </cell>
          <cell r="D7818">
            <v>0</v>
          </cell>
        </row>
        <row r="7819">
          <cell r="A7819" t="str">
            <v>214.03.1.01.02.01</v>
          </cell>
          <cell r="B7819" t="str">
            <v>Sector publico no financiero</v>
          </cell>
          <cell r="D7819">
            <v>0</v>
          </cell>
        </row>
        <row r="7820">
          <cell r="A7820" t="str">
            <v>214.03.1.01.02.01.01</v>
          </cell>
          <cell r="B7820" t="str">
            <v>Administraciòn Central</v>
          </cell>
          <cell r="D7820">
            <v>0</v>
          </cell>
        </row>
        <row r="7821">
          <cell r="A7821" t="str">
            <v>214.03.1.01.02.01.02</v>
          </cell>
          <cell r="B7821" t="str">
            <v>Instituciones pública Descentraliz</v>
          </cell>
          <cell r="C7821" t="str">
            <v>adas o Autonomas</v>
          </cell>
          <cell r="D7821">
            <v>0</v>
          </cell>
        </row>
        <row r="7822">
          <cell r="A7822" t="str">
            <v>214.03.1.01.02.01.03</v>
          </cell>
          <cell r="B7822" t="str">
            <v>Instituciones de Seguridad Social</v>
          </cell>
          <cell r="D7822">
            <v>0</v>
          </cell>
        </row>
        <row r="7823">
          <cell r="A7823" t="str">
            <v>214.03.1.01.02.01.04</v>
          </cell>
          <cell r="B7823" t="str">
            <v>Municipios</v>
          </cell>
          <cell r="D7823">
            <v>0</v>
          </cell>
        </row>
        <row r="7824">
          <cell r="A7824" t="str">
            <v>214.03.1.01.02.01.05</v>
          </cell>
          <cell r="B7824" t="str">
            <v>Empresas Pùblicas no financieras</v>
          </cell>
          <cell r="D7824">
            <v>0</v>
          </cell>
        </row>
        <row r="7825">
          <cell r="A7825" t="str">
            <v>214.03.1.01.02.01.05.01</v>
          </cell>
          <cell r="B7825" t="str">
            <v>Corporaciòn de Empresas Estatales</v>
          </cell>
          <cell r="D7825">
            <v>0</v>
          </cell>
        </row>
        <row r="7826">
          <cell r="A7826" t="str">
            <v>214.03.1.01.02.01.05.02</v>
          </cell>
          <cell r="B7826" t="str">
            <v>Consejo Estatal del Azùcar</v>
          </cell>
          <cell r="D7826">
            <v>0</v>
          </cell>
        </row>
        <row r="7827">
          <cell r="A7827" t="str">
            <v>214.03.1.01.02.01.05.03</v>
          </cell>
          <cell r="B7827" t="str">
            <v>Corporaciòn Dominicana de Empresas</v>
          </cell>
          <cell r="C7827" t="str">
            <v>Elèctricas Estatales, EDENORTE Y EDESUR</v>
          </cell>
          <cell r="D7827">
            <v>0</v>
          </cell>
        </row>
        <row r="7828">
          <cell r="A7828" t="str">
            <v>214.03.1.01.02.01.05.04</v>
          </cell>
          <cell r="B7828" t="str">
            <v>Instituto Nacional de Estabilizaci</v>
          </cell>
          <cell r="C7828" t="str">
            <v>òn de Precios</v>
          </cell>
          <cell r="D7828">
            <v>0</v>
          </cell>
        </row>
        <row r="7829">
          <cell r="A7829" t="str">
            <v>214.03.1.01.02.01.05.99</v>
          </cell>
          <cell r="B7829" t="str">
            <v>Otras Empresas pùblicas no financi</v>
          </cell>
          <cell r="C7829" t="str">
            <v>eras</v>
          </cell>
          <cell r="D7829">
            <v>0</v>
          </cell>
        </row>
        <row r="7830">
          <cell r="A7830" t="str">
            <v>214.03.1.01.02.02</v>
          </cell>
          <cell r="B7830" t="str">
            <v>Sector Financiero</v>
          </cell>
          <cell r="D7830">
            <v>0</v>
          </cell>
        </row>
        <row r="7831">
          <cell r="A7831" t="str">
            <v>214.03.1.01.02.02.02</v>
          </cell>
          <cell r="B7831" t="str">
            <v>Bancos Multiples</v>
          </cell>
          <cell r="D7831">
            <v>0</v>
          </cell>
        </row>
        <row r="7832">
          <cell r="A7832" t="str">
            <v>214.03.1.01.02.02.03</v>
          </cell>
          <cell r="B7832" t="str">
            <v>Bancos de Ahorros y Creditos</v>
          </cell>
          <cell r="D7832">
            <v>0</v>
          </cell>
        </row>
        <row r="7833">
          <cell r="A7833" t="str">
            <v>214.03.1.01.02.02.04</v>
          </cell>
          <cell r="B7833" t="str">
            <v>Corporaciones de Creditos</v>
          </cell>
          <cell r="D7833">
            <v>0</v>
          </cell>
        </row>
        <row r="7834">
          <cell r="A7834" t="str">
            <v>214.03.1.01.02.02.05</v>
          </cell>
          <cell r="B7834" t="str">
            <v>Asociaciones de Ahorros y Préstamo</v>
          </cell>
          <cell r="C7834" t="str">
            <v>s</v>
          </cell>
          <cell r="D7834">
            <v>0</v>
          </cell>
        </row>
        <row r="7835">
          <cell r="A7835" t="str">
            <v>214.03.1.01.02.02.06</v>
          </cell>
          <cell r="B7835" t="str">
            <v>Cooperativas de Ahorros y Creditos</v>
          </cell>
          <cell r="D7835">
            <v>0</v>
          </cell>
        </row>
        <row r="7836">
          <cell r="A7836" t="str">
            <v>214.03.1.01.02.02.07</v>
          </cell>
          <cell r="B7836" t="str">
            <v>Entidades Financieras Publicas</v>
          </cell>
          <cell r="D7836">
            <v>0</v>
          </cell>
        </row>
        <row r="7837">
          <cell r="A7837" t="str">
            <v>214.03.1.01.02.02.07.01</v>
          </cell>
          <cell r="B7837" t="str">
            <v>Banco Agrícola de la Rep. Dom.</v>
          </cell>
          <cell r="D7837">
            <v>0</v>
          </cell>
        </row>
        <row r="7838">
          <cell r="A7838" t="str">
            <v>214.03.1.01.02.02.07.02</v>
          </cell>
          <cell r="B7838" t="str">
            <v>Banco Nacional de Fomento de la Vi</v>
          </cell>
          <cell r="C7838" t="str">
            <v>vienda y la Producción</v>
          </cell>
          <cell r="D7838">
            <v>0</v>
          </cell>
        </row>
        <row r="7839">
          <cell r="A7839" t="str">
            <v>214.03.1.01.02.02.07.03</v>
          </cell>
          <cell r="B7839" t="str">
            <v>Instituto de Desarrollo y Credito</v>
          </cell>
          <cell r="C7839" t="str">
            <v>Cooperativo</v>
          </cell>
          <cell r="D7839">
            <v>0</v>
          </cell>
        </row>
        <row r="7840">
          <cell r="A7840" t="str">
            <v>214.03.1.01.02.02.07.04</v>
          </cell>
          <cell r="B7840" t="str">
            <v>Caja de Ahorros para Obrero y Mont</v>
          </cell>
          <cell r="C7840" t="str">
            <v>e de Piedad</v>
          </cell>
          <cell r="D7840">
            <v>0</v>
          </cell>
        </row>
        <row r="7841">
          <cell r="A7841" t="str">
            <v>214.03.1.01.02.02.07.05</v>
          </cell>
          <cell r="B7841" t="str">
            <v>Corporación de Fomento Industrial</v>
          </cell>
          <cell r="D7841">
            <v>0</v>
          </cell>
        </row>
        <row r="7842">
          <cell r="A7842" t="str">
            <v>214.03.1.01.02.02.07.99</v>
          </cell>
          <cell r="B7842" t="str">
            <v>Otras Entidades Financieras Públic</v>
          </cell>
          <cell r="C7842" t="str">
            <v>as</v>
          </cell>
          <cell r="D7842">
            <v>0</v>
          </cell>
        </row>
        <row r="7843">
          <cell r="A7843" t="str">
            <v>214.03.1.01.02.02.08</v>
          </cell>
          <cell r="B7843" t="str">
            <v>Compañías de Seguros</v>
          </cell>
          <cell r="D7843">
            <v>0</v>
          </cell>
        </row>
        <row r="7844">
          <cell r="A7844" t="str">
            <v>214.03.1.01.02.02.09</v>
          </cell>
          <cell r="B7844" t="str">
            <v>Administradoras de Fondos de Pensi</v>
          </cell>
          <cell r="C7844" t="str">
            <v>ones</v>
          </cell>
          <cell r="D7844">
            <v>0</v>
          </cell>
        </row>
        <row r="7845">
          <cell r="A7845" t="str">
            <v>214.03.1.01.02.02.10</v>
          </cell>
          <cell r="B7845" t="str">
            <v>Administradoras de Fondos Mutuos</v>
          </cell>
          <cell r="D7845">
            <v>0</v>
          </cell>
        </row>
        <row r="7846">
          <cell r="A7846" t="str">
            <v>214.03.1.01.02.02.11</v>
          </cell>
          <cell r="B7846" t="str">
            <v>Puesto  de Bolsa de Valores</v>
          </cell>
          <cell r="D7846">
            <v>0</v>
          </cell>
        </row>
        <row r="7847">
          <cell r="A7847" t="str">
            <v>214.03.1.01.02.02.12</v>
          </cell>
          <cell r="B7847" t="str">
            <v>Agentes de Cambio y Remesas</v>
          </cell>
          <cell r="D7847">
            <v>0</v>
          </cell>
        </row>
        <row r="7848">
          <cell r="A7848" t="str">
            <v>214.03.1.01.02.03</v>
          </cell>
          <cell r="B7848" t="str">
            <v>Sector Privado No Financiero</v>
          </cell>
          <cell r="D7848">
            <v>0</v>
          </cell>
        </row>
        <row r="7849">
          <cell r="A7849" t="str">
            <v>214.03.1.01.02.03.01</v>
          </cell>
          <cell r="B7849" t="str">
            <v>Empresas Privadas</v>
          </cell>
          <cell r="D7849">
            <v>0</v>
          </cell>
        </row>
        <row r="7850">
          <cell r="A7850" t="str">
            <v>214.03.1.01.02.03.01.01</v>
          </cell>
          <cell r="B7850" t="str">
            <v>Refidomsa</v>
          </cell>
          <cell r="D7850">
            <v>0</v>
          </cell>
        </row>
        <row r="7851">
          <cell r="A7851" t="str">
            <v>214.03.1.01.02.03.01.02</v>
          </cell>
          <cell r="B7851" t="str">
            <v>Rosario Dominicana</v>
          </cell>
          <cell r="D7851">
            <v>0</v>
          </cell>
        </row>
        <row r="7852">
          <cell r="A7852" t="str">
            <v>214.03.1.01.02.03.01.99</v>
          </cell>
          <cell r="B7852" t="str">
            <v>Otras Instituciones Privadas</v>
          </cell>
          <cell r="D7852">
            <v>0</v>
          </cell>
        </row>
        <row r="7853">
          <cell r="A7853" t="str">
            <v>214.03.1.01.02.03.02</v>
          </cell>
          <cell r="B7853" t="str">
            <v>Hogares</v>
          </cell>
          <cell r="D7853">
            <v>0</v>
          </cell>
        </row>
        <row r="7854">
          <cell r="A7854" t="str">
            <v>214.03.1.01.02.03.02.01</v>
          </cell>
          <cell r="B7854" t="str">
            <v>Microempresas</v>
          </cell>
          <cell r="D7854">
            <v>0</v>
          </cell>
        </row>
        <row r="7855">
          <cell r="A7855" t="str">
            <v>214.03.1.01.02.03.02.02</v>
          </cell>
          <cell r="B7855" t="str">
            <v>Resto de Hogares</v>
          </cell>
          <cell r="D7855">
            <v>0</v>
          </cell>
        </row>
        <row r="7856">
          <cell r="A7856" t="str">
            <v>214.03.1.01.02.03.03</v>
          </cell>
          <cell r="B7856" t="str">
            <v>Instituciones sin fines de lucro q</v>
          </cell>
          <cell r="C7856" t="str">
            <v>ue sirven a los hogares</v>
          </cell>
          <cell r="D7856">
            <v>0</v>
          </cell>
        </row>
        <row r="7857">
          <cell r="A7857" t="str">
            <v>214.03.1.01.02.04</v>
          </cell>
          <cell r="B7857" t="str">
            <v>Sector no Residente</v>
          </cell>
          <cell r="D7857">
            <v>0</v>
          </cell>
        </row>
        <row r="7858">
          <cell r="A7858" t="str">
            <v>214.03.1.01.02.04.01</v>
          </cell>
          <cell r="B7858" t="str">
            <v>Embajadas, Consulados y Otras Repr</v>
          </cell>
          <cell r="C7858" t="str">
            <v>esentaciones</v>
          </cell>
          <cell r="D7858">
            <v>0</v>
          </cell>
        </row>
        <row r="7859">
          <cell r="A7859" t="str">
            <v>214.03.1.01.02.04.02</v>
          </cell>
          <cell r="B7859" t="str">
            <v>Empresas Extranjeras</v>
          </cell>
          <cell r="D7859">
            <v>0</v>
          </cell>
        </row>
        <row r="7860">
          <cell r="A7860" t="str">
            <v>214.03.1.01.02.04.03</v>
          </cell>
          <cell r="B7860" t="str">
            <v>Entidades financieras en el exteri</v>
          </cell>
          <cell r="C7860" t="str">
            <v>or</v>
          </cell>
          <cell r="D7860">
            <v>0</v>
          </cell>
        </row>
        <row r="7861">
          <cell r="A7861" t="str">
            <v>214.03.1.01.02.04.04</v>
          </cell>
          <cell r="B7861" t="str">
            <v>Casa Matriz y Sucursales</v>
          </cell>
          <cell r="D7861">
            <v>0</v>
          </cell>
        </row>
        <row r="7862">
          <cell r="A7862" t="str">
            <v>214.03.1.01.02.04.99</v>
          </cell>
          <cell r="B7862" t="str">
            <v>Otras Empresas del exterior</v>
          </cell>
          <cell r="D7862">
            <v>0</v>
          </cell>
        </row>
        <row r="7863">
          <cell r="A7863" t="str">
            <v>214.03.1.02</v>
          </cell>
          <cell r="B7863" t="str">
            <v>Fondos Embargados de Depositos a P</v>
          </cell>
          <cell r="C7863" t="str">
            <v>lazo</v>
          </cell>
          <cell r="D7863">
            <v>0</v>
          </cell>
        </row>
        <row r="7864">
          <cell r="A7864" t="str">
            <v>214.03.1.02.01</v>
          </cell>
          <cell r="B7864" t="str">
            <v>Sector publico no financiero</v>
          </cell>
          <cell r="D7864">
            <v>0</v>
          </cell>
        </row>
        <row r="7865">
          <cell r="A7865" t="str">
            <v>214.03.1.02.01.01</v>
          </cell>
          <cell r="B7865" t="str">
            <v>Administraciòn Central</v>
          </cell>
          <cell r="D7865">
            <v>0</v>
          </cell>
        </row>
        <row r="7866">
          <cell r="A7866" t="str">
            <v>214.03.1.02.01.02</v>
          </cell>
          <cell r="B7866" t="str">
            <v>Instituciones pública Descentraliz</v>
          </cell>
          <cell r="C7866" t="str">
            <v>adas o Autonomas</v>
          </cell>
          <cell r="D7866">
            <v>0</v>
          </cell>
        </row>
        <row r="7867">
          <cell r="A7867" t="str">
            <v>214.03.1.02.01.03</v>
          </cell>
          <cell r="B7867" t="str">
            <v>Instituciones de Seguridad Social</v>
          </cell>
          <cell r="D7867">
            <v>0</v>
          </cell>
        </row>
        <row r="7868">
          <cell r="A7868" t="str">
            <v>214.03.1.02.01.04</v>
          </cell>
          <cell r="B7868" t="str">
            <v>Municipios</v>
          </cell>
          <cell r="D7868">
            <v>0</v>
          </cell>
        </row>
        <row r="7869">
          <cell r="A7869" t="str">
            <v>214.03.1.02.01.05</v>
          </cell>
          <cell r="B7869" t="str">
            <v>Empresas Pùblicas no financieras</v>
          </cell>
          <cell r="D7869">
            <v>0</v>
          </cell>
        </row>
        <row r="7870">
          <cell r="A7870" t="str">
            <v>214.03.1.02.01.05.01</v>
          </cell>
          <cell r="B7870" t="str">
            <v>Corporaciòn de Empresas Estatales</v>
          </cell>
          <cell r="D7870">
            <v>0</v>
          </cell>
        </row>
        <row r="7871">
          <cell r="A7871" t="str">
            <v>214.03.1.02.01.05.02</v>
          </cell>
          <cell r="B7871" t="str">
            <v>Consejo Estatal del Azùcar</v>
          </cell>
          <cell r="D7871">
            <v>0</v>
          </cell>
        </row>
        <row r="7872">
          <cell r="A7872" t="str">
            <v>214.03.1.02.01.05.03</v>
          </cell>
          <cell r="B7872" t="str">
            <v>Corporaciòn Dominicana de Empresas</v>
          </cell>
          <cell r="C7872" t="str">
            <v>Elèctricas Estatales, EDENORTE Y EDESUR</v>
          </cell>
          <cell r="D7872">
            <v>0</v>
          </cell>
        </row>
        <row r="7873">
          <cell r="A7873" t="str">
            <v>214.03.1.02.01.05.04</v>
          </cell>
          <cell r="B7873" t="str">
            <v>Instituto Nacional de Estabilizaci</v>
          </cell>
          <cell r="C7873" t="str">
            <v>òn de Precios</v>
          </cell>
          <cell r="D7873">
            <v>0</v>
          </cell>
        </row>
        <row r="7874">
          <cell r="A7874" t="str">
            <v>214.03.1.02.01.05.99</v>
          </cell>
          <cell r="B7874" t="str">
            <v>Otras Empresas pùblicas no financi</v>
          </cell>
          <cell r="C7874" t="str">
            <v>eras</v>
          </cell>
          <cell r="D7874">
            <v>0</v>
          </cell>
        </row>
        <row r="7875">
          <cell r="A7875" t="str">
            <v>214.03.1.02.02</v>
          </cell>
          <cell r="B7875" t="str">
            <v>Sector Financiero</v>
          </cell>
          <cell r="D7875">
            <v>0</v>
          </cell>
        </row>
        <row r="7876">
          <cell r="A7876" t="str">
            <v>214.03.1.02.02.02</v>
          </cell>
          <cell r="B7876" t="str">
            <v>Bancos Multiples</v>
          </cell>
          <cell r="D7876">
            <v>0</v>
          </cell>
        </row>
        <row r="7877">
          <cell r="A7877" t="str">
            <v>214.03.1.02.02.03</v>
          </cell>
          <cell r="B7877" t="str">
            <v>Bancos de Ahorros y Creditos</v>
          </cell>
          <cell r="D7877">
            <v>0</v>
          </cell>
        </row>
        <row r="7878">
          <cell r="A7878" t="str">
            <v>214.03.1.02.02.04</v>
          </cell>
          <cell r="B7878" t="str">
            <v>Corporaciones de Creditos</v>
          </cell>
          <cell r="D7878">
            <v>0</v>
          </cell>
        </row>
        <row r="7879">
          <cell r="A7879" t="str">
            <v>214.03.1.02.02.05</v>
          </cell>
          <cell r="B7879" t="str">
            <v>Asociaciones de Ahorros y Préstamo</v>
          </cell>
          <cell r="C7879" t="str">
            <v>s</v>
          </cell>
          <cell r="D7879">
            <v>0</v>
          </cell>
        </row>
        <row r="7880">
          <cell r="A7880" t="str">
            <v>214.03.1.02.02.06</v>
          </cell>
          <cell r="B7880" t="str">
            <v>Cooperativas de Ahorros y Creditos</v>
          </cell>
          <cell r="D7880">
            <v>0</v>
          </cell>
        </row>
        <row r="7881">
          <cell r="A7881" t="str">
            <v>214.03.1.02.02.07</v>
          </cell>
          <cell r="B7881" t="str">
            <v>Entidades Financieras Publicas</v>
          </cell>
          <cell r="D7881">
            <v>0</v>
          </cell>
        </row>
        <row r="7882">
          <cell r="A7882" t="str">
            <v>214.03.1.02.02.07.01</v>
          </cell>
          <cell r="B7882" t="str">
            <v>Banco Agrícola de la Rep. Dom.</v>
          </cell>
          <cell r="D7882">
            <v>0</v>
          </cell>
        </row>
        <row r="7883">
          <cell r="A7883" t="str">
            <v>214.03.1.02.02.07.02</v>
          </cell>
          <cell r="B7883" t="str">
            <v>Banco Nacional de Fomento de la Vi</v>
          </cell>
          <cell r="C7883" t="str">
            <v>vienda y la Producción</v>
          </cell>
          <cell r="D7883">
            <v>0</v>
          </cell>
        </row>
        <row r="7884">
          <cell r="A7884" t="str">
            <v>214.03.1.02.02.07.03</v>
          </cell>
          <cell r="B7884" t="str">
            <v>Instituto de Desarrollo y Credito</v>
          </cell>
          <cell r="C7884" t="str">
            <v>Cooperativo</v>
          </cell>
          <cell r="D7884">
            <v>0</v>
          </cell>
        </row>
        <row r="7885">
          <cell r="A7885" t="str">
            <v>214.03.1.02.02.07.04</v>
          </cell>
          <cell r="B7885" t="str">
            <v>Caja de Ahorros para Obrero y Mont</v>
          </cell>
          <cell r="C7885" t="str">
            <v>e de Piedad</v>
          </cell>
          <cell r="D7885">
            <v>0</v>
          </cell>
        </row>
        <row r="7886">
          <cell r="A7886" t="str">
            <v>214.03.1.02.02.07.05</v>
          </cell>
          <cell r="B7886" t="str">
            <v>Corporación de Fomento Industrial</v>
          </cell>
          <cell r="D7886">
            <v>0</v>
          </cell>
        </row>
        <row r="7887">
          <cell r="A7887" t="str">
            <v>214.03.1.02.02.07.99</v>
          </cell>
          <cell r="B7887" t="str">
            <v>Otras Entidades Financieras Públic</v>
          </cell>
          <cell r="C7887" t="str">
            <v>as</v>
          </cell>
          <cell r="D7887">
            <v>0</v>
          </cell>
        </row>
        <row r="7888">
          <cell r="A7888" t="str">
            <v>214.03.1.02.02.08</v>
          </cell>
          <cell r="B7888" t="str">
            <v>Compañías de Seguros</v>
          </cell>
          <cell r="D7888">
            <v>0</v>
          </cell>
        </row>
        <row r="7889">
          <cell r="A7889" t="str">
            <v>214.03.1.02.02.09</v>
          </cell>
          <cell r="B7889" t="str">
            <v>Administradoras de Fondos de Pensi</v>
          </cell>
          <cell r="C7889" t="str">
            <v>ones</v>
          </cell>
          <cell r="D7889">
            <v>0</v>
          </cell>
        </row>
        <row r="7890">
          <cell r="A7890" t="str">
            <v>214.03.1.02.02.10</v>
          </cell>
          <cell r="B7890" t="str">
            <v>Administradoras de Fondos Mutuos</v>
          </cell>
          <cell r="D7890">
            <v>0</v>
          </cell>
        </row>
        <row r="7891">
          <cell r="A7891" t="str">
            <v>214.03.1.02.02.11</v>
          </cell>
          <cell r="B7891" t="str">
            <v>Puesto  de Bolsa de Valores</v>
          </cell>
          <cell r="D7891">
            <v>0</v>
          </cell>
        </row>
        <row r="7892">
          <cell r="A7892" t="str">
            <v>214.03.1.02.02.12</v>
          </cell>
          <cell r="B7892" t="str">
            <v>Agentes de Cambio y Remesas</v>
          </cell>
          <cell r="D7892">
            <v>0</v>
          </cell>
        </row>
        <row r="7893">
          <cell r="A7893" t="str">
            <v>214.03.1.02.03</v>
          </cell>
          <cell r="B7893" t="str">
            <v>Sector Privado No Financiero</v>
          </cell>
          <cell r="D7893">
            <v>0</v>
          </cell>
        </row>
        <row r="7894">
          <cell r="A7894" t="str">
            <v>214.03.1.02.03.01</v>
          </cell>
          <cell r="B7894" t="str">
            <v>Empresas Privadas</v>
          </cell>
          <cell r="D7894">
            <v>0</v>
          </cell>
        </row>
        <row r="7895">
          <cell r="A7895" t="str">
            <v>214.03.1.02.03.01.01</v>
          </cell>
          <cell r="B7895" t="str">
            <v>Refidomsa</v>
          </cell>
          <cell r="D7895">
            <v>0</v>
          </cell>
        </row>
        <row r="7896">
          <cell r="A7896" t="str">
            <v>214.03.1.02.03.01.02</v>
          </cell>
          <cell r="B7896" t="str">
            <v>Rosario Dominicana</v>
          </cell>
          <cell r="D7896">
            <v>0</v>
          </cell>
        </row>
        <row r="7897">
          <cell r="A7897" t="str">
            <v>214.03.1.02.03.01.99</v>
          </cell>
          <cell r="B7897" t="str">
            <v>Otras Instituciones Privadas</v>
          </cell>
          <cell r="D7897">
            <v>0</v>
          </cell>
        </row>
        <row r="7898">
          <cell r="A7898" t="str">
            <v>214.03.1.02.03.02</v>
          </cell>
          <cell r="B7898" t="str">
            <v>Hogares</v>
          </cell>
          <cell r="D7898">
            <v>0</v>
          </cell>
        </row>
        <row r="7899">
          <cell r="A7899" t="str">
            <v>214.03.1.02.03.02.01</v>
          </cell>
          <cell r="B7899" t="str">
            <v>Microempresas</v>
          </cell>
          <cell r="D7899">
            <v>0</v>
          </cell>
        </row>
        <row r="7900">
          <cell r="A7900" t="str">
            <v>214.03.1.02.03.02.02</v>
          </cell>
          <cell r="B7900" t="str">
            <v>Resto de Hogares</v>
          </cell>
          <cell r="D7900">
            <v>0</v>
          </cell>
        </row>
        <row r="7901">
          <cell r="A7901" t="str">
            <v>214.03.1.02.03.03</v>
          </cell>
          <cell r="B7901" t="str">
            <v>Instituciones sin fines de lucro q</v>
          </cell>
          <cell r="C7901" t="str">
            <v>ue sirven a los hogares</v>
          </cell>
          <cell r="D7901">
            <v>0</v>
          </cell>
        </row>
        <row r="7902">
          <cell r="A7902" t="str">
            <v>214.03.1.02.04</v>
          </cell>
          <cell r="B7902" t="str">
            <v>Sector no Residente</v>
          </cell>
          <cell r="D7902">
            <v>0</v>
          </cell>
        </row>
        <row r="7903">
          <cell r="A7903" t="str">
            <v>214.03.1.02.04.01</v>
          </cell>
          <cell r="B7903" t="str">
            <v>Embajadas, Consulados y Otras Repr</v>
          </cell>
          <cell r="C7903" t="str">
            <v>esentaciones</v>
          </cell>
          <cell r="D7903">
            <v>0</v>
          </cell>
        </row>
        <row r="7904">
          <cell r="A7904" t="str">
            <v>214.03.1.02.04.02</v>
          </cell>
          <cell r="B7904" t="str">
            <v>Empresas Extranjeras</v>
          </cell>
          <cell r="D7904">
            <v>0</v>
          </cell>
        </row>
        <row r="7905">
          <cell r="A7905" t="str">
            <v>214.03.1.02.04.03</v>
          </cell>
          <cell r="B7905" t="str">
            <v>Entidades financieras en el exteri</v>
          </cell>
          <cell r="C7905" t="str">
            <v>or</v>
          </cell>
          <cell r="D7905">
            <v>0</v>
          </cell>
        </row>
        <row r="7906">
          <cell r="A7906" t="str">
            <v>214.03.1.02.04.04</v>
          </cell>
          <cell r="B7906" t="str">
            <v>Casa Matriz y Sucursales</v>
          </cell>
          <cell r="D7906">
            <v>0</v>
          </cell>
        </row>
        <row r="7907">
          <cell r="A7907" t="str">
            <v>214.03.1.02.04.99</v>
          </cell>
          <cell r="B7907" t="str">
            <v>Otras Empresas del exterior</v>
          </cell>
          <cell r="D7907">
            <v>0</v>
          </cell>
        </row>
        <row r="7908">
          <cell r="A7908" t="str">
            <v>214.03.1.03</v>
          </cell>
          <cell r="B7908" t="str">
            <v>Depositos a Plazo de Clientes Fall</v>
          </cell>
          <cell r="C7908" t="str">
            <v>ecidos</v>
          </cell>
          <cell r="D7908">
            <v>0</v>
          </cell>
        </row>
        <row r="7909">
          <cell r="A7909" t="str">
            <v>214.03.1.03.01</v>
          </cell>
          <cell r="B7909" t="str">
            <v>Sector publico no financiero</v>
          </cell>
          <cell r="D7909">
            <v>0</v>
          </cell>
        </row>
        <row r="7910">
          <cell r="A7910" t="str">
            <v>214.03.1.03.01.01</v>
          </cell>
          <cell r="B7910" t="str">
            <v>Administraciòn Central</v>
          </cell>
          <cell r="D7910">
            <v>0</v>
          </cell>
        </row>
        <row r="7911">
          <cell r="A7911" t="str">
            <v>214.03.1.03.01.02</v>
          </cell>
          <cell r="B7911" t="str">
            <v>Instituciones pública Descentraliz</v>
          </cell>
          <cell r="C7911" t="str">
            <v>adas o Autonomas</v>
          </cell>
          <cell r="D7911">
            <v>0</v>
          </cell>
        </row>
        <row r="7912">
          <cell r="A7912" t="str">
            <v>214.03.1.03.01.03</v>
          </cell>
          <cell r="B7912" t="str">
            <v>Instituciones de Seguridad Social</v>
          </cell>
          <cell r="D7912">
            <v>0</v>
          </cell>
        </row>
        <row r="7913">
          <cell r="A7913" t="str">
            <v>214.03.1.03.01.04</v>
          </cell>
          <cell r="B7913" t="str">
            <v>Municipios</v>
          </cell>
          <cell r="D7913">
            <v>0</v>
          </cell>
        </row>
        <row r="7914">
          <cell r="A7914" t="str">
            <v>214.03.1.03.01.05</v>
          </cell>
          <cell r="B7914" t="str">
            <v>Empresas Pùblicas no financieras</v>
          </cell>
          <cell r="D7914">
            <v>0</v>
          </cell>
        </row>
        <row r="7915">
          <cell r="A7915" t="str">
            <v>214.03.1.03.01.05.01</v>
          </cell>
          <cell r="B7915" t="str">
            <v>Corporaciòn de Empresas Estatales</v>
          </cell>
          <cell r="D7915">
            <v>0</v>
          </cell>
        </row>
        <row r="7916">
          <cell r="A7916" t="str">
            <v>214.03.1.03.01.05.02</v>
          </cell>
          <cell r="B7916" t="str">
            <v>Consejo Estatal del Azùcar</v>
          </cell>
          <cell r="D7916">
            <v>0</v>
          </cell>
        </row>
        <row r="7917">
          <cell r="A7917" t="str">
            <v>214.03.1.03.01.05.03</v>
          </cell>
          <cell r="B7917" t="str">
            <v>Corporaciòn Dominicana de Empresas</v>
          </cell>
          <cell r="C7917" t="str">
            <v>Elèctricas Estatales, EDENORTE Y EDESUR</v>
          </cell>
          <cell r="D7917">
            <v>0</v>
          </cell>
        </row>
        <row r="7918">
          <cell r="A7918" t="str">
            <v>214.03.1.03.01.05.04</v>
          </cell>
          <cell r="B7918" t="str">
            <v>Instituto Nacional de Estabilizaci</v>
          </cell>
          <cell r="C7918" t="str">
            <v>òn de Precios</v>
          </cell>
          <cell r="D7918">
            <v>0</v>
          </cell>
        </row>
        <row r="7919">
          <cell r="A7919" t="str">
            <v>214.03.1.03.01.05.99</v>
          </cell>
          <cell r="B7919" t="str">
            <v>Otras Empresas pùblicas no financi</v>
          </cell>
          <cell r="C7919" t="str">
            <v>eras</v>
          </cell>
          <cell r="D7919">
            <v>0</v>
          </cell>
        </row>
        <row r="7920">
          <cell r="A7920" t="str">
            <v>214.03.1.03.02</v>
          </cell>
          <cell r="B7920" t="str">
            <v>Sector Financiero</v>
          </cell>
          <cell r="D7920">
            <v>0</v>
          </cell>
        </row>
        <row r="7921">
          <cell r="A7921" t="str">
            <v>214.03.1.03.02.02</v>
          </cell>
          <cell r="B7921" t="str">
            <v>Bancos Multiples</v>
          </cell>
          <cell r="D7921">
            <v>0</v>
          </cell>
        </row>
        <row r="7922">
          <cell r="A7922" t="str">
            <v>214.03.1.03.02.03</v>
          </cell>
          <cell r="B7922" t="str">
            <v>Bancos de Ahorros y Creditos</v>
          </cell>
          <cell r="D7922">
            <v>0</v>
          </cell>
        </row>
        <row r="7923">
          <cell r="A7923" t="str">
            <v>214.03.1.03.02.04</v>
          </cell>
          <cell r="B7923" t="str">
            <v>Corporaciones de Creditos</v>
          </cell>
          <cell r="D7923">
            <v>0</v>
          </cell>
        </row>
        <row r="7924">
          <cell r="A7924" t="str">
            <v>214.03.1.03.02.05</v>
          </cell>
          <cell r="B7924" t="str">
            <v>Asociaciones de Ahorros y Préstamo</v>
          </cell>
          <cell r="C7924" t="str">
            <v>s</v>
          </cell>
          <cell r="D7924">
            <v>0</v>
          </cell>
        </row>
        <row r="7925">
          <cell r="A7925" t="str">
            <v>214.03.1.03.02.06</v>
          </cell>
          <cell r="B7925" t="str">
            <v>Cooperativas de Ahorros y Creditos</v>
          </cell>
          <cell r="D7925">
            <v>0</v>
          </cell>
        </row>
        <row r="7926">
          <cell r="A7926" t="str">
            <v>214.03.1.03.02.07</v>
          </cell>
          <cell r="B7926" t="str">
            <v>Entidades Financieras Publicas</v>
          </cell>
          <cell r="D7926">
            <v>0</v>
          </cell>
        </row>
        <row r="7927">
          <cell r="A7927" t="str">
            <v>214.03.1.03.02.07.01</v>
          </cell>
          <cell r="B7927" t="str">
            <v>Banco Agrícola de la Rep. Dom.</v>
          </cell>
          <cell r="D7927">
            <v>0</v>
          </cell>
        </row>
        <row r="7928">
          <cell r="A7928" t="str">
            <v>214.03.1.03.02.07.02</v>
          </cell>
          <cell r="B7928" t="str">
            <v>Banco Nacional de Fomento de la Vi</v>
          </cell>
          <cell r="C7928" t="str">
            <v>vienda y la Producción</v>
          </cell>
          <cell r="D7928">
            <v>0</v>
          </cell>
        </row>
        <row r="7929">
          <cell r="A7929" t="str">
            <v>214.03.1.03.02.07.03</v>
          </cell>
          <cell r="B7929" t="str">
            <v>Instituto de Desarrollo y Credito</v>
          </cell>
          <cell r="C7929" t="str">
            <v>Cooperativo</v>
          </cell>
          <cell r="D7929">
            <v>0</v>
          </cell>
        </row>
        <row r="7930">
          <cell r="A7930" t="str">
            <v>214.03.1.03.02.07.04</v>
          </cell>
          <cell r="B7930" t="str">
            <v>Caja de Ahorros para Obrero y Mont</v>
          </cell>
          <cell r="C7930" t="str">
            <v>e de Piedad</v>
          </cell>
          <cell r="D7930">
            <v>0</v>
          </cell>
        </row>
        <row r="7931">
          <cell r="A7931" t="str">
            <v>214.03.1.03.02.07.05</v>
          </cell>
          <cell r="B7931" t="str">
            <v>Corporación de Fomento Industrial</v>
          </cell>
          <cell r="D7931">
            <v>0</v>
          </cell>
        </row>
        <row r="7932">
          <cell r="A7932" t="str">
            <v>214.03.1.03.02.07.99</v>
          </cell>
          <cell r="B7932" t="str">
            <v>Otras Entidades Financieras Públic</v>
          </cell>
          <cell r="C7932" t="str">
            <v>as</v>
          </cell>
          <cell r="D7932">
            <v>0</v>
          </cell>
        </row>
        <row r="7933">
          <cell r="A7933" t="str">
            <v>214.03.1.03.02.08</v>
          </cell>
          <cell r="B7933" t="str">
            <v>Compañías de Seguros</v>
          </cell>
          <cell r="D7933">
            <v>0</v>
          </cell>
        </row>
        <row r="7934">
          <cell r="A7934" t="str">
            <v>214.03.1.03.02.09</v>
          </cell>
          <cell r="B7934" t="str">
            <v>Administradoras de Fondos de Pensi</v>
          </cell>
          <cell r="C7934" t="str">
            <v>ones</v>
          </cell>
          <cell r="D7934">
            <v>0</v>
          </cell>
        </row>
        <row r="7935">
          <cell r="A7935" t="str">
            <v>214.03.1.03.02.10</v>
          </cell>
          <cell r="B7935" t="str">
            <v>Administradoras de Fondos Mutuos</v>
          </cell>
          <cell r="D7935">
            <v>0</v>
          </cell>
        </row>
        <row r="7936">
          <cell r="A7936" t="str">
            <v>214.03.1.03.02.11</v>
          </cell>
          <cell r="B7936" t="str">
            <v>Puesto  de Bolsa de Valores</v>
          </cell>
          <cell r="D7936">
            <v>0</v>
          </cell>
        </row>
        <row r="7937">
          <cell r="A7937" t="str">
            <v>214.03.1.03.02.12</v>
          </cell>
          <cell r="B7937" t="str">
            <v>Agentes de Cambio y Remesas</v>
          </cell>
          <cell r="D7937">
            <v>0</v>
          </cell>
        </row>
        <row r="7938">
          <cell r="A7938" t="str">
            <v>214.03.1.03.03</v>
          </cell>
          <cell r="B7938" t="str">
            <v>Sector Privado No Financiero</v>
          </cell>
          <cell r="D7938">
            <v>0</v>
          </cell>
        </row>
        <row r="7939">
          <cell r="A7939" t="str">
            <v>214.03.1.03.03.01</v>
          </cell>
          <cell r="B7939" t="str">
            <v>Empresas Privadas</v>
          </cell>
          <cell r="D7939">
            <v>0</v>
          </cell>
        </row>
        <row r="7940">
          <cell r="A7940" t="str">
            <v>214.03.1.03.03.01.01</v>
          </cell>
          <cell r="B7940" t="str">
            <v>Refidomsa</v>
          </cell>
          <cell r="D7940">
            <v>0</v>
          </cell>
        </row>
        <row r="7941">
          <cell r="A7941" t="str">
            <v>214.03.1.03.03.01.02</v>
          </cell>
          <cell r="B7941" t="str">
            <v>Rosario Dominicana</v>
          </cell>
          <cell r="D7941">
            <v>0</v>
          </cell>
        </row>
        <row r="7942">
          <cell r="A7942" t="str">
            <v>214.03.1.03.03.01.99</v>
          </cell>
          <cell r="B7942" t="str">
            <v>Otras Instituciones Privadas</v>
          </cell>
          <cell r="D7942">
            <v>0</v>
          </cell>
        </row>
        <row r="7943">
          <cell r="A7943" t="str">
            <v>214.03.1.03.03.02</v>
          </cell>
          <cell r="B7943" t="str">
            <v>Hogares</v>
          </cell>
          <cell r="D7943">
            <v>0</v>
          </cell>
        </row>
        <row r="7944">
          <cell r="A7944" t="str">
            <v>214.03.1.03.03.02.01</v>
          </cell>
          <cell r="B7944" t="str">
            <v>Microempresas</v>
          </cell>
          <cell r="D7944">
            <v>0</v>
          </cell>
        </row>
        <row r="7945">
          <cell r="A7945" t="str">
            <v>214.03.1.03.03.02.02</v>
          </cell>
          <cell r="B7945" t="str">
            <v>Resto de Hogares</v>
          </cell>
          <cell r="D7945">
            <v>0</v>
          </cell>
        </row>
        <row r="7946">
          <cell r="A7946" t="str">
            <v>214.03.1.03.03.03</v>
          </cell>
          <cell r="B7946" t="str">
            <v>Instituciones sin fines de lucro q</v>
          </cell>
          <cell r="C7946" t="str">
            <v>ue sirven a los hogares</v>
          </cell>
          <cell r="D7946">
            <v>0</v>
          </cell>
        </row>
        <row r="7947">
          <cell r="A7947" t="str">
            <v>214.03.1.03.04</v>
          </cell>
          <cell r="B7947" t="str">
            <v>Sector no Residente</v>
          </cell>
          <cell r="D7947">
            <v>0</v>
          </cell>
        </row>
        <row r="7948">
          <cell r="A7948" t="str">
            <v>214.03.1.03.04.01</v>
          </cell>
          <cell r="B7948" t="str">
            <v>Embajadas, Consulados y Otras Repr</v>
          </cell>
          <cell r="C7948" t="str">
            <v>esentaciones</v>
          </cell>
          <cell r="D7948">
            <v>0</v>
          </cell>
        </row>
        <row r="7949">
          <cell r="A7949" t="str">
            <v>214.03.1.03.04.02</v>
          </cell>
          <cell r="B7949" t="str">
            <v>Empresas Extranjeras</v>
          </cell>
          <cell r="D7949">
            <v>0</v>
          </cell>
        </row>
        <row r="7950">
          <cell r="A7950" t="str">
            <v>214.03.1.03.04.03</v>
          </cell>
          <cell r="B7950" t="str">
            <v>Entidades financieras en el exteri</v>
          </cell>
          <cell r="C7950" t="str">
            <v>or</v>
          </cell>
          <cell r="D7950">
            <v>0</v>
          </cell>
        </row>
        <row r="7951">
          <cell r="A7951" t="str">
            <v>214.03.1.03.04.04</v>
          </cell>
          <cell r="B7951" t="str">
            <v>Casa Matriz y Sucursales</v>
          </cell>
          <cell r="D7951">
            <v>0</v>
          </cell>
        </row>
        <row r="7952">
          <cell r="A7952" t="str">
            <v>214.03.1.03.04.99</v>
          </cell>
          <cell r="B7952" t="str">
            <v>Otras Empresas del exterior</v>
          </cell>
          <cell r="D7952">
            <v>0</v>
          </cell>
        </row>
        <row r="7953">
          <cell r="A7953" t="str">
            <v>214.03.1.04</v>
          </cell>
          <cell r="B7953" t="str">
            <v>Depositos a Plazo afectados en gar</v>
          </cell>
          <cell r="C7953" t="str">
            <v>antia</v>
          </cell>
          <cell r="D7953">
            <v>0</v>
          </cell>
        </row>
        <row r="7954">
          <cell r="A7954" t="str">
            <v>214.03.1.04.01</v>
          </cell>
          <cell r="B7954" t="str">
            <v>Sector publico no financiero</v>
          </cell>
          <cell r="D7954">
            <v>0</v>
          </cell>
        </row>
        <row r="7955">
          <cell r="A7955" t="str">
            <v>214.03.1.04.01.01</v>
          </cell>
          <cell r="B7955" t="str">
            <v>Administraciòn Central</v>
          </cell>
          <cell r="D7955">
            <v>0</v>
          </cell>
        </row>
        <row r="7956">
          <cell r="A7956" t="str">
            <v>214.03.1.04.01.02</v>
          </cell>
          <cell r="B7956" t="str">
            <v>Instituciones pública Descentraliz</v>
          </cell>
          <cell r="C7956" t="str">
            <v>adas o Autonomas</v>
          </cell>
          <cell r="D7956">
            <v>0</v>
          </cell>
        </row>
        <row r="7957">
          <cell r="A7957" t="str">
            <v>214.03.1.04.01.03</v>
          </cell>
          <cell r="B7957" t="str">
            <v>Instituciones de Seguridad Social</v>
          </cell>
          <cell r="D7957">
            <v>0</v>
          </cell>
        </row>
        <row r="7958">
          <cell r="A7958" t="str">
            <v>214.03.1.04.01.04</v>
          </cell>
          <cell r="B7958" t="str">
            <v>Municipios</v>
          </cell>
          <cell r="D7958">
            <v>0</v>
          </cell>
        </row>
        <row r="7959">
          <cell r="A7959" t="str">
            <v>214.03.1.04.01.05</v>
          </cell>
          <cell r="B7959" t="str">
            <v>Empresas Pùblicas no financieras</v>
          </cell>
          <cell r="D7959">
            <v>0</v>
          </cell>
        </row>
        <row r="7960">
          <cell r="A7960" t="str">
            <v>214.03.1.04.01.05.01</v>
          </cell>
          <cell r="B7960" t="str">
            <v>Corporaciòn de Empresas Estatales</v>
          </cell>
          <cell r="D7960">
            <v>0</v>
          </cell>
        </row>
        <row r="7961">
          <cell r="A7961" t="str">
            <v>214.03.1.04.01.05.02</v>
          </cell>
          <cell r="B7961" t="str">
            <v>Consejo Estatal del Azùcar</v>
          </cell>
          <cell r="D7961">
            <v>0</v>
          </cell>
        </row>
        <row r="7962">
          <cell r="A7962" t="str">
            <v>214.03.1.04.01.05.03</v>
          </cell>
          <cell r="B7962" t="str">
            <v>Corporaciòn Dominicana de Empresas</v>
          </cell>
          <cell r="C7962" t="str">
            <v>Elèctricas Estatales, EDENORTE Y EDESUR</v>
          </cell>
          <cell r="D7962">
            <v>0</v>
          </cell>
        </row>
        <row r="7963">
          <cell r="A7963" t="str">
            <v>214.03.1.04.01.05.04</v>
          </cell>
          <cell r="B7963" t="str">
            <v>Instituto Nacional de Estabilizaci</v>
          </cell>
          <cell r="C7963" t="str">
            <v>òn de Precios</v>
          </cell>
          <cell r="D7963">
            <v>0</v>
          </cell>
        </row>
        <row r="7964">
          <cell r="A7964" t="str">
            <v>214.03.1.04.01.05.99</v>
          </cell>
          <cell r="B7964" t="str">
            <v>Otras Empresas pùblicas no financi</v>
          </cell>
          <cell r="C7964" t="str">
            <v>eras</v>
          </cell>
          <cell r="D7964">
            <v>0</v>
          </cell>
        </row>
        <row r="7965">
          <cell r="A7965" t="str">
            <v>214.03.1.04.02</v>
          </cell>
          <cell r="B7965" t="str">
            <v>Sector Financiero</v>
          </cell>
          <cell r="D7965">
            <v>0</v>
          </cell>
        </row>
        <row r="7966">
          <cell r="A7966" t="str">
            <v>214.03.1.04.02.02</v>
          </cell>
          <cell r="B7966" t="str">
            <v>Bancos Multiples</v>
          </cell>
          <cell r="D7966">
            <v>0</v>
          </cell>
        </row>
        <row r="7967">
          <cell r="A7967" t="str">
            <v>214.03.1.04.02.03</v>
          </cell>
          <cell r="B7967" t="str">
            <v>Bancos de Ahorros y Creditos</v>
          </cell>
          <cell r="D7967">
            <v>0</v>
          </cell>
        </row>
        <row r="7968">
          <cell r="A7968" t="str">
            <v>214.03.1.04.02.04</v>
          </cell>
          <cell r="B7968" t="str">
            <v>Corporaciones de Creditos</v>
          </cell>
          <cell r="D7968">
            <v>0</v>
          </cell>
        </row>
        <row r="7969">
          <cell r="A7969" t="str">
            <v>214.03.1.04.02.05</v>
          </cell>
          <cell r="B7969" t="str">
            <v>Asociaciones de Ahorros y Préstamo</v>
          </cell>
          <cell r="C7969" t="str">
            <v>s</v>
          </cell>
          <cell r="D7969">
            <v>0</v>
          </cell>
        </row>
        <row r="7970">
          <cell r="A7970" t="str">
            <v>214.03.1.04.02.06</v>
          </cell>
          <cell r="B7970" t="str">
            <v>Cooperativas de Ahorros y Creditos</v>
          </cell>
          <cell r="D7970">
            <v>0</v>
          </cell>
        </row>
        <row r="7971">
          <cell r="A7971" t="str">
            <v>214.03.1.04.02.07</v>
          </cell>
          <cell r="B7971" t="str">
            <v>Entidades Financieras Publicas</v>
          </cell>
          <cell r="D7971">
            <v>0</v>
          </cell>
        </row>
        <row r="7972">
          <cell r="A7972" t="str">
            <v>214.03.1.04.02.07.01</v>
          </cell>
          <cell r="B7972" t="str">
            <v>Banco Agrícola de la Rep. Dom.</v>
          </cell>
          <cell r="D7972">
            <v>0</v>
          </cell>
        </row>
        <row r="7973">
          <cell r="A7973" t="str">
            <v>214.03.1.04.02.07.02</v>
          </cell>
          <cell r="B7973" t="str">
            <v>Banco Nacional de Fomento de la Vi</v>
          </cell>
          <cell r="C7973" t="str">
            <v>vienda y la Producción</v>
          </cell>
          <cell r="D7973">
            <v>0</v>
          </cell>
        </row>
        <row r="7974">
          <cell r="A7974" t="str">
            <v>214.03.1.04.02.07.03</v>
          </cell>
          <cell r="B7974" t="str">
            <v>Instituto de Desarrollo y Credito</v>
          </cell>
          <cell r="C7974" t="str">
            <v>Cooperativo</v>
          </cell>
          <cell r="D7974">
            <v>0</v>
          </cell>
        </row>
        <row r="7975">
          <cell r="A7975" t="str">
            <v>214.03.1.04.02.07.04</v>
          </cell>
          <cell r="B7975" t="str">
            <v>Caja de Ahorros para Obrero y Mont</v>
          </cell>
          <cell r="C7975" t="str">
            <v>e de Piedad</v>
          </cell>
          <cell r="D7975">
            <v>0</v>
          </cell>
        </row>
        <row r="7976">
          <cell r="A7976" t="str">
            <v>214.03.1.04.02.07.05</v>
          </cell>
          <cell r="B7976" t="str">
            <v>Corporación de Fomento Industrial</v>
          </cell>
          <cell r="D7976">
            <v>0</v>
          </cell>
        </row>
        <row r="7977">
          <cell r="A7977" t="str">
            <v>214.03.1.04.02.07.99</v>
          </cell>
          <cell r="B7977" t="str">
            <v>Otras Entidades Financieras Públic</v>
          </cell>
          <cell r="C7977" t="str">
            <v>as</v>
          </cell>
          <cell r="D7977">
            <v>0</v>
          </cell>
        </row>
        <row r="7978">
          <cell r="A7978" t="str">
            <v>214.03.1.04.02.08</v>
          </cell>
          <cell r="B7978" t="str">
            <v>Compañías de Seguros</v>
          </cell>
          <cell r="D7978">
            <v>0</v>
          </cell>
        </row>
        <row r="7979">
          <cell r="A7979" t="str">
            <v>214.03.1.04.02.09</v>
          </cell>
          <cell r="B7979" t="str">
            <v>Administradoras de Fondos de Pensi</v>
          </cell>
          <cell r="C7979" t="str">
            <v>ones</v>
          </cell>
          <cell r="D7979">
            <v>0</v>
          </cell>
        </row>
        <row r="7980">
          <cell r="A7980" t="str">
            <v>214.03.1.04.02.10</v>
          </cell>
          <cell r="B7980" t="str">
            <v>Administradoras de Fondos Mutuos</v>
          </cell>
          <cell r="D7980">
            <v>0</v>
          </cell>
        </row>
        <row r="7981">
          <cell r="A7981" t="str">
            <v>214.03.1.04.02.11</v>
          </cell>
          <cell r="B7981" t="str">
            <v>Puesto  de Bolsa de Valores</v>
          </cell>
          <cell r="D7981">
            <v>0</v>
          </cell>
        </row>
        <row r="7982">
          <cell r="A7982" t="str">
            <v>214.03.1.04.02.12</v>
          </cell>
          <cell r="B7982" t="str">
            <v>Agentes de Cambio y Remesas</v>
          </cell>
          <cell r="D7982">
            <v>0</v>
          </cell>
        </row>
        <row r="7983">
          <cell r="A7983" t="str">
            <v>214.03.1.04.03</v>
          </cell>
          <cell r="B7983" t="str">
            <v>Sector Privado No Financiero</v>
          </cell>
          <cell r="D7983">
            <v>0</v>
          </cell>
        </row>
        <row r="7984">
          <cell r="A7984" t="str">
            <v>214.03.1.04.03.01</v>
          </cell>
          <cell r="B7984" t="str">
            <v>Empresas Privadas</v>
          </cell>
          <cell r="D7984">
            <v>0</v>
          </cell>
        </row>
        <row r="7985">
          <cell r="A7985" t="str">
            <v>214.03.1.04.03.01.01</v>
          </cell>
          <cell r="B7985" t="str">
            <v>Refidomsa</v>
          </cell>
          <cell r="D7985">
            <v>0</v>
          </cell>
        </row>
        <row r="7986">
          <cell r="A7986" t="str">
            <v>214.03.1.04.03.01.02</v>
          </cell>
          <cell r="B7986" t="str">
            <v>Rosario Dominicana</v>
          </cell>
          <cell r="D7986">
            <v>0</v>
          </cell>
        </row>
        <row r="7987">
          <cell r="A7987" t="str">
            <v>214.03.1.04.03.01.99</v>
          </cell>
          <cell r="B7987" t="str">
            <v>Otras Instituciones Privadas</v>
          </cell>
          <cell r="D7987">
            <v>0</v>
          </cell>
        </row>
        <row r="7988">
          <cell r="A7988" t="str">
            <v>214.03.1.04.03.02</v>
          </cell>
          <cell r="B7988" t="str">
            <v>Hogares</v>
          </cell>
          <cell r="D7988">
            <v>0</v>
          </cell>
        </row>
        <row r="7989">
          <cell r="A7989" t="str">
            <v>214.03.1.04.03.02.01</v>
          </cell>
          <cell r="B7989" t="str">
            <v>Microempresas</v>
          </cell>
          <cell r="D7989">
            <v>0</v>
          </cell>
        </row>
        <row r="7990">
          <cell r="A7990" t="str">
            <v>214.03.1.04.03.02.02</v>
          </cell>
          <cell r="B7990" t="str">
            <v>Resto de Hogares</v>
          </cell>
          <cell r="D7990">
            <v>0</v>
          </cell>
        </row>
        <row r="7991">
          <cell r="A7991" t="str">
            <v>214.03.1.04.03.03</v>
          </cell>
          <cell r="B7991" t="str">
            <v>Instituciones sin fines de lucro q</v>
          </cell>
          <cell r="C7991" t="str">
            <v>ue sirven a los hogares</v>
          </cell>
          <cell r="D7991">
            <v>0</v>
          </cell>
        </row>
        <row r="7992">
          <cell r="A7992" t="str">
            <v>214.03.1.04.04</v>
          </cell>
          <cell r="B7992" t="str">
            <v>Sector no Residente</v>
          </cell>
          <cell r="D7992">
            <v>0</v>
          </cell>
        </row>
        <row r="7993">
          <cell r="A7993" t="str">
            <v>214.03.1.04.04.01</v>
          </cell>
          <cell r="B7993" t="str">
            <v>Embajadas, Consulados y Otras Repr</v>
          </cell>
          <cell r="C7993" t="str">
            <v>esentaciones</v>
          </cell>
          <cell r="D7993">
            <v>0</v>
          </cell>
        </row>
        <row r="7994">
          <cell r="A7994" t="str">
            <v>214.03.1.04.04.02</v>
          </cell>
          <cell r="B7994" t="str">
            <v>Empresas Extranjeras</v>
          </cell>
          <cell r="D7994">
            <v>0</v>
          </cell>
        </row>
        <row r="7995">
          <cell r="A7995" t="str">
            <v>214.03.1.04.04.03</v>
          </cell>
          <cell r="B7995" t="str">
            <v>Entidades financieras en el exteri</v>
          </cell>
          <cell r="C7995" t="str">
            <v>or</v>
          </cell>
          <cell r="D7995">
            <v>0</v>
          </cell>
        </row>
        <row r="7996">
          <cell r="A7996" t="str">
            <v>214.03.1.04.04.04</v>
          </cell>
          <cell r="B7996" t="str">
            <v>Casa Matriz y Sucursales</v>
          </cell>
          <cell r="D7996">
            <v>0</v>
          </cell>
        </row>
        <row r="7997">
          <cell r="A7997" t="str">
            <v>214.03.1.04.04.99</v>
          </cell>
          <cell r="B7997" t="str">
            <v>Otras Empresas del exterior</v>
          </cell>
          <cell r="D7997">
            <v>0</v>
          </cell>
        </row>
        <row r="7998">
          <cell r="A7998" t="str">
            <v>214.03.2</v>
          </cell>
          <cell r="B7998" t="str">
            <v>Depositos a Plazo</v>
          </cell>
          <cell r="D7998">
            <v>0</v>
          </cell>
        </row>
        <row r="7999">
          <cell r="A7999" t="str">
            <v>214.03.2.01</v>
          </cell>
          <cell r="B7999" t="str">
            <v>Inactivas</v>
          </cell>
          <cell r="D7999">
            <v>0</v>
          </cell>
        </row>
        <row r="8000">
          <cell r="A8000" t="str">
            <v>214.03.2.01.01</v>
          </cell>
          <cell r="B8000" t="str">
            <v>Menores de 10 años</v>
          </cell>
          <cell r="D8000">
            <v>0</v>
          </cell>
        </row>
        <row r="8001">
          <cell r="A8001" t="str">
            <v>214.03.2.01.01.01</v>
          </cell>
          <cell r="B8001" t="str">
            <v>Sector publico no financiero</v>
          </cell>
          <cell r="D8001">
            <v>0</v>
          </cell>
        </row>
        <row r="8002">
          <cell r="A8002" t="str">
            <v>214.03.2.01.01.01.01</v>
          </cell>
          <cell r="B8002" t="str">
            <v>Administraciòn Central</v>
          </cell>
          <cell r="D8002">
            <v>0</v>
          </cell>
        </row>
        <row r="8003">
          <cell r="A8003" t="str">
            <v>214.03.2.01.01.01.02</v>
          </cell>
          <cell r="B8003" t="str">
            <v>Instituciones pública Descentraliz</v>
          </cell>
          <cell r="C8003" t="str">
            <v>adas o Autonomas</v>
          </cell>
          <cell r="D8003">
            <v>0</v>
          </cell>
        </row>
        <row r="8004">
          <cell r="A8004" t="str">
            <v>214.03.2.01.01.01.03</v>
          </cell>
          <cell r="B8004" t="str">
            <v>Instituciones de Seguridad Social</v>
          </cell>
          <cell r="D8004">
            <v>0</v>
          </cell>
        </row>
        <row r="8005">
          <cell r="A8005" t="str">
            <v>214.03.2.01.01.01.04</v>
          </cell>
          <cell r="B8005" t="str">
            <v>Municipios</v>
          </cell>
          <cell r="D8005">
            <v>0</v>
          </cell>
        </row>
        <row r="8006">
          <cell r="A8006" t="str">
            <v>214.03.2.01.01.01.05</v>
          </cell>
          <cell r="B8006" t="str">
            <v>Empresas Pùblicas no financieras</v>
          </cell>
          <cell r="D8006">
            <v>0</v>
          </cell>
        </row>
        <row r="8007">
          <cell r="A8007" t="str">
            <v>214.03.2.01.01.01.05.01</v>
          </cell>
          <cell r="B8007" t="str">
            <v>Corporaciòn de Empresas Estatales</v>
          </cell>
          <cell r="D8007">
            <v>0</v>
          </cell>
        </row>
        <row r="8008">
          <cell r="A8008" t="str">
            <v>214.03.2.01.01.01.05.02</v>
          </cell>
          <cell r="B8008" t="str">
            <v>Consejo Estatal del Azùcar</v>
          </cell>
          <cell r="D8008">
            <v>0</v>
          </cell>
        </row>
        <row r="8009">
          <cell r="A8009" t="str">
            <v>214.03.2.01.01.01.05.03</v>
          </cell>
          <cell r="B8009" t="str">
            <v>Corporaciòn Dominicana de Empresas</v>
          </cell>
          <cell r="C8009" t="str">
            <v>Elèctricas Estatales, EDENORTE Y EDESUR</v>
          </cell>
          <cell r="D8009">
            <v>0</v>
          </cell>
        </row>
        <row r="8010">
          <cell r="A8010" t="str">
            <v>214.03.2.01.01.01.05.04</v>
          </cell>
          <cell r="B8010" t="str">
            <v>Instituto Nacional de Estabilizaci</v>
          </cell>
          <cell r="C8010" t="str">
            <v>òn de Precios</v>
          </cell>
          <cell r="D8010">
            <v>0</v>
          </cell>
        </row>
        <row r="8011">
          <cell r="A8011" t="str">
            <v>214.03.2.01.01.01.05.99</v>
          </cell>
          <cell r="B8011" t="str">
            <v>Otras Empresas pùblicas no financi</v>
          </cell>
          <cell r="C8011" t="str">
            <v>eras</v>
          </cell>
          <cell r="D8011">
            <v>0</v>
          </cell>
        </row>
        <row r="8012">
          <cell r="A8012" t="str">
            <v>214.03.2.01.01.02</v>
          </cell>
          <cell r="B8012" t="str">
            <v>Sector Financiero</v>
          </cell>
          <cell r="D8012">
            <v>0</v>
          </cell>
        </row>
        <row r="8013">
          <cell r="A8013" t="str">
            <v>214.03.2.01.01.02.02</v>
          </cell>
          <cell r="B8013" t="str">
            <v>Bancos Multiples</v>
          </cell>
          <cell r="D8013">
            <v>0</v>
          </cell>
        </row>
        <row r="8014">
          <cell r="A8014" t="str">
            <v>214.03.2.01.01.02.03</v>
          </cell>
          <cell r="B8014" t="str">
            <v>Bancos de Ahorros y Creditos</v>
          </cell>
          <cell r="D8014">
            <v>0</v>
          </cell>
        </row>
        <row r="8015">
          <cell r="A8015" t="str">
            <v>214.03.2.01.01.02.04</v>
          </cell>
          <cell r="B8015" t="str">
            <v>Corporaciones de Creditos</v>
          </cell>
          <cell r="D8015">
            <v>0</v>
          </cell>
        </row>
        <row r="8016">
          <cell r="A8016" t="str">
            <v>214.03.2.01.01.02.05</v>
          </cell>
          <cell r="B8016" t="str">
            <v>Asociaciones de Ahorros y Préstamo</v>
          </cell>
          <cell r="C8016" t="str">
            <v>s</v>
          </cell>
          <cell r="D8016">
            <v>0</v>
          </cell>
        </row>
        <row r="8017">
          <cell r="A8017" t="str">
            <v>214.03.2.01.01.02.06</v>
          </cell>
          <cell r="B8017" t="str">
            <v>Cooperativas de Ahorros y Creditos</v>
          </cell>
          <cell r="D8017">
            <v>0</v>
          </cell>
        </row>
        <row r="8018">
          <cell r="A8018" t="str">
            <v>214.03.2.01.01.02.07</v>
          </cell>
          <cell r="B8018" t="str">
            <v>Entidades Financieras Publicas</v>
          </cell>
          <cell r="D8018">
            <v>0</v>
          </cell>
        </row>
        <row r="8019">
          <cell r="A8019" t="str">
            <v>214.03.2.01.01.02.07.01</v>
          </cell>
          <cell r="B8019" t="str">
            <v>Banco Agrícola de la Rep. Dom.</v>
          </cell>
          <cell r="D8019">
            <v>0</v>
          </cell>
        </row>
        <row r="8020">
          <cell r="A8020" t="str">
            <v>214.03.2.01.01.02.07.02</v>
          </cell>
          <cell r="B8020" t="str">
            <v>Banco Nacional de Fomento de la Vi</v>
          </cell>
          <cell r="C8020" t="str">
            <v>vienda y la Producción</v>
          </cell>
          <cell r="D8020">
            <v>0</v>
          </cell>
        </row>
        <row r="8021">
          <cell r="A8021" t="str">
            <v>214.03.2.01.01.02.07.03</v>
          </cell>
          <cell r="B8021" t="str">
            <v>Instituto de Desarrollo y Credito</v>
          </cell>
          <cell r="C8021" t="str">
            <v>Cooperativo</v>
          </cell>
          <cell r="D8021">
            <v>0</v>
          </cell>
        </row>
        <row r="8022">
          <cell r="A8022" t="str">
            <v>214.03.2.01.01.02.07.04</v>
          </cell>
          <cell r="B8022" t="str">
            <v>Caja de Ahorros para Obrero y Mont</v>
          </cell>
          <cell r="C8022" t="str">
            <v>e de Piedad</v>
          </cell>
          <cell r="D8022">
            <v>0</v>
          </cell>
        </row>
        <row r="8023">
          <cell r="A8023" t="str">
            <v>214.03.2.01.01.02.07.05</v>
          </cell>
          <cell r="B8023" t="str">
            <v>Corporación de Fomento Industrial</v>
          </cell>
          <cell r="D8023">
            <v>0</v>
          </cell>
        </row>
        <row r="8024">
          <cell r="A8024" t="str">
            <v>214.03.2.01.01.02.07.99</v>
          </cell>
          <cell r="B8024" t="str">
            <v>Otras Entidades Financieras Públic</v>
          </cell>
          <cell r="C8024" t="str">
            <v>as</v>
          </cell>
          <cell r="D8024">
            <v>0</v>
          </cell>
        </row>
        <row r="8025">
          <cell r="A8025" t="str">
            <v>214.03.2.01.01.02.08</v>
          </cell>
          <cell r="B8025" t="str">
            <v>Compañías de Seguros</v>
          </cell>
          <cell r="D8025">
            <v>0</v>
          </cell>
        </row>
        <row r="8026">
          <cell r="A8026" t="str">
            <v>214.03.2.01.01.02.09</v>
          </cell>
          <cell r="B8026" t="str">
            <v>Administradoras de Fondos de Pensi</v>
          </cell>
          <cell r="C8026" t="str">
            <v>ones</v>
          </cell>
          <cell r="D8026">
            <v>0</v>
          </cell>
        </row>
        <row r="8027">
          <cell r="A8027" t="str">
            <v>214.03.2.01.01.02.10</v>
          </cell>
          <cell r="B8027" t="str">
            <v>Administradoras de Fondos Mutuos</v>
          </cell>
          <cell r="D8027">
            <v>0</v>
          </cell>
        </row>
        <row r="8028">
          <cell r="A8028" t="str">
            <v>214.03.2.01.01.02.11</v>
          </cell>
          <cell r="B8028" t="str">
            <v>Puesto  de Bolsa de Valores</v>
          </cell>
          <cell r="D8028">
            <v>0</v>
          </cell>
        </row>
        <row r="8029">
          <cell r="A8029" t="str">
            <v>214.03.2.01.01.02.12</v>
          </cell>
          <cell r="B8029" t="str">
            <v>Agentes de Cambio y Remesas</v>
          </cell>
          <cell r="D8029">
            <v>0</v>
          </cell>
        </row>
        <row r="8030">
          <cell r="A8030" t="str">
            <v>214.03.2.01.01.03</v>
          </cell>
          <cell r="B8030" t="str">
            <v>Sector Privado No Financiero</v>
          </cell>
          <cell r="D8030">
            <v>0</v>
          </cell>
        </row>
        <row r="8031">
          <cell r="A8031" t="str">
            <v>214.03.2.01.01.03.01</v>
          </cell>
          <cell r="B8031" t="str">
            <v>Empresas Privadas</v>
          </cell>
          <cell r="D8031">
            <v>0</v>
          </cell>
        </row>
        <row r="8032">
          <cell r="A8032" t="str">
            <v>214.03.2.01.01.03.01.01</v>
          </cell>
          <cell r="B8032" t="str">
            <v>Refidomsa</v>
          </cell>
          <cell r="D8032">
            <v>0</v>
          </cell>
        </row>
        <row r="8033">
          <cell r="A8033" t="str">
            <v>214.03.2.01.01.03.01.02</v>
          </cell>
          <cell r="B8033" t="str">
            <v>Rosario Dominicana</v>
          </cell>
          <cell r="D8033">
            <v>0</v>
          </cell>
        </row>
        <row r="8034">
          <cell r="A8034" t="str">
            <v>214.03.2.01.01.03.01.99</v>
          </cell>
          <cell r="B8034" t="str">
            <v>Otras Instituciones Privadas</v>
          </cell>
          <cell r="D8034">
            <v>0</v>
          </cell>
        </row>
        <row r="8035">
          <cell r="A8035" t="str">
            <v>214.03.2.01.01.03.02</v>
          </cell>
          <cell r="B8035" t="str">
            <v>Hogares</v>
          </cell>
          <cell r="D8035">
            <v>0</v>
          </cell>
        </row>
        <row r="8036">
          <cell r="A8036" t="str">
            <v>214.03.2.01.01.03.02.01</v>
          </cell>
          <cell r="B8036" t="str">
            <v>Microempresas</v>
          </cell>
          <cell r="D8036">
            <v>0</v>
          </cell>
        </row>
        <row r="8037">
          <cell r="A8037" t="str">
            <v>214.03.2.01.01.03.02.02</v>
          </cell>
          <cell r="B8037" t="str">
            <v>Resto de Hogares</v>
          </cell>
          <cell r="D8037">
            <v>0</v>
          </cell>
        </row>
        <row r="8038">
          <cell r="A8038" t="str">
            <v>214.03.2.01.01.03.03</v>
          </cell>
          <cell r="B8038" t="str">
            <v>Instituciones sin fines de lucro q</v>
          </cell>
          <cell r="C8038" t="str">
            <v>ue sirven a los hogares</v>
          </cell>
          <cell r="D8038">
            <v>0</v>
          </cell>
        </row>
        <row r="8039">
          <cell r="A8039" t="str">
            <v>214.03.2.01.01.04</v>
          </cell>
          <cell r="B8039" t="str">
            <v>Sector no Residente</v>
          </cell>
          <cell r="D8039">
            <v>0</v>
          </cell>
        </row>
        <row r="8040">
          <cell r="A8040" t="str">
            <v>214.03.2.01.01.04.01</v>
          </cell>
          <cell r="B8040" t="str">
            <v>Embajadas, Consulados y Otras Repr</v>
          </cell>
          <cell r="C8040" t="str">
            <v>esentaciones</v>
          </cell>
          <cell r="D8040">
            <v>0</v>
          </cell>
        </row>
        <row r="8041">
          <cell r="A8041" t="str">
            <v>214.03.2.01.01.04.02</v>
          </cell>
          <cell r="B8041" t="str">
            <v>Empresas Extranjeras</v>
          </cell>
          <cell r="D8041">
            <v>0</v>
          </cell>
        </row>
        <row r="8042">
          <cell r="A8042" t="str">
            <v>214.03.2.01.01.04.03</v>
          </cell>
          <cell r="B8042" t="str">
            <v>Entidades financieras en el exteri</v>
          </cell>
          <cell r="C8042" t="str">
            <v>or</v>
          </cell>
          <cell r="D8042">
            <v>0</v>
          </cell>
        </row>
        <row r="8043">
          <cell r="A8043" t="str">
            <v>214.03.2.01.01.04.04</v>
          </cell>
          <cell r="B8043" t="str">
            <v>Casa Matriz y Sucursales</v>
          </cell>
          <cell r="D8043">
            <v>0</v>
          </cell>
        </row>
        <row r="8044">
          <cell r="A8044" t="str">
            <v>214.03.2.01.01.04.99</v>
          </cell>
          <cell r="B8044" t="str">
            <v>Otras Empresas del exterior</v>
          </cell>
          <cell r="D8044">
            <v>0</v>
          </cell>
        </row>
        <row r="8045">
          <cell r="A8045" t="str">
            <v>214.03.2.01.02</v>
          </cell>
          <cell r="B8045" t="str">
            <v>Mayores de 10 años</v>
          </cell>
          <cell r="D8045">
            <v>0</v>
          </cell>
        </row>
        <row r="8046">
          <cell r="A8046" t="str">
            <v>214.03.2.01.02.01</v>
          </cell>
          <cell r="B8046" t="str">
            <v>Sector publico no financiero</v>
          </cell>
          <cell r="D8046">
            <v>0</v>
          </cell>
        </row>
        <row r="8047">
          <cell r="A8047" t="str">
            <v>214.03.2.01.02.01.01</v>
          </cell>
          <cell r="B8047" t="str">
            <v>Administraciòn Central</v>
          </cell>
          <cell r="D8047">
            <v>0</v>
          </cell>
        </row>
        <row r="8048">
          <cell r="A8048" t="str">
            <v>214.03.2.01.02.01.02</v>
          </cell>
          <cell r="B8048" t="str">
            <v>Instituciones pública Descentraliz</v>
          </cell>
          <cell r="C8048" t="str">
            <v>adas o Autonomas</v>
          </cell>
          <cell r="D8048">
            <v>0</v>
          </cell>
        </row>
        <row r="8049">
          <cell r="A8049" t="str">
            <v>214.03.2.01.02.01.03</v>
          </cell>
          <cell r="B8049" t="str">
            <v>Instituciones de Seguridad Social</v>
          </cell>
          <cell r="D8049">
            <v>0</v>
          </cell>
        </row>
        <row r="8050">
          <cell r="A8050" t="str">
            <v>214.03.2.01.02.01.04</v>
          </cell>
          <cell r="B8050" t="str">
            <v>Municipios</v>
          </cell>
          <cell r="D8050">
            <v>0</v>
          </cell>
        </row>
        <row r="8051">
          <cell r="A8051" t="str">
            <v>214.03.2.01.02.01.05</v>
          </cell>
          <cell r="B8051" t="str">
            <v>Empresas Pùblicas no financieras</v>
          </cell>
          <cell r="D8051">
            <v>0</v>
          </cell>
        </row>
        <row r="8052">
          <cell r="A8052" t="str">
            <v>214.03.2.01.02.01.05.01</v>
          </cell>
          <cell r="B8052" t="str">
            <v>Corporaciòn de Empresas Estatales</v>
          </cell>
          <cell r="D8052">
            <v>0</v>
          </cell>
        </row>
        <row r="8053">
          <cell r="A8053" t="str">
            <v>214.03.2.01.02.01.05.02</v>
          </cell>
          <cell r="B8053" t="str">
            <v>Consejo Estatal del Azùcar</v>
          </cell>
          <cell r="D8053">
            <v>0</v>
          </cell>
        </row>
        <row r="8054">
          <cell r="A8054" t="str">
            <v>214.03.2.01.02.01.05.03</v>
          </cell>
          <cell r="B8054" t="str">
            <v>Corporaciòn Dominicana de Empresas</v>
          </cell>
          <cell r="C8054" t="str">
            <v>Elèctricas Estatales, EDENORTE Y EDESUR</v>
          </cell>
          <cell r="D8054">
            <v>0</v>
          </cell>
        </row>
        <row r="8055">
          <cell r="A8055" t="str">
            <v>214.03.2.01.02.01.05.04</v>
          </cell>
          <cell r="B8055" t="str">
            <v>Instituto Nacional de Estabilizaci</v>
          </cell>
          <cell r="C8055" t="str">
            <v>òn de Precios</v>
          </cell>
          <cell r="D8055">
            <v>0</v>
          </cell>
        </row>
        <row r="8056">
          <cell r="A8056" t="str">
            <v>214.03.2.01.02.01.05.99</v>
          </cell>
          <cell r="B8056" t="str">
            <v>Otras Empresas pùblicas no financi</v>
          </cell>
          <cell r="C8056" t="str">
            <v>eras</v>
          </cell>
          <cell r="D8056">
            <v>0</v>
          </cell>
        </row>
        <row r="8057">
          <cell r="A8057" t="str">
            <v>214.03.2.01.02.02</v>
          </cell>
          <cell r="B8057" t="str">
            <v>Sector Financiero</v>
          </cell>
          <cell r="D8057">
            <v>0</v>
          </cell>
        </row>
        <row r="8058">
          <cell r="A8058" t="str">
            <v>214.03.2.01.02.02.02</v>
          </cell>
          <cell r="B8058" t="str">
            <v>Bancos Multiples</v>
          </cell>
          <cell r="D8058">
            <v>0</v>
          </cell>
        </row>
        <row r="8059">
          <cell r="A8059" t="str">
            <v>214.03.2.01.02.02.03</v>
          </cell>
          <cell r="B8059" t="str">
            <v>Bancos de Ahorros y Creditos</v>
          </cell>
          <cell r="D8059">
            <v>0</v>
          </cell>
        </row>
        <row r="8060">
          <cell r="A8060" t="str">
            <v>214.03.2.01.02.02.04</v>
          </cell>
          <cell r="B8060" t="str">
            <v>Corporaciones de Creditos</v>
          </cell>
          <cell r="D8060">
            <v>0</v>
          </cell>
        </row>
        <row r="8061">
          <cell r="A8061" t="str">
            <v>214.03.2.01.02.02.05</v>
          </cell>
          <cell r="B8061" t="str">
            <v>Asociaciones de Ahorros y Préstamo</v>
          </cell>
          <cell r="C8061" t="str">
            <v>s</v>
          </cell>
          <cell r="D8061">
            <v>0</v>
          </cell>
        </row>
        <row r="8062">
          <cell r="A8062" t="str">
            <v>214.03.2.01.02.02.06</v>
          </cell>
          <cell r="B8062" t="str">
            <v>Cooperativas de Ahorros y Creditos</v>
          </cell>
          <cell r="D8062">
            <v>0</v>
          </cell>
        </row>
        <row r="8063">
          <cell r="A8063" t="str">
            <v>214.03.2.01.02.02.07</v>
          </cell>
          <cell r="B8063" t="str">
            <v>Entidades Financieras Publicas</v>
          </cell>
          <cell r="D8063">
            <v>0</v>
          </cell>
        </row>
        <row r="8064">
          <cell r="A8064" t="str">
            <v>214.03.2.01.02.02.07.01</v>
          </cell>
          <cell r="B8064" t="str">
            <v>Banco Agrícola de la Rep. Dom.</v>
          </cell>
          <cell r="D8064">
            <v>0</v>
          </cell>
        </row>
        <row r="8065">
          <cell r="A8065" t="str">
            <v>214.03.2.01.02.02.07.02</v>
          </cell>
          <cell r="B8065" t="str">
            <v>Banco Nacional de Fomento de la Vi</v>
          </cell>
          <cell r="C8065" t="str">
            <v>vienda y la Producción</v>
          </cell>
          <cell r="D8065">
            <v>0</v>
          </cell>
        </row>
        <row r="8066">
          <cell r="A8066" t="str">
            <v>214.03.2.01.02.02.07.03</v>
          </cell>
          <cell r="B8066" t="str">
            <v>Instituto de Desarrollo y Credito</v>
          </cell>
          <cell r="C8066" t="str">
            <v>Cooperativo</v>
          </cell>
          <cell r="D8066">
            <v>0</v>
          </cell>
        </row>
        <row r="8067">
          <cell r="A8067" t="str">
            <v>214.03.2.01.02.02.07.04</v>
          </cell>
          <cell r="B8067" t="str">
            <v>Caja de Ahorros para Obrero y Mont</v>
          </cell>
          <cell r="C8067" t="str">
            <v>e de Piedad</v>
          </cell>
          <cell r="D8067">
            <v>0</v>
          </cell>
        </row>
        <row r="8068">
          <cell r="A8068" t="str">
            <v>214.03.2.01.02.02.07.05</v>
          </cell>
          <cell r="B8068" t="str">
            <v>Corporación de Fomento Industrial</v>
          </cell>
          <cell r="D8068">
            <v>0</v>
          </cell>
        </row>
        <row r="8069">
          <cell r="A8069" t="str">
            <v>214.03.2.01.02.02.07.99</v>
          </cell>
          <cell r="B8069" t="str">
            <v>Otras Entidades Financieras Públic</v>
          </cell>
          <cell r="C8069" t="str">
            <v>as</v>
          </cell>
          <cell r="D8069">
            <v>0</v>
          </cell>
        </row>
        <row r="8070">
          <cell r="A8070" t="str">
            <v>214.03.2.01.02.02.08</v>
          </cell>
          <cell r="B8070" t="str">
            <v>Compañías de Seguros</v>
          </cell>
          <cell r="D8070">
            <v>0</v>
          </cell>
        </row>
        <row r="8071">
          <cell r="A8071" t="str">
            <v>214.03.2.01.02.02.09</v>
          </cell>
          <cell r="B8071" t="str">
            <v>Administradoras de Fondos de Pensi</v>
          </cell>
          <cell r="C8071" t="str">
            <v>ones</v>
          </cell>
          <cell r="D8071">
            <v>0</v>
          </cell>
        </row>
        <row r="8072">
          <cell r="A8072" t="str">
            <v>214.03.2.01.02.02.10</v>
          </cell>
          <cell r="B8072" t="str">
            <v>Administradoras de Fondos Mutuos</v>
          </cell>
          <cell r="D8072">
            <v>0</v>
          </cell>
        </row>
        <row r="8073">
          <cell r="A8073" t="str">
            <v>214.03.2.01.02.02.11</v>
          </cell>
          <cell r="B8073" t="str">
            <v>Puesto  de Bolsa de Valores</v>
          </cell>
          <cell r="D8073">
            <v>0</v>
          </cell>
        </row>
        <row r="8074">
          <cell r="A8074" t="str">
            <v>214.03.2.01.02.02.12</v>
          </cell>
          <cell r="B8074" t="str">
            <v>Agentes de Cambio y Remesas</v>
          </cell>
          <cell r="D8074">
            <v>0</v>
          </cell>
        </row>
        <row r="8075">
          <cell r="A8075" t="str">
            <v>214.03.2.01.02.03</v>
          </cell>
          <cell r="B8075" t="str">
            <v>Sector Privado No Financiero</v>
          </cell>
          <cell r="D8075">
            <v>0</v>
          </cell>
        </row>
        <row r="8076">
          <cell r="A8076" t="str">
            <v>214.03.2.01.02.03.01</v>
          </cell>
          <cell r="B8076" t="str">
            <v>Empresas Privadas</v>
          </cell>
          <cell r="D8076">
            <v>0</v>
          </cell>
        </row>
        <row r="8077">
          <cell r="A8077" t="str">
            <v>214.03.2.01.02.03.01.01</v>
          </cell>
          <cell r="B8077" t="str">
            <v>Refidomsa</v>
          </cell>
          <cell r="D8077">
            <v>0</v>
          </cell>
        </row>
        <row r="8078">
          <cell r="A8078" t="str">
            <v>214.03.2.01.02.03.01.02</v>
          </cell>
          <cell r="B8078" t="str">
            <v>Rosario Dominicana</v>
          </cell>
          <cell r="D8078">
            <v>0</v>
          </cell>
        </row>
        <row r="8079">
          <cell r="A8079" t="str">
            <v>214.03.2.01.02.03.01.99</v>
          </cell>
          <cell r="B8079" t="str">
            <v>Otras Instituciones Privadas</v>
          </cell>
          <cell r="D8079">
            <v>0</v>
          </cell>
        </row>
        <row r="8080">
          <cell r="A8080" t="str">
            <v>214.03.2.01.02.03.02</v>
          </cell>
          <cell r="B8080" t="str">
            <v>Hogares</v>
          </cell>
          <cell r="D8080">
            <v>0</v>
          </cell>
        </row>
        <row r="8081">
          <cell r="A8081" t="str">
            <v>214.03.2.01.02.03.02.01</v>
          </cell>
          <cell r="B8081" t="str">
            <v>Microempresas</v>
          </cell>
          <cell r="D8081">
            <v>0</v>
          </cell>
        </row>
        <row r="8082">
          <cell r="A8082" t="str">
            <v>214.03.2.01.02.03.02.02</v>
          </cell>
          <cell r="B8082" t="str">
            <v>Resto de Hogares</v>
          </cell>
          <cell r="D8082">
            <v>0</v>
          </cell>
        </row>
        <row r="8083">
          <cell r="A8083" t="str">
            <v>214.03.2.01.02.03.03</v>
          </cell>
          <cell r="B8083" t="str">
            <v>Instituciones sin fines de lucro q</v>
          </cell>
          <cell r="C8083" t="str">
            <v>ue sirven a los hogares</v>
          </cell>
          <cell r="D8083">
            <v>0</v>
          </cell>
        </row>
        <row r="8084">
          <cell r="A8084" t="str">
            <v>214.03.2.01.02.04</v>
          </cell>
          <cell r="B8084" t="str">
            <v>Sector no Residente</v>
          </cell>
          <cell r="D8084">
            <v>0</v>
          </cell>
        </row>
        <row r="8085">
          <cell r="A8085" t="str">
            <v>214.03.2.01.02.04.01</v>
          </cell>
          <cell r="B8085" t="str">
            <v>Embajadas, Consulados y Otras Repr</v>
          </cell>
          <cell r="C8085" t="str">
            <v>esentaciones</v>
          </cell>
          <cell r="D8085">
            <v>0</v>
          </cell>
        </row>
        <row r="8086">
          <cell r="A8086" t="str">
            <v>214.03.2.01.02.04.02</v>
          </cell>
          <cell r="B8086" t="str">
            <v>Empresas Extranjeras</v>
          </cell>
          <cell r="D8086">
            <v>0</v>
          </cell>
        </row>
        <row r="8087">
          <cell r="A8087" t="str">
            <v>214.03.2.01.02.04.03</v>
          </cell>
          <cell r="B8087" t="str">
            <v>Entidades financieras en el exteri</v>
          </cell>
          <cell r="C8087" t="str">
            <v>or</v>
          </cell>
          <cell r="D8087">
            <v>0</v>
          </cell>
        </row>
        <row r="8088">
          <cell r="A8088" t="str">
            <v>214.03.2.01.02.04.04</v>
          </cell>
          <cell r="B8088" t="str">
            <v>Casa Matriz y Sucursales</v>
          </cell>
          <cell r="D8088">
            <v>0</v>
          </cell>
        </row>
        <row r="8089">
          <cell r="A8089" t="str">
            <v>214.03.2.01.02.04.99</v>
          </cell>
          <cell r="B8089" t="str">
            <v>Otras Empresas del exterior</v>
          </cell>
          <cell r="D8089">
            <v>0</v>
          </cell>
        </row>
        <row r="8090">
          <cell r="A8090" t="str">
            <v>214.03.2.02</v>
          </cell>
          <cell r="B8090" t="str">
            <v>Fondos Embargados de Depositos a P</v>
          </cell>
          <cell r="C8090" t="str">
            <v>lazo</v>
          </cell>
          <cell r="D8090">
            <v>0</v>
          </cell>
        </row>
        <row r="8091">
          <cell r="A8091" t="str">
            <v>214.03.2.02.01</v>
          </cell>
          <cell r="B8091" t="str">
            <v>Sector publico no financiero</v>
          </cell>
          <cell r="D8091">
            <v>0</v>
          </cell>
        </row>
        <row r="8092">
          <cell r="A8092" t="str">
            <v>214.03.2.02.01.01</v>
          </cell>
          <cell r="B8092" t="str">
            <v>Administraciòn Central</v>
          </cell>
          <cell r="D8092">
            <v>0</v>
          </cell>
        </row>
        <row r="8093">
          <cell r="A8093" t="str">
            <v>214.03.2.02.01.02</v>
          </cell>
          <cell r="B8093" t="str">
            <v>Instituciones pública Descentraliz</v>
          </cell>
          <cell r="C8093" t="str">
            <v>adas o Autonomas</v>
          </cell>
          <cell r="D8093">
            <v>0</v>
          </cell>
        </row>
        <row r="8094">
          <cell r="A8094" t="str">
            <v>214.03.2.02.01.03</v>
          </cell>
          <cell r="B8094" t="str">
            <v>Instituciones de Seguridad Social</v>
          </cell>
          <cell r="D8094">
            <v>0</v>
          </cell>
        </row>
        <row r="8095">
          <cell r="A8095" t="str">
            <v>214.03.2.02.01.04</v>
          </cell>
          <cell r="B8095" t="str">
            <v>Municipios</v>
          </cell>
          <cell r="D8095">
            <v>0</v>
          </cell>
        </row>
        <row r="8096">
          <cell r="A8096" t="str">
            <v>214.03.2.02.01.05</v>
          </cell>
          <cell r="B8096" t="str">
            <v>Empresas Pùblicas no financieras</v>
          </cell>
          <cell r="D8096">
            <v>0</v>
          </cell>
        </row>
        <row r="8097">
          <cell r="A8097" t="str">
            <v>214.03.2.02.01.05.01</v>
          </cell>
          <cell r="B8097" t="str">
            <v>Corporaciòn de Empresas Estatales</v>
          </cell>
          <cell r="D8097">
            <v>0</v>
          </cell>
        </row>
        <row r="8098">
          <cell r="A8098" t="str">
            <v>214.03.2.02.01.05.02</v>
          </cell>
          <cell r="B8098" t="str">
            <v>Consejo Estatal del Azùcar</v>
          </cell>
          <cell r="D8098">
            <v>0</v>
          </cell>
        </row>
        <row r="8099">
          <cell r="A8099" t="str">
            <v>214.03.2.02.01.05.03</v>
          </cell>
          <cell r="B8099" t="str">
            <v>Corporaciòn Dominicana de Empresas</v>
          </cell>
          <cell r="C8099" t="str">
            <v>Elèctricas Estatales, EDENORTE Y EDESUR</v>
          </cell>
          <cell r="D8099">
            <v>0</v>
          </cell>
        </row>
        <row r="8100">
          <cell r="A8100" t="str">
            <v>214.03.2.02.01.05.04</v>
          </cell>
          <cell r="B8100" t="str">
            <v>Instituto Nacional de Estabilizaci</v>
          </cell>
          <cell r="C8100" t="str">
            <v>òn de Precios</v>
          </cell>
          <cell r="D8100">
            <v>0</v>
          </cell>
        </row>
        <row r="8101">
          <cell r="A8101" t="str">
            <v>214.03.2.02.01.05.99</v>
          </cell>
          <cell r="B8101" t="str">
            <v>Otras Empresas pùblicas no financi</v>
          </cell>
          <cell r="C8101" t="str">
            <v>eras</v>
          </cell>
          <cell r="D8101">
            <v>0</v>
          </cell>
        </row>
        <row r="8102">
          <cell r="A8102" t="str">
            <v>214.03.2.02.02</v>
          </cell>
          <cell r="B8102" t="str">
            <v>Sector Financiero</v>
          </cell>
          <cell r="D8102">
            <v>0</v>
          </cell>
        </row>
        <row r="8103">
          <cell r="A8103" t="str">
            <v>214.03.2.02.02.02</v>
          </cell>
          <cell r="B8103" t="str">
            <v>Bancos Multiples</v>
          </cell>
          <cell r="D8103">
            <v>0</v>
          </cell>
        </row>
        <row r="8104">
          <cell r="A8104" t="str">
            <v>214.03.2.02.02.03</v>
          </cell>
          <cell r="B8104" t="str">
            <v>Bancos de Ahorros y Creditos</v>
          </cell>
          <cell r="D8104">
            <v>0</v>
          </cell>
        </row>
        <row r="8105">
          <cell r="A8105" t="str">
            <v>214.03.2.02.02.04</v>
          </cell>
          <cell r="B8105" t="str">
            <v>Corporaciones de Creditos</v>
          </cell>
          <cell r="D8105">
            <v>0</v>
          </cell>
        </row>
        <row r="8106">
          <cell r="A8106" t="str">
            <v>214.03.2.02.02.05</v>
          </cell>
          <cell r="B8106" t="str">
            <v>Asociaciones de Ahorros y Préstamo</v>
          </cell>
          <cell r="C8106" t="str">
            <v>s</v>
          </cell>
          <cell r="D8106">
            <v>0</v>
          </cell>
        </row>
        <row r="8107">
          <cell r="A8107" t="str">
            <v>214.03.2.02.02.06</v>
          </cell>
          <cell r="B8107" t="str">
            <v>Cooperativas de Ahorros y Creditos</v>
          </cell>
          <cell r="D8107">
            <v>0</v>
          </cell>
        </row>
        <row r="8108">
          <cell r="A8108" t="str">
            <v>214.03.2.02.02.07</v>
          </cell>
          <cell r="B8108" t="str">
            <v>Entidades Financieras Publicas</v>
          </cell>
          <cell r="D8108">
            <v>0</v>
          </cell>
        </row>
        <row r="8109">
          <cell r="A8109" t="str">
            <v>214.03.2.02.02.07.01</v>
          </cell>
          <cell r="B8109" t="str">
            <v>Banco Agrícola de la Rep. Dom.</v>
          </cell>
          <cell r="D8109">
            <v>0</v>
          </cell>
        </row>
        <row r="8110">
          <cell r="A8110" t="str">
            <v>214.03.2.02.02.07.02</v>
          </cell>
          <cell r="B8110" t="str">
            <v>Banco Nacional de Fomento de la Vi</v>
          </cell>
          <cell r="C8110" t="str">
            <v>vienda y la Producción</v>
          </cell>
          <cell r="D8110">
            <v>0</v>
          </cell>
        </row>
        <row r="8111">
          <cell r="A8111" t="str">
            <v>214.03.2.02.02.07.03</v>
          </cell>
          <cell r="B8111" t="str">
            <v>Instituto de Desarrollo y Credito</v>
          </cell>
          <cell r="C8111" t="str">
            <v>Cooperativo</v>
          </cell>
          <cell r="D8111">
            <v>0</v>
          </cell>
        </row>
        <row r="8112">
          <cell r="A8112" t="str">
            <v>214.03.2.02.02.07.04</v>
          </cell>
          <cell r="B8112" t="str">
            <v>Caja de Ahorros para Obrero y Mont</v>
          </cell>
          <cell r="C8112" t="str">
            <v>e de Piedad</v>
          </cell>
          <cell r="D8112">
            <v>0</v>
          </cell>
        </row>
        <row r="8113">
          <cell r="A8113" t="str">
            <v>214.03.2.02.02.07.05</v>
          </cell>
          <cell r="B8113" t="str">
            <v>Corporación de Fomento Industrial</v>
          </cell>
          <cell r="D8113">
            <v>0</v>
          </cell>
        </row>
        <row r="8114">
          <cell r="A8114" t="str">
            <v>214.03.2.02.02.07.99</v>
          </cell>
          <cell r="B8114" t="str">
            <v>Otras Entidades Financieras Públic</v>
          </cell>
          <cell r="C8114" t="str">
            <v>as</v>
          </cell>
          <cell r="D8114">
            <v>0</v>
          </cell>
        </row>
        <row r="8115">
          <cell r="A8115" t="str">
            <v>214.03.2.02.02.08</v>
          </cell>
          <cell r="B8115" t="str">
            <v>Compañías de Seguros</v>
          </cell>
          <cell r="D8115">
            <v>0</v>
          </cell>
        </row>
        <row r="8116">
          <cell r="A8116" t="str">
            <v>214.03.2.02.02.09</v>
          </cell>
          <cell r="B8116" t="str">
            <v>Administradoras de Fondos de Pensi</v>
          </cell>
          <cell r="C8116" t="str">
            <v>ones</v>
          </cell>
          <cell r="D8116">
            <v>0</v>
          </cell>
        </row>
        <row r="8117">
          <cell r="A8117" t="str">
            <v>214.03.2.02.02.10</v>
          </cell>
          <cell r="B8117" t="str">
            <v>Administradoras de Fondos Mutuos</v>
          </cell>
          <cell r="D8117">
            <v>0</v>
          </cell>
        </row>
        <row r="8118">
          <cell r="A8118" t="str">
            <v>214.03.2.02.02.11</v>
          </cell>
          <cell r="B8118" t="str">
            <v>Puesto  de Bolsa de Valores</v>
          </cell>
          <cell r="D8118">
            <v>0</v>
          </cell>
        </row>
        <row r="8119">
          <cell r="A8119" t="str">
            <v>214.03.2.02.02.12</v>
          </cell>
          <cell r="B8119" t="str">
            <v>Agentes de Cambio y Remesas</v>
          </cell>
          <cell r="D8119">
            <v>0</v>
          </cell>
        </row>
        <row r="8120">
          <cell r="A8120" t="str">
            <v>214.03.2.02.03</v>
          </cell>
          <cell r="B8120" t="str">
            <v>Sector Privado No Financiero</v>
          </cell>
          <cell r="D8120">
            <v>0</v>
          </cell>
        </row>
        <row r="8121">
          <cell r="A8121" t="str">
            <v>214.03.2.02.03.01</v>
          </cell>
          <cell r="B8121" t="str">
            <v>Empresas Privadas</v>
          </cell>
          <cell r="D8121">
            <v>0</v>
          </cell>
        </row>
        <row r="8122">
          <cell r="A8122" t="str">
            <v>214.03.2.02.03.01.01</v>
          </cell>
          <cell r="B8122" t="str">
            <v>Refidomsa</v>
          </cell>
          <cell r="D8122">
            <v>0</v>
          </cell>
        </row>
        <row r="8123">
          <cell r="A8123" t="str">
            <v>214.03.2.02.03.01.02</v>
          </cell>
          <cell r="B8123" t="str">
            <v>Rosario Dominicana</v>
          </cell>
          <cell r="D8123">
            <v>0</v>
          </cell>
        </row>
        <row r="8124">
          <cell r="A8124" t="str">
            <v>214.03.2.02.03.01.99</v>
          </cell>
          <cell r="B8124" t="str">
            <v>Otras Instituciones Privadas</v>
          </cell>
          <cell r="D8124">
            <v>0</v>
          </cell>
        </row>
        <row r="8125">
          <cell r="A8125" t="str">
            <v>214.03.2.02.03.02</v>
          </cell>
          <cell r="B8125" t="str">
            <v>Hogares</v>
          </cell>
          <cell r="D8125">
            <v>0</v>
          </cell>
        </row>
        <row r="8126">
          <cell r="A8126" t="str">
            <v>214.03.2.02.03.02.01</v>
          </cell>
          <cell r="B8126" t="str">
            <v>Microempresas</v>
          </cell>
          <cell r="D8126">
            <v>0</v>
          </cell>
        </row>
        <row r="8127">
          <cell r="A8127" t="str">
            <v>214.03.2.02.03.02.02</v>
          </cell>
          <cell r="B8127" t="str">
            <v>Resto de Hogares</v>
          </cell>
          <cell r="D8127">
            <v>0</v>
          </cell>
        </row>
        <row r="8128">
          <cell r="A8128" t="str">
            <v>214.03.2.02.03.03</v>
          </cell>
          <cell r="B8128" t="str">
            <v>Instituciones sin fines de lucro q</v>
          </cell>
          <cell r="C8128" t="str">
            <v>ue sirven a los hogares</v>
          </cell>
          <cell r="D8128">
            <v>0</v>
          </cell>
        </row>
        <row r="8129">
          <cell r="A8129" t="str">
            <v>214.03.2.02.04</v>
          </cell>
          <cell r="B8129" t="str">
            <v>Sector no Residente</v>
          </cell>
          <cell r="D8129">
            <v>0</v>
          </cell>
        </row>
        <row r="8130">
          <cell r="A8130" t="str">
            <v>214.03.2.02.04.01</v>
          </cell>
          <cell r="B8130" t="str">
            <v>Embajadas, Consulados y Otras Repr</v>
          </cell>
          <cell r="C8130" t="str">
            <v>esentaciones</v>
          </cell>
          <cell r="D8130">
            <v>0</v>
          </cell>
        </row>
        <row r="8131">
          <cell r="A8131" t="str">
            <v>214.03.2.02.04.02</v>
          </cell>
          <cell r="B8131" t="str">
            <v>Empresas Extranjeras</v>
          </cell>
          <cell r="D8131">
            <v>0</v>
          </cell>
        </row>
        <row r="8132">
          <cell r="A8132" t="str">
            <v>214.03.2.02.04.03</v>
          </cell>
          <cell r="B8132" t="str">
            <v>Entidades financieras en el exteri</v>
          </cell>
          <cell r="C8132" t="str">
            <v>or</v>
          </cell>
          <cell r="D8132">
            <v>0</v>
          </cell>
        </row>
        <row r="8133">
          <cell r="A8133" t="str">
            <v>214.03.2.02.04.04</v>
          </cell>
          <cell r="B8133" t="str">
            <v>Casa Matriz y Sucursales</v>
          </cell>
          <cell r="D8133">
            <v>0</v>
          </cell>
        </row>
        <row r="8134">
          <cell r="A8134" t="str">
            <v>214.03.2.02.04.99</v>
          </cell>
          <cell r="B8134" t="str">
            <v>Otras Empresas del exterior</v>
          </cell>
          <cell r="D8134">
            <v>0</v>
          </cell>
        </row>
        <row r="8135">
          <cell r="A8135" t="str">
            <v>214.03.2.03</v>
          </cell>
          <cell r="B8135" t="str">
            <v>Depositos a Plazo de Clientes Fall</v>
          </cell>
          <cell r="C8135" t="str">
            <v>ecidos</v>
          </cell>
          <cell r="D8135">
            <v>0</v>
          </cell>
        </row>
        <row r="8136">
          <cell r="A8136" t="str">
            <v>214.03.2.03.01</v>
          </cell>
          <cell r="B8136" t="str">
            <v>Sector publico no financiero</v>
          </cell>
          <cell r="D8136">
            <v>0</v>
          </cell>
        </row>
        <row r="8137">
          <cell r="A8137" t="str">
            <v>214.03.2.03.01.01</v>
          </cell>
          <cell r="B8137" t="str">
            <v>Administraciòn Central</v>
          </cell>
          <cell r="D8137">
            <v>0</v>
          </cell>
        </row>
        <row r="8138">
          <cell r="A8138" t="str">
            <v>214.03.2.03.01.02</v>
          </cell>
          <cell r="B8138" t="str">
            <v>Instituciones pública Descentraliz</v>
          </cell>
          <cell r="C8138" t="str">
            <v>adas o Autonomas</v>
          </cell>
          <cell r="D8138">
            <v>0</v>
          </cell>
        </row>
        <row r="8139">
          <cell r="A8139" t="str">
            <v>214.03.2.03.01.03</v>
          </cell>
          <cell r="B8139" t="str">
            <v>Instituciones de Seguridad Social</v>
          </cell>
          <cell r="D8139">
            <v>0</v>
          </cell>
        </row>
        <row r="8140">
          <cell r="A8140" t="str">
            <v>214.03.2.03.01.04</v>
          </cell>
          <cell r="B8140" t="str">
            <v>Municipios</v>
          </cell>
          <cell r="D8140">
            <v>0</v>
          </cell>
        </row>
        <row r="8141">
          <cell r="A8141" t="str">
            <v>214.03.2.03.01.05</v>
          </cell>
          <cell r="B8141" t="str">
            <v>Empresas Pùblicas no financieras</v>
          </cell>
          <cell r="D8141">
            <v>0</v>
          </cell>
        </row>
        <row r="8142">
          <cell r="A8142" t="str">
            <v>214.03.2.03.01.05.01</v>
          </cell>
          <cell r="B8142" t="str">
            <v>Corporaciòn de Empresas Estatales</v>
          </cell>
          <cell r="D8142">
            <v>0</v>
          </cell>
        </row>
        <row r="8143">
          <cell r="A8143" t="str">
            <v>214.03.2.03.01.05.02</v>
          </cell>
          <cell r="B8143" t="str">
            <v>Consejo Estatal del Azùcar</v>
          </cell>
          <cell r="D8143">
            <v>0</v>
          </cell>
        </row>
        <row r="8144">
          <cell r="A8144" t="str">
            <v>214.03.2.03.01.05.03</v>
          </cell>
          <cell r="B8144" t="str">
            <v>Corporaciòn Dominicana de Empresas</v>
          </cell>
          <cell r="C8144" t="str">
            <v>Elèctricas Estatales, EDENORTE Y EDESUR</v>
          </cell>
          <cell r="D8144">
            <v>0</v>
          </cell>
        </row>
        <row r="8145">
          <cell r="A8145" t="str">
            <v>214.03.2.03.01.05.04</v>
          </cell>
          <cell r="B8145" t="str">
            <v>Instituto Nacional de Estabilizaci</v>
          </cell>
          <cell r="C8145" t="str">
            <v>òn de Precios</v>
          </cell>
          <cell r="D8145">
            <v>0</v>
          </cell>
        </row>
        <row r="8146">
          <cell r="A8146" t="str">
            <v>214.03.2.03.01.05.99</v>
          </cell>
          <cell r="B8146" t="str">
            <v>Otras Empresas pùblicas no financi</v>
          </cell>
          <cell r="C8146" t="str">
            <v>eras</v>
          </cell>
          <cell r="D8146">
            <v>0</v>
          </cell>
        </row>
        <row r="8147">
          <cell r="A8147" t="str">
            <v>214.03.2.03.02</v>
          </cell>
          <cell r="B8147" t="str">
            <v>Sector Financiero</v>
          </cell>
          <cell r="D8147">
            <v>0</v>
          </cell>
        </row>
        <row r="8148">
          <cell r="A8148" t="str">
            <v>214.03.2.03.02.02</v>
          </cell>
          <cell r="B8148" t="str">
            <v>Bancos Multiples</v>
          </cell>
          <cell r="D8148">
            <v>0</v>
          </cell>
        </row>
        <row r="8149">
          <cell r="A8149" t="str">
            <v>214.03.2.03.02.03</v>
          </cell>
          <cell r="B8149" t="str">
            <v>Bancos de Ahorros y Creditos</v>
          </cell>
          <cell r="D8149">
            <v>0</v>
          </cell>
        </row>
        <row r="8150">
          <cell r="A8150" t="str">
            <v>214.03.2.03.02.04</v>
          </cell>
          <cell r="B8150" t="str">
            <v>Corporaciones de Creditos</v>
          </cell>
          <cell r="D8150">
            <v>0</v>
          </cell>
        </row>
        <row r="8151">
          <cell r="A8151" t="str">
            <v>214.03.2.03.02.05</v>
          </cell>
          <cell r="B8151" t="str">
            <v>Asociaciones de Ahorros y Préstamo</v>
          </cell>
          <cell r="C8151" t="str">
            <v>s</v>
          </cell>
          <cell r="D8151">
            <v>0</v>
          </cell>
        </row>
        <row r="8152">
          <cell r="A8152" t="str">
            <v>214.03.2.03.02.06</v>
          </cell>
          <cell r="B8152" t="str">
            <v>Cooperativas de Ahorros y Creditos</v>
          </cell>
          <cell r="D8152">
            <v>0</v>
          </cell>
        </row>
        <row r="8153">
          <cell r="A8153" t="str">
            <v>214.03.2.03.02.07</v>
          </cell>
          <cell r="B8153" t="str">
            <v>Entidades Financieras Publicas</v>
          </cell>
          <cell r="D8153">
            <v>0</v>
          </cell>
        </row>
        <row r="8154">
          <cell r="A8154" t="str">
            <v>214.03.2.03.02.07.01</v>
          </cell>
          <cell r="B8154" t="str">
            <v>Banco Agrícola de la Rep. Dom.</v>
          </cell>
          <cell r="D8154">
            <v>0</v>
          </cell>
        </row>
        <row r="8155">
          <cell r="A8155" t="str">
            <v>214.03.2.03.02.07.02</v>
          </cell>
          <cell r="B8155" t="str">
            <v>Banco Nacional de Fomento de la Vi</v>
          </cell>
          <cell r="C8155" t="str">
            <v>vienda y la Producción</v>
          </cell>
          <cell r="D8155">
            <v>0</v>
          </cell>
        </row>
        <row r="8156">
          <cell r="A8156" t="str">
            <v>214.03.2.03.02.07.03</v>
          </cell>
          <cell r="B8156" t="str">
            <v>Instituto de Desarrollo y Credito</v>
          </cell>
          <cell r="C8156" t="str">
            <v>Cooperativo</v>
          </cell>
          <cell r="D8156">
            <v>0</v>
          </cell>
        </row>
        <row r="8157">
          <cell r="A8157" t="str">
            <v>214.03.2.03.02.07.04</v>
          </cell>
          <cell r="B8157" t="str">
            <v>Caja de Ahorros para Obrero y Mont</v>
          </cell>
          <cell r="C8157" t="str">
            <v>e de Piedad</v>
          </cell>
          <cell r="D8157">
            <v>0</v>
          </cell>
        </row>
        <row r="8158">
          <cell r="A8158" t="str">
            <v>214.03.2.03.02.07.05</v>
          </cell>
          <cell r="B8158" t="str">
            <v>Corporación de Fomento Industrial</v>
          </cell>
          <cell r="D8158">
            <v>0</v>
          </cell>
        </row>
        <row r="8159">
          <cell r="A8159" t="str">
            <v>214.03.2.03.02.07.99</v>
          </cell>
          <cell r="B8159" t="str">
            <v>Otras Entidades Financieras Públic</v>
          </cell>
          <cell r="C8159" t="str">
            <v>as</v>
          </cell>
          <cell r="D8159">
            <v>0</v>
          </cell>
        </row>
        <row r="8160">
          <cell r="A8160" t="str">
            <v>214.03.2.03.02.08</v>
          </cell>
          <cell r="B8160" t="str">
            <v>Compañías de Seguros</v>
          </cell>
          <cell r="D8160">
            <v>0</v>
          </cell>
        </row>
        <row r="8161">
          <cell r="A8161" t="str">
            <v>214.03.2.03.02.09</v>
          </cell>
          <cell r="B8161" t="str">
            <v>Administradoras de Fondos de Pensi</v>
          </cell>
          <cell r="C8161" t="str">
            <v>ones</v>
          </cell>
          <cell r="D8161">
            <v>0</v>
          </cell>
        </row>
        <row r="8162">
          <cell r="A8162" t="str">
            <v>214.03.2.03.02.10</v>
          </cell>
          <cell r="B8162" t="str">
            <v>Administradoras de Fondos Mutuos</v>
          </cell>
          <cell r="D8162">
            <v>0</v>
          </cell>
        </row>
        <row r="8163">
          <cell r="A8163" t="str">
            <v>214.03.2.03.02.11</v>
          </cell>
          <cell r="B8163" t="str">
            <v>Puesto  de Bolsa de Valores</v>
          </cell>
          <cell r="D8163">
            <v>0</v>
          </cell>
        </row>
        <row r="8164">
          <cell r="A8164" t="str">
            <v>214.03.2.03.02.12</v>
          </cell>
          <cell r="B8164" t="str">
            <v>Agentes de Cambio y Remesas</v>
          </cell>
          <cell r="D8164">
            <v>0</v>
          </cell>
        </row>
        <row r="8165">
          <cell r="A8165" t="str">
            <v>214.03.2.03.03</v>
          </cell>
          <cell r="B8165" t="str">
            <v>Sector Privado No Financiero</v>
          </cell>
          <cell r="D8165">
            <v>0</v>
          </cell>
        </row>
        <row r="8166">
          <cell r="A8166" t="str">
            <v>214.03.2.03.03.01</v>
          </cell>
          <cell r="B8166" t="str">
            <v>Empresas Privadas</v>
          </cell>
          <cell r="D8166">
            <v>0</v>
          </cell>
        </row>
        <row r="8167">
          <cell r="A8167" t="str">
            <v>214.03.2.03.03.01.01</v>
          </cell>
          <cell r="B8167" t="str">
            <v>Refidomsa</v>
          </cell>
          <cell r="D8167">
            <v>0</v>
          </cell>
        </row>
        <row r="8168">
          <cell r="A8168" t="str">
            <v>214.03.2.03.03.01.02</v>
          </cell>
          <cell r="B8168" t="str">
            <v>Rosario Dominicana</v>
          </cell>
          <cell r="D8168">
            <v>0</v>
          </cell>
        </row>
        <row r="8169">
          <cell r="A8169" t="str">
            <v>214.03.2.03.03.01.99</v>
          </cell>
          <cell r="B8169" t="str">
            <v>Otras Instituciones Privadas</v>
          </cell>
          <cell r="D8169">
            <v>0</v>
          </cell>
        </row>
        <row r="8170">
          <cell r="A8170" t="str">
            <v>214.03.2.03.03.02</v>
          </cell>
          <cell r="B8170" t="str">
            <v>Hogares</v>
          </cell>
          <cell r="D8170">
            <v>0</v>
          </cell>
        </row>
        <row r="8171">
          <cell r="A8171" t="str">
            <v>214.03.2.03.03.02.01</v>
          </cell>
          <cell r="B8171" t="str">
            <v>Microempresas</v>
          </cell>
          <cell r="D8171">
            <v>0</v>
          </cell>
        </row>
        <row r="8172">
          <cell r="A8172" t="str">
            <v>214.03.2.03.03.02.02</v>
          </cell>
          <cell r="B8172" t="str">
            <v>Resto de Hogares</v>
          </cell>
          <cell r="D8172">
            <v>0</v>
          </cell>
        </row>
        <row r="8173">
          <cell r="A8173" t="str">
            <v>214.03.2.03.03.03</v>
          </cell>
          <cell r="B8173" t="str">
            <v>Instituciones sin fines de lucro q</v>
          </cell>
          <cell r="C8173" t="str">
            <v>ue sirven a los hogares</v>
          </cell>
          <cell r="D8173">
            <v>0</v>
          </cell>
        </row>
        <row r="8174">
          <cell r="A8174" t="str">
            <v>214.03.2.03.04</v>
          </cell>
          <cell r="B8174" t="str">
            <v>Sector no Residente</v>
          </cell>
          <cell r="D8174">
            <v>0</v>
          </cell>
        </row>
        <row r="8175">
          <cell r="A8175" t="str">
            <v>214.03.2.03.04.01</v>
          </cell>
          <cell r="B8175" t="str">
            <v>Embajadas, Consulados y Otras Repr</v>
          </cell>
          <cell r="C8175" t="str">
            <v>esentaciones</v>
          </cell>
          <cell r="D8175">
            <v>0</v>
          </cell>
        </row>
        <row r="8176">
          <cell r="A8176" t="str">
            <v>214.03.2.03.04.02</v>
          </cell>
          <cell r="B8176" t="str">
            <v>Empresas Extranjeras</v>
          </cell>
          <cell r="D8176">
            <v>0</v>
          </cell>
        </row>
        <row r="8177">
          <cell r="A8177" t="str">
            <v>214.03.2.03.04.03</v>
          </cell>
          <cell r="B8177" t="str">
            <v>Entidades financieras en el exteri</v>
          </cell>
          <cell r="C8177" t="str">
            <v>or</v>
          </cell>
          <cell r="D8177">
            <v>0</v>
          </cell>
        </row>
        <row r="8178">
          <cell r="A8178" t="str">
            <v>214.03.2.03.04.04</v>
          </cell>
          <cell r="B8178" t="str">
            <v>Casa Matriz y Sucursales</v>
          </cell>
          <cell r="D8178">
            <v>0</v>
          </cell>
        </row>
        <row r="8179">
          <cell r="A8179" t="str">
            <v>214.03.2.03.04.99</v>
          </cell>
          <cell r="B8179" t="str">
            <v>Otras Empresas del exterior</v>
          </cell>
          <cell r="D8179">
            <v>0</v>
          </cell>
        </row>
        <row r="8180">
          <cell r="A8180" t="str">
            <v>214.03.2.04</v>
          </cell>
          <cell r="B8180" t="str">
            <v>Depositos a Plazo afectados en gar</v>
          </cell>
          <cell r="C8180" t="str">
            <v>antia</v>
          </cell>
          <cell r="D8180">
            <v>0</v>
          </cell>
        </row>
        <row r="8181">
          <cell r="A8181" t="str">
            <v>214.03.2.04.01</v>
          </cell>
          <cell r="B8181" t="str">
            <v>Sector publico no financiero</v>
          </cell>
          <cell r="D8181">
            <v>0</v>
          </cell>
        </row>
        <row r="8182">
          <cell r="A8182" t="str">
            <v>214.03.2.04.01.01</v>
          </cell>
          <cell r="B8182" t="str">
            <v>Administraciòn Central</v>
          </cell>
          <cell r="D8182">
            <v>0</v>
          </cell>
        </row>
        <row r="8183">
          <cell r="A8183" t="str">
            <v>214.03.2.04.01.02</v>
          </cell>
          <cell r="B8183" t="str">
            <v>Instituciones pública Descentraliz</v>
          </cell>
          <cell r="C8183" t="str">
            <v>adas o Autonomas</v>
          </cell>
          <cell r="D8183">
            <v>0</v>
          </cell>
        </row>
        <row r="8184">
          <cell r="A8184" t="str">
            <v>214.03.2.04.01.03</v>
          </cell>
          <cell r="B8184" t="str">
            <v>Instituciones de Seguridad Social</v>
          </cell>
          <cell r="D8184">
            <v>0</v>
          </cell>
        </row>
        <row r="8185">
          <cell r="A8185" t="str">
            <v>214.03.2.04.01.04</v>
          </cell>
          <cell r="B8185" t="str">
            <v>Municipios</v>
          </cell>
          <cell r="D8185">
            <v>0</v>
          </cell>
        </row>
        <row r="8186">
          <cell r="A8186" t="str">
            <v>214.03.2.04.01.05</v>
          </cell>
          <cell r="B8186" t="str">
            <v>Empresas Pùblicas no financieras</v>
          </cell>
          <cell r="D8186">
            <v>0</v>
          </cell>
        </row>
        <row r="8187">
          <cell r="A8187" t="str">
            <v>214.03.2.04.01.05.01</v>
          </cell>
          <cell r="B8187" t="str">
            <v>Corporaciòn de Empresas Estatales</v>
          </cell>
          <cell r="D8187">
            <v>0</v>
          </cell>
        </row>
        <row r="8188">
          <cell r="A8188" t="str">
            <v>214.03.2.04.01.05.02</v>
          </cell>
          <cell r="B8188" t="str">
            <v>Consejo Estatal del Azùcar</v>
          </cell>
          <cell r="D8188">
            <v>0</v>
          </cell>
        </row>
        <row r="8189">
          <cell r="A8189" t="str">
            <v>214.03.2.04.01.05.03</v>
          </cell>
          <cell r="B8189" t="str">
            <v>Corporaciòn Dominicana de Empresas</v>
          </cell>
          <cell r="C8189" t="str">
            <v>Elèctricas Estatales, EDENORTE Y EDESUR</v>
          </cell>
          <cell r="D8189">
            <v>0</v>
          </cell>
        </row>
        <row r="8190">
          <cell r="A8190" t="str">
            <v>214.03.2.04.01.05.04</v>
          </cell>
          <cell r="B8190" t="str">
            <v>Instituto Nacional de Estabilizaci</v>
          </cell>
          <cell r="C8190" t="str">
            <v>òn de Precios</v>
          </cell>
          <cell r="D8190">
            <v>0</v>
          </cell>
        </row>
        <row r="8191">
          <cell r="A8191" t="str">
            <v>214.03.2.04.01.05.99</v>
          </cell>
          <cell r="B8191" t="str">
            <v>Otras Empresas pùblicas no financi</v>
          </cell>
          <cell r="C8191" t="str">
            <v>eras</v>
          </cell>
          <cell r="D8191">
            <v>0</v>
          </cell>
        </row>
        <row r="8192">
          <cell r="A8192" t="str">
            <v>214.03.2.04.02</v>
          </cell>
          <cell r="B8192" t="str">
            <v>Sector Financiero</v>
          </cell>
          <cell r="D8192">
            <v>0</v>
          </cell>
        </row>
        <row r="8193">
          <cell r="A8193" t="str">
            <v>214.03.2.04.02.02</v>
          </cell>
          <cell r="B8193" t="str">
            <v>Bancos Multiples</v>
          </cell>
          <cell r="D8193">
            <v>0</v>
          </cell>
        </row>
        <row r="8194">
          <cell r="A8194" t="str">
            <v>214.03.2.04.02.03</v>
          </cell>
          <cell r="B8194" t="str">
            <v>Bancos de Ahorros y Creditos</v>
          </cell>
          <cell r="D8194">
            <v>0</v>
          </cell>
        </row>
        <row r="8195">
          <cell r="A8195" t="str">
            <v>214.03.2.04.02.04</v>
          </cell>
          <cell r="B8195" t="str">
            <v>Corporaciones de Creditos</v>
          </cell>
          <cell r="D8195">
            <v>0</v>
          </cell>
        </row>
        <row r="8196">
          <cell r="A8196" t="str">
            <v>214.03.2.04.02.05</v>
          </cell>
          <cell r="B8196" t="str">
            <v>Asociaciones de Ahorros y Préstamo</v>
          </cell>
          <cell r="C8196" t="str">
            <v>s</v>
          </cell>
          <cell r="D8196">
            <v>0</v>
          </cell>
        </row>
        <row r="8197">
          <cell r="A8197" t="str">
            <v>214.03.2.04.02.06</v>
          </cell>
          <cell r="B8197" t="str">
            <v>Cooperativas de Ahorros y Creditos</v>
          </cell>
          <cell r="D8197">
            <v>0</v>
          </cell>
        </row>
        <row r="8198">
          <cell r="A8198" t="str">
            <v>214.03.2.04.02.07</v>
          </cell>
          <cell r="B8198" t="str">
            <v>Entidades Financieras Publicas</v>
          </cell>
          <cell r="D8198">
            <v>0</v>
          </cell>
        </row>
        <row r="8199">
          <cell r="A8199" t="str">
            <v>214.03.2.04.02.07.01</v>
          </cell>
          <cell r="B8199" t="str">
            <v>Banco Agrícola de la Rep. Dom.</v>
          </cell>
          <cell r="D8199">
            <v>0</v>
          </cell>
        </row>
        <row r="8200">
          <cell r="A8200" t="str">
            <v>214.03.2.04.02.07.02</v>
          </cell>
          <cell r="B8200" t="str">
            <v>Banco Nacional de Fomento de la Vi</v>
          </cell>
          <cell r="C8200" t="str">
            <v>vienda y la Producción</v>
          </cell>
          <cell r="D8200">
            <v>0</v>
          </cell>
        </row>
        <row r="8201">
          <cell r="A8201" t="str">
            <v>214.03.2.04.02.07.03</v>
          </cell>
          <cell r="B8201" t="str">
            <v>Instituto de Desarrollo y Credito</v>
          </cell>
          <cell r="C8201" t="str">
            <v>Cooperativo</v>
          </cell>
          <cell r="D8201">
            <v>0</v>
          </cell>
        </row>
        <row r="8202">
          <cell r="A8202" t="str">
            <v>214.03.2.04.02.07.04</v>
          </cell>
          <cell r="B8202" t="str">
            <v>Caja de Ahorros para Obrero y Mont</v>
          </cell>
          <cell r="C8202" t="str">
            <v>e de Piedad</v>
          </cell>
          <cell r="D8202">
            <v>0</v>
          </cell>
        </row>
        <row r="8203">
          <cell r="A8203" t="str">
            <v>214.03.2.04.02.07.05</v>
          </cell>
          <cell r="B8203" t="str">
            <v>Corporación de Fomento Industrial</v>
          </cell>
          <cell r="D8203">
            <v>0</v>
          </cell>
        </row>
        <row r="8204">
          <cell r="A8204" t="str">
            <v>214.03.2.04.02.07.99</v>
          </cell>
          <cell r="B8204" t="str">
            <v>Otras Entidades Financieras Públic</v>
          </cell>
          <cell r="C8204" t="str">
            <v>as</v>
          </cell>
          <cell r="D8204">
            <v>0</v>
          </cell>
        </row>
        <row r="8205">
          <cell r="A8205" t="str">
            <v>214.03.2.04.02.08</v>
          </cell>
          <cell r="B8205" t="str">
            <v>Compañías de Seguros</v>
          </cell>
          <cell r="D8205">
            <v>0</v>
          </cell>
        </row>
        <row r="8206">
          <cell r="A8206" t="str">
            <v>214.03.2.04.02.09</v>
          </cell>
          <cell r="B8206" t="str">
            <v>Administradoras de Fondos de Pensi</v>
          </cell>
          <cell r="C8206" t="str">
            <v>ones</v>
          </cell>
          <cell r="D8206">
            <v>0</v>
          </cell>
        </row>
        <row r="8207">
          <cell r="A8207" t="str">
            <v>214.03.2.04.02.10</v>
          </cell>
          <cell r="B8207" t="str">
            <v>Administradoras de Fondos Mutuos</v>
          </cell>
          <cell r="D8207">
            <v>0</v>
          </cell>
        </row>
        <row r="8208">
          <cell r="A8208" t="str">
            <v>214.03.2.04.02.11</v>
          </cell>
          <cell r="B8208" t="str">
            <v>Puesto  de Bolsa de Valores</v>
          </cell>
          <cell r="D8208">
            <v>0</v>
          </cell>
        </row>
        <row r="8209">
          <cell r="A8209" t="str">
            <v>214.03.2.04.02.12</v>
          </cell>
          <cell r="B8209" t="str">
            <v>Agentes de Cambio y Remesas</v>
          </cell>
          <cell r="D8209">
            <v>0</v>
          </cell>
        </row>
        <row r="8210">
          <cell r="A8210" t="str">
            <v>214.03.2.04.03</v>
          </cell>
          <cell r="B8210" t="str">
            <v>Sector Privado No Financiero</v>
          </cell>
          <cell r="D8210">
            <v>0</v>
          </cell>
        </row>
        <row r="8211">
          <cell r="A8211" t="str">
            <v>214.03.2.04.03.01</v>
          </cell>
          <cell r="B8211" t="str">
            <v>Empresas Privadas</v>
          </cell>
          <cell r="D8211">
            <v>0</v>
          </cell>
        </row>
        <row r="8212">
          <cell r="A8212" t="str">
            <v>214.03.2.04.03.01.01</v>
          </cell>
          <cell r="B8212" t="str">
            <v>Refidomsa</v>
          </cell>
          <cell r="D8212">
            <v>0</v>
          </cell>
        </row>
        <row r="8213">
          <cell r="A8213" t="str">
            <v>214.03.2.04.03.01.02</v>
          </cell>
          <cell r="B8213" t="str">
            <v>Rosario Dominicana</v>
          </cell>
          <cell r="D8213">
            <v>0</v>
          </cell>
        </row>
        <row r="8214">
          <cell r="A8214" t="str">
            <v>214.03.2.04.03.01.99</v>
          </cell>
          <cell r="B8214" t="str">
            <v>Otras Instituciones Privadas</v>
          </cell>
          <cell r="D8214">
            <v>0</v>
          </cell>
        </row>
        <row r="8215">
          <cell r="A8215" t="str">
            <v>214.03.2.04.03.02</v>
          </cell>
          <cell r="B8215" t="str">
            <v>Hogares</v>
          </cell>
          <cell r="D8215">
            <v>0</v>
          </cell>
        </row>
        <row r="8216">
          <cell r="A8216" t="str">
            <v>214.03.2.04.03.02.01</v>
          </cell>
          <cell r="B8216" t="str">
            <v>Microempresas</v>
          </cell>
          <cell r="D8216">
            <v>0</v>
          </cell>
        </row>
        <row r="8217">
          <cell r="A8217" t="str">
            <v>214.03.2.04.03.02.02</v>
          </cell>
          <cell r="B8217" t="str">
            <v>Resto de Hogares</v>
          </cell>
          <cell r="D8217">
            <v>0</v>
          </cell>
        </row>
        <row r="8218">
          <cell r="A8218" t="str">
            <v>214.03.2.04.03.03</v>
          </cell>
          <cell r="B8218" t="str">
            <v>Instituciones sin fines de lucro q</v>
          </cell>
          <cell r="C8218" t="str">
            <v>ue sirven a los hogares</v>
          </cell>
          <cell r="D8218">
            <v>0</v>
          </cell>
        </row>
        <row r="8219">
          <cell r="A8219" t="str">
            <v>214.03.2.04.04</v>
          </cell>
          <cell r="B8219" t="str">
            <v>Sector no Residente</v>
          </cell>
          <cell r="D8219">
            <v>0</v>
          </cell>
        </row>
        <row r="8220">
          <cell r="A8220" t="str">
            <v>214.03.2.04.04.01</v>
          </cell>
          <cell r="B8220" t="str">
            <v>Embajadas, Consulados y Otras Repr</v>
          </cell>
          <cell r="C8220" t="str">
            <v>esentaciones</v>
          </cell>
          <cell r="D8220">
            <v>0</v>
          </cell>
        </row>
        <row r="8221">
          <cell r="A8221" t="str">
            <v>214.03.2.04.04.02</v>
          </cell>
          <cell r="B8221" t="str">
            <v>Empresas Extranjeras</v>
          </cell>
          <cell r="D8221">
            <v>0</v>
          </cell>
        </row>
        <row r="8222">
          <cell r="A8222" t="str">
            <v>214.03.2.04.04.03</v>
          </cell>
          <cell r="B8222" t="str">
            <v>Entidades financieras en el exteri</v>
          </cell>
          <cell r="C8222" t="str">
            <v>or</v>
          </cell>
          <cell r="D8222">
            <v>0</v>
          </cell>
        </row>
        <row r="8223">
          <cell r="A8223" t="str">
            <v>214.03.2.04.04.04</v>
          </cell>
          <cell r="B8223" t="str">
            <v>Casa Matriz y Sucursales</v>
          </cell>
          <cell r="D8223">
            <v>0</v>
          </cell>
        </row>
        <row r="8224">
          <cell r="A8224" t="str">
            <v>214.03.2.04.04.99</v>
          </cell>
          <cell r="B8224" t="str">
            <v>Otras Empresas del exterior</v>
          </cell>
          <cell r="D8224">
            <v>0</v>
          </cell>
        </row>
        <row r="8225">
          <cell r="A8225">
            <v>214.99</v>
          </cell>
          <cell r="B8225" t="str">
            <v>Otros Depositos del publico Restri</v>
          </cell>
          <cell r="C8225" t="str">
            <v>ngidos</v>
          </cell>
          <cell r="D8225">
            <v>0</v>
          </cell>
        </row>
        <row r="8226">
          <cell r="A8226" t="str">
            <v>214.99.1</v>
          </cell>
          <cell r="B8226" t="str">
            <v>Otros Depositos del publico Restri</v>
          </cell>
          <cell r="C8226" t="str">
            <v>ngidos</v>
          </cell>
          <cell r="D8226">
            <v>0</v>
          </cell>
        </row>
        <row r="8227">
          <cell r="A8227" t="str">
            <v>214.99.1.01</v>
          </cell>
          <cell r="B8227" t="str">
            <v>Inactivas</v>
          </cell>
          <cell r="D8227">
            <v>0</v>
          </cell>
        </row>
        <row r="8228">
          <cell r="A8228" t="str">
            <v>214.99.1.01.01</v>
          </cell>
          <cell r="B8228" t="str">
            <v>Menores de 10 años</v>
          </cell>
          <cell r="D8228">
            <v>0</v>
          </cell>
        </row>
        <row r="8229">
          <cell r="A8229" t="str">
            <v>214.99.1.01.01.01</v>
          </cell>
          <cell r="B8229" t="str">
            <v>Sector publico no financiero</v>
          </cell>
          <cell r="D8229">
            <v>0</v>
          </cell>
        </row>
        <row r="8230">
          <cell r="A8230" t="str">
            <v>214.99.1.01.01.01.01</v>
          </cell>
          <cell r="B8230" t="str">
            <v>Administraciòn Central</v>
          </cell>
          <cell r="D8230">
            <v>0</v>
          </cell>
        </row>
        <row r="8231">
          <cell r="A8231" t="str">
            <v>214.99.1.01.01.01.02</v>
          </cell>
          <cell r="B8231" t="str">
            <v>Instituciones pública Descentraliz</v>
          </cell>
          <cell r="C8231" t="str">
            <v>adas o Autonomas</v>
          </cell>
          <cell r="D8231">
            <v>0</v>
          </cell>
        </row>
        <row r="8232">
          <cell r="A8232" t="str">
            <v>214.99.1.01.01.01.03</v>
          </cell>
          <cell r="B8232" t="str">
            <v>Instituciones de Seguridad Social</v>
          </cell>
          <cell r="D8232">
            <v>0</v>
          </cell>
        </row>
        <row r="8233">
          <cell r="A8233" t="str">
            <v>214.99.1.01.01.01.04</v>
          </cell>
          <cell r="B8233" t="str">
            <v>Municipios</v>
          </cell>
          <cell r="D8233">
            <v>0</v>
          </cell>
        </row>
        <row r="8234">
          <cell r="A8234" t="str">
            <v>214.99.1.01.01.01.05</v>
          </cell>
          <cell r="B8234" t="str">
            <v>Empresas Pùblicas no financieras</v>
          </cell>
          <cell r="D8234">
            <v>0</v>
          </cell>
        </row>
        <row r="8235">
          <cell r="A8235" t="str">
            <v>214.99.1.01.01.01.05.01</v>
          </cell>
          <cell r="B8235" t="str">
            <v>Corporaciòn de Empresas Estatales</v>
          </cell>
          <cell r="D8235">
            <v>0</v>
          </cell>
        </row>
        <row r="8236">
          <cell r="A8236" t="str">
            <v>214.99.1.01.01.01.05.02</v>
          </cell>
          <cell r="B8236" t="str">
            <v>Consejo Estatal del Azùcar</v>
          </cell>
          <cell r="D8236">
            <v>0</v>
          </cell>
        </row>
        <row r="8237">
          <cell r="A8237" t="str">
            <v>214.99.1.01.01.01.05.03</v>
          </cell>
          <cell r="B8237" t="str">
            <v>Corporaciòn Dominicana de Empresas</v>
          </cell>
          <cell r="C8237" t="str">
            <v>Elèctricas Estatales, EDENORTE Y EDESUR</v>
          </cell>
          <cell r="D8237">
            <v>0</v>
          </cell>
        </row>
        <row r="8238">
          <cell r="A8238" t="str">
            <v>214.99.1.01.01.01.05.04</v>
          </cell>
          <cell r="B8238" t="str">
            <v>Instituto Nacional de Estabilizaci</v>
          </cell>
          <cell r="C8238" t="str">
            <v>òn de Precios</v>
          </cell>
          <cell r="D8238">
            <v>0</v>
          </cell>
        </row>
        <row r="8239">
          <cell r="A8239" t="str">
            <v>214.99.1.01.01.01.05.99</v>
          </cell>
          <cell r="B8239" t="str">
            <v>Otras Empresas pùblicas no financi</v>
          </cell>
          <cell r="C8239" t="str">
            <v>eras</v>
          </cell>
          <cell r="D8239">
            <v>0</v>
          </cell>
        </row>
        <row r="8240">
          <cell r="A8240" t="str">
            <v>214.99.1.01.01.02</v>
          </cell>
          <cell r="B8240" t="str">
            <v>Sector Financiero</v>
          </cell>
          <cell r="D8240">
            <v>0</v>
          </cell>
        </row>
        <row r="8241">
          <cell r="A8241" t="str">
            <v>214.99.1.01.01.02.02</v>
          </cell>
          <cell r="B8241" t="str">
            <v>Bancos Multiples</v>
          </cell>
          <cell r="D8241">
            <v>0</v>
          </cell>
        </row>
        <row r="8242">
          <cell r="A8242" t="str">
            <v>214.99.1.01.01.02.03</v>
          </cell>
          <cell r="B8242" t="str">
            <v>Bancos de Ahorros y Creditos</v>
          </cell>
          <cell r="D8242">
            <v>0</v>
          </cell>
        </row>
        <row r="8243">
          <cell r="A8243" t="str">
            <v>214.99.1.01.01.02.04</v>
          </cell>
          <cell r="B8243" t="str">
            <v>Corporaciones de Creditos</v>
          </cell>
          <cell r="D8243">
            <v>0</v>
          </cell>
        </row>
        <row r="8244">
          <cell r="A8244" t="str">
            <v>214.99.1.01.01.02.05</v>
          </cell>
          <cell r="B8244" t="str">
            <v>Asociaciones de Ahorros y Préstamo</v>
          </cell>
          <cell r="C8244" t="str">
            <v>s</v>
          </cell>
          <cell r="D8244">
            <v>0</v>
          </cell>
        </row>
        <row r="8245">
          <cell r="A8245" t="str">
            <v>214.99.1.01.01.02.06</v>
          </cell>
          <cell r="B8245" t="str">
            <v>Cooperativas de Ahorros y Creditos</v>
          </cell>
          <cell r="D8245">
            <v>0</v>
          </cell>
        </row>
        <row r="8246">
          <cell r="A8246" t="str">
            <v>214.99.1.01.01.02.07</v>
          </cell>
          <cell r="B8246" t="str">
            <v>Entidades Financieras Publicas</v>
          </cell>
          <cell r="D8246">
            <v>0</v>
          </cell>
        </row>
        <row r="8247">
          <cell r="A8247" t="str">
            <v>214.99.1.01.01.02.07.01</v>
          </cell>
          <cell r="B8247" t="str">
            <v>Banco Agrícola de la Rep. Dom.</v>
          </cell>
          <cell r="D8247">
            <v>0</v>
          </cell>
        </row>
        <row r="8248">
          <cell r="A8248" t="str">
            <v>214.99.1.01.01.02.07.02</v>
          </cell>
          <cell r="B8248" t="str">
            <v>Banco Nacional de Fomento de la Vi</v>
          </cell>
          <cell r="C8248" t="str">
            <v>vienda y la Producción</v>
          </cell>
          <cell r="D8248">
            <v>0</v>
          </cell>
        </row>
        <row r="8249">
          <cell r="A8249" t="str">
            <v>214.99.1.01.01.02.07.03</v>
          </cell>
          <cell r="B8249" t="str">
            <v>Instituto de Desarrollo y Credito</v>
          </cell>
          <cell r="C8249" t="str">
            <v>Cooperativo</v>
          </cell>
          <cell r="D8249">
            <v>0</v>
          </cell>
        </row>
        <row r="8250">
          <cell r="A8250" t="str">
            <v>214.99.1.01.01.02.07.04</v>
          </cell>
          <cell r="B8250" t="str">
            <v>Caja de Ahorros para Obrero y Mont</v>
          </cell>
          <cell r="C8250" t="str">
            <v>e de Piedad</v>
          </cell>
          <cell r="D8250">
            <v>0</v>
          </cell>
        </row>
        <row r="8251">
          <cell r="A8251" t="str">
            <v>214.99.1.01.01.02.07.05</v>
          </cell>
          <cell r="B8251" t="str">
            <v>Corporación de Fomento Industrial</v>
          </cell>
          <cell r="D8251">
            <v>0</v>
          </cell>
        </row>
        <row r="8252">
          <cell r="A8252" t="str">
            <v>214.99.1.01.01.02.07.99</v>
          </cell>
          <cell r="B8252" t="str">
            <v>Otras Entidades Financieras Públic</v>
          </cell>
          <cell r="C8252" t="str">
            <v>as</v>
          </cell>
          <cell r="D8252">
            <v>0</v>
          </cell>
        </row>
        <row r="8253">
          <cell r="A8253" t="str">
            <v>214.99.1.01.01.02.08</v>
          </cell>
          <cell r="B8253" t="str">
            <v>Compañías de Seguros</v>
          </cell>
          <cell r="D8253">
            <v>0</v>
          </cell>
        </row>
        <row r="8254">
          <cell r="A8254" t="str">
            <v>214.99.1.01.01.02.09</v>
          </cell>
          <cell r="B8254" t="str">
            <v>Administradoras de Fondos de Pensi</v>
          </cell>
          <cell r="C8254" t="str">
            <v>ones</v>
          </cell>
          <cell r="D8254">
            <v>0</v>
          </cell>
        </row>
        <row r="8255">
          <cell r="A8255" t="str">
            <v>214.99.1.01.01.02.10</v>
          </cell>
          <cell r="B8255" t="str">
            <v>Administradoras de Fondos Mutuos</v>
          </cell>
          <cell r="D8255">
            <v>0</v>
          </cell>
        </row>
        <row r="8256">
          <cell r="A8256" t="str">
            <v>214.99.1.01.01.02.11</v>
          </cell>
          <cell r="B8256" t="str">
            <v>Puesto  de Bolsa de Valores</v>
          </cell>
          <cell r="D8256">
            <v>0</v>
          </cell>
        </row>
        <row r="8257">
          <cell r="A8257" t="str">
            <v>214.99.1.01.01.02.12</v>
          </cell>
          <cell r="B8257" t="str">
            <v>Agentes de Cambio y Remesas</v>
          </cell>
          <cell r="D8257">
            <v>0</v>
          </cell>
        </row>
        <row r="8258">
          <cell r="A8258" t="str">
            <v>214.99.1.01.01.03</v>
          </cell>
          <cell r="B8258" t="str">
            <v>Sector Privado No Financiero</v>
          </cell>
          <cell r="D8258">
            <v>0</v>
          </cell>
        </row>
        <row r="8259">
          <cell r="A8259" t="str">
            <v>214.99.1.01.01.03.01</v>
          </cell>
          <cell r="B8259" t="str">
            <v>Empresas Privadas</v>
          </cell>
          <cell r="D8259">
            <v>0</v>
          </cell>
        </row>
        <row r="8260">
          <cell r="A8260" t="str">
            <v>214.99.1.01.01.03.01.01</v>
          </cell>
          <cell r="B8260" t="str">
            <v>Refidomsa</v>
          </cell>
          <cell r="D8260">
            <v>0</v>
          </cell>
        </row>
        <row r="8261">
          <cell r="A8261" t="str">
            <v>214.99.1.01.01.03.01.02</v>
          </cell>
          <cell r="B8261" t="str">
            <v>Rosario Dominicana</v>
          </cell>
          <cell r="D8261">
            <v>0</v>
          </cell>
        </row>
        <row r="8262">
          <cell r="A8262" t="str">
            <v>214.99.1.01.01.03.01.99</v>
          </cell>
          <cell r="B8262" t="str">
            <v>Otras Instituciones Privadas</v>
          </cell>
          <cell r="D8262">
            <v>0</v>
          </cell>
        </row>
        <row r="8263">
          <cell r="A8263" t="str">
            <v>214.99.1.01.01.03.02</v>
          </cell>
          <cell r="B8263" t="str">
            <v>Hogares</v>
          </cell>
          <cell r="D8263">
            <v>0</v>
          </cell>
        </row>
        <row r="8264">
          <cell r="A8264" t="str">
            <v>214.99.1.01.01.03.02.01</v>
          </cell>
          <cell r="B8264" t="str">
            <v>Microempresas</v>
          </cell>
          <cell r="D8264">
            <v>0</v>
          </cell>
        </row>
        <row r="8265">
          <cell r="A8265" t="str">
            <v>214.99.1.01.01.03.02.02</v>
          </cell>
          <cell r="B8265" t="str">
            <v>Resto de Hogares</v>
          </cell>
          <cell r="D8265">
            <v>0</v>
          </cell>
        </row>
        <row r="8266">
          <cell r="A8266" t="str">
            <v>214.99.1.01.01.03.03</v>
          </cell>
          <cell r="B8266" t="str">
            <v>Instituciones sin fines de lucro q</v>
          </cell>
          <cell r="C8266" t="str">
            <v>ue sirven a los hogares</v>
          </cell>
          <cell r="D8266">
            <v>0</v>
          </cell>
        </row>
        <row r="8267">
          <cell r="A8267" t="str">
            <v>214.99.1.01.01.04</v>
          </cell>
          <cell r="B8267" t="str">
            <v>Sector no Residente</v>
          </cell>
          <cell r="D8267">
            <v>0</v>
          </cell>
        </row>
        <row r="8268">
          <cell r="A8268" t="str">
            <v>214.99.1.01.01.04.01</v>
          </cell>
          <cell r="B8268" t="str">
            <v>Embajadas, Consulados y Otras Repr</v>
          </cell>
          <cell r="C8268" t="str">
            <v>esentaciones</v>
          </cell>
          <cell r="D8268">
            <v>0</v>
          </cell>
        </row>
        <row r="8269">
          <cell r="A8269" t="str">
            <v>214.99.1.01.01.04.02</v>
          </cell>
          <cell r="B8269" t="str">
            <v>Empresas Extranjeras</v>
          </cell>
          <cell r="D8269">
            <v>0</v>
          </cell>
        </row>
        <row r="8270">
          <cell r="A8270" t="str">
            <v>214.99.1.01.01.04.03</v>
          </cell>
          <cell r="B8270" t="str">
            <v>Entidades financieras en el exteri</v>
          </cell>
          <cell r="C8270" t="str">
            <v>or</v>
          </cell>
          <cell r="D8270">
            <v>0</v>
          </cell>
        </row>
        <row r="8271">
          <cell r="A8271" t="str">
            <v>214.99.1.01.01.04.04</v>
          </cell>
          <cell r="B8271" t="str">
            <v>Casa Matriz y Sucursales</v>
          </cell>
          <cell r="D8271">
            <v>0</v>
          </cell>
        </row>
        <row r="8272">
          <cell r="A8272" t="str">
            <v>214.99.1.01.01.04.99</v>
          </cell>
          <cell r="B8272" t="str">
            <v>Otras Empresas del exterior</v>
          </cell>
          <cell r="D8272">
            <v>0</v>
          </cell>
        </row>
        <row r="8273">
          <cell r="A8273" t="str">
            <v>214.99.1.01.02</v>
          </cell>
          <cell r="B8273" t="str">
            <v>Mayores de 10 años</v>
          </cell>
          <cell r="D8273">
            <v>0</v>
          </cell>
        </row>
        <row r="8274">
          <cell r="A8274" t="str">
            <v>214.99.1.01.02.01</v>
          </cell>
          <cell r="B8274" t="str">
            <v>Sector publico no financiero</v>
          </cell>
          <cell r="D8274">
            <v>0</v>
          </cell>
        </row>
        <row r="8275">
          <cell r="A8275" t="str">
            <v>214.99.1.01.02.01.01</v>
          </cell>
          <cell r="B8275" t="str">
            <v>Administraciòn Central</v>
          </cell>
          <cell r="D8275">
            <v>0</v>
          </cell>
        </row>
        <row r="8276">
          <cell r="A8276" t="str">
            <v>214.99.1.01.02.01.02</v>
          </cell>
          <cell r="B8276" t="str">
            <v>Instituciones pública Descentraliz</v>
          </cell>
          <cell r="C8276" t="str">
            <v>adas o Autonomas</v>
          </cell>
          <cell r="D8276">
            <v>0</v>
          </cell>
        </row>
        <row r="8277">
          <cell r="A8277" t="str">
            <v>214.99.1.01.02.01.03</v>
          </cell>
          <cell r="B8277" t="str">
            <v>Instituciones de Seguridad Social</v>
          </cell>
          <cell r="D8277">
            <v>0</v>
          </cell>
        </row>
        <row r="8278">
          <cell r="A8278" t="str">
            <v>214.99.1.01.02.01.04</v>
          </cell>
          <cell r="B8278" t="str">
            <v>Municipios</v>
          </cell>
          <cell r="D8278">
            <v>0</v>
          </cell>
        </row>
        <row r="8279">
          <cell r="A8279" t="str">
            <v>214.99.1.01.02.01.05</v>
          </cell>
          <cell r="B8279" t="str">
            <v>Empresas Pùblicas no financieras</v>
          </cell>
          <cell r="D8279">
            <v>0</v>
          </cell>
        </row>
        <row r="8280">
          <cell r="A8280" t="str">
            <v>214.99.1.01.02.01.05.01</v>
          </cell>
          <cell r="B8280" t="str">
            <v>Corporaciòn de Empresas Estatales</v>
          </cell>
          <cell r="D8280">
            <v>0</v>
          </cell>
        </row>
        <row r="8281">
          <cell r="A8281" t="str">
            <v>214.99.1.01.02.01.05.02</v>
          </cell>
          <cell r="B8281" t="str">
            <v>Consejo Estatal del Azùcar</v>
          </cell>
          <cell r="D8281">
            <v>0</v>
          </cell>
        </row>
        <row r="8282">
          <cell r="A8282" t="str">
            <v>214.99.1.01.02.01.05.03</v>
          </cell>
          <cell r="B8282" t="str">
            <v>Corporaciòn Dominicana de Empresas</v>
          </cell>
          <cell r="C8282" t="str">
            <v>Elèctricas Estatales, EDENORTE Y EDESUR</v>
          </cell>
          <cell r="D8282">
            <v>0</v>
          </cell>
        </row>
        <row r="8283">
          <cell r="A8283" t="str">
            <v>214.99.1.01.02.01.05.04</v>
          </cell>
          <cell r="B8283" t="str">
            <v>Instituto Nacional de Estabilizaci</v>
          </cell>
          <cell r="C8283" t="str">
            <v>òn de Precios</v>
          </cell>
          <cell r="D8283">
            <v>0</v>
          </cell>
        </row>
        <row r="8284">
          <cell r="A8284" t="str">
            <v>214.99.1.01.02.01.05.99</v>
          </cell>
          <cell r="B8284" t="str">
            <v>Otras Empresas pùblicas no financi</v>
          </cell>
          <cell r="C8284" t="str">
            <v>eras</v>
          </cell>
          <cell r="D8284">
            <v>0</v>
          </cell>
        </row>
        <row r="8285">
          <cell r="A8285" t="str">
            <v>214.99.1.01.02.02</v>
          </cell>
          <cell r="B8285" t="str">
            <v>Sector Financiero</v>
          </cell>
          <cell r="D8285">
            <v>0</v>
          </cell>
        </row>
        <row r="8286">
          <cell r="A8286" t="str">
            <v>214.99.1.01.02.02.02</v>
          </cell>
          <cell r="B8286" t="str">
            <v>Bancos Multiples</v>
          </cell>
          <cell r="D8286">
            <v>0</v>
          </cell>
        </row>
        <row r="8287">
          <cell r="A8287" t="str">
            <v>214.99.1.01.02.02.03</v>
          </cell>
          <cell r="B8287" t="str">
            <v>Bancos de Ahorros y Creditos</v>
          </cell>
          <cell r="D8287">
            <v>0</v>
          </cell>
        </row>
        <row r="8288">
          <cell r="A8288" t="str">
            <v>214.99.1.01.02.02.04</v>
          </cell>
          <cell r="B8288" t="str">
            <v>Corporaciones de Creditos</v>
          </cell>
          <cell r="D8288">
            <v>0</v>
          </cell>
        </row>
        <row r="8289">
          <cell r="A8289" t="str">
            <v>214.99.1.01.02.02.05</v>
          </cell>
          <cell r="B8289" t="str">
            <v>Asociaciones de Ahorros y Préstamo</v>
          </cell>
          <cell r="C8289" t="str">
            <v>s</v>
          </cell>
          <cell r="D8289">
            <v>0</v>
          </cell>
        </row>
        <row r="8290">
          <cell r="A8290" t="str">
            <v>214.99.1.01.02.02.06</v>
          </cell>
          <cell r="B8290" t="str">
            <v>Cooperativas de Ahorros y Creditos</v>
          </cell>
          <cell r="D8290">
            <v>0</v>
          </cell>
        </row>
        <row r="8291">
          <cell r="A8291" t="str">
            <v>214.99.1.01.02.02.07</v>
          </cell>
          <cell r="B8291" t="str">
            <v>Entidades Financieras Publicas</v>
          </cell>
          <cell r="D8291">
            <v>0</v>
          </cell>
        </row>
        <row r="8292">
          <cell r="A8292" t="str">
            <v>214.99.1.01.02.02.07.01</v>
          </cell>
          <cell r="B8292" t="str">
            <v>Banco Agrícola de la Rep. Dom.</v>
          </cell>
          <cell r="D8292">
            <v>0</v>
          </cell>
        </row>
        <row r="8293">
          <cell r="A8293" t="str">
            <v>214.99.1.01.02.02.07.02</v>
          </cell>
          <cell r="B8293" t="str">
            <v>Banco Nacional de Fomento de la Vi</v>
          </cell>
          <cell r="C8293" t="str">
            <v>vienda y la Producción</v>
          </cell>
          <cell r="D8293">
            <v>0</v>
          </cell>
        </row>
        <row r="8294">
          <cell r="A8294" t="str">
            <v>214.99.1.01.02.02.07.03</v>
          </cell>
          <cell r="B8294" t="str">
            <v>Instituto de Desarrollo y Credito</v>
          </cell>
          <cell r="C8294" t="str">
            <v>Cooperativo</v>
          </cell>
          <cell r="D8294">
            <v>0</v>
          </cell>
        </row>
        <row r="8295">
          <cell r="A8295" t="str">
            <v>214.99.1.01.02.02.07.04</v>
          </cell>
          <cell r="B8295" t="str">
            <v>Caja de Ahorros para Obrero y Mont</v>
          </cell>
          <cell r="C8295" t="str">
            <v>e de Piedad</v>
          </cell>
          <cell r="D8295">
            <v>0</v>
          </cell>
        </row>
        <row r="8296">
          <cell r="A8296" t="str">
            <v>214.99.1.01.02.02.07.05</v>
          </cell>
          <cell r="B8296" t="str">
            <v>Corporación de Fomento Industrial</v>
          </cell>
          <cell r="D8296">
            <v>0</v>
          </cell>
        </row>
        <row r="8297">
          <cell r="A8297" t="str">
            <v>214.99.1.01.02.02.07.99</v>
          </cell>
          <cell r="B8297" t="str">
            <v>Otras Entidades Financieras Públic</v>
          </cell>
          <cell r="C8297" t="str">
            <v>as</v>
          </cell>
          <cell r="D8297">
            <v>0</v>
          </cell>
        </row>
        <row r="8298">
          <cell r="A8298" t="str">
            <v>214.99.1.01.02.02.08</v>
          </cell>
          <cell r="B8298" t="str">
            <v>Compañías de Seguros</v>
          </cell>
          <cell r="D8298">
            <v>0</v>
          </cell>
        </row>
        <row r="8299">
          <cell r="A8299" t="str">
            <v>214.99.1.01.02.02.09</v>
          </cell>
          <cell r="B8299" t="str">
            <v>Administradoras de Fondos de Pensi</v>
          </cell>
          <cell r="C8299" t="str">
            <v>ones</v>
          </cell>
          <cell r="D8299">
            <v>0</v>
          </cell>
        </row>
        <row r="8300">
          <cell r="A8300" t="str">
            <v>214.99.1.01.02.02.10</v>
          </cell>
          <cell r="B8300" t="str">
            <v>Administradoras de Fondos Mutuos</v>
          </cell>
          <cell r="D8300">
            <v>0</v>
          </cell>
        </row>
        <row r="8301">
          <cell r="A8301" t="str">
            <v>214.99.1.01.02.02.11</v>
          </cell>
          <cell r="B8301" t="str">
            <v>Puesto  de Bolsa de Valores</v>
          </cell>
          <cell r="D8301">
            <v>0</v>
          </cell>
        </row>
        <row r="8302">
          <cell r="A8302" t="str">
            <v>214.99.1.01.02.02.12</v>
          </cell>
          <cell r="B8302" t="str">
            <v>Agentes de Cambio y Remesas</v>
          </cell>
          <cell r="D8302">
            <v>0</v>
          </cell>
        </row>
        <row r="8303">
          <cell r="A8303" t="str">
            <v>214.99.1.01.02.03</v>
          </cell>
          <cell r="B8303" t="str">
            <v>Sector Privado No Financiero</v>
          </cell>
          <cell r="D8303">
            <v>0</v>
          </cell>
        </row>
        <row r="8304">
          <cell r="A8304" t="str">
            <v>214.99.1.01.02.03.01</v>
          </cell>
          <cell r="B8304" t="str">
            <v>Empresas Privadas</v>
          </cell>
          <cell r="D8304">
            <v>0</v>
          </cell>
        </row>
        <row r="8305">
          <cell r="A8305" t="str">
            <v>214.99.1.01.02.03.01.01</v>
          </cell>
          <cell r="B8305" t="str">
            <v>Refidomsa</v>
          </cell>
          <cell r="D8305">
            <v>0</v>
          </cell>
        </row>
        <row r="8306">
          <cell r="A8306" t="str">
            <v>214.99.1.01.02.03.01.02</v>
          </cell>
          <cell r="B8306" t="str">
            <v>Rosario Dominicana</v>
          </cell>
          <cell r="D8306">
            <v>0</v>
          </cell>
        </row>
        <row r="8307">
          <cell r="A8307" t="str">
            <v>214.99.1.01.02.03.01.99</v>
          </cell>
          <cell r="B8307" t="str">
            <v>Otras Instituciones Privadas</v>
          </cell>
          <cell r="D8307">
            <v>0</v>
          </cell>
        </row>
        <row r="8308">
          <cell r="A8308" t="str">
            <v>214.99.1.01.02.03.02</v>
          </cell>
          <cell r="B8308" t="str">
            <v>Hogares</v>
          </cell>
          <cell r="D8308">
            <v>0</v>
          </cell>
        </row>
        <row r="8309">
          <cell r="A8309" t="str">
            <v>214.99.1.01.02.03.02.01</v>
          </cell>
          <cell r="B8309" t="str">
            <v>Microempresas</v>
          </cell>
          <cell r="D8309">
            <v>0</v>
          </cell>
        </row>
        <row r="8310">
          <cell r="A8310" t="str">
            <v>214.99.1.01.02.03.02.02</v>
          </cell>
          <cell r="B8310" t="str">
            <v>Resto de Hogares</v>
          </cell>
          <cell r="D8310">
            <v>0</v>
          </cell>
        </row>
        <row r="8311">
          <cell r="A8311" t="str">
            <v>214.99.1.01.02.03.03</v>
          </cell>
          <cell r="B8311" t="str">
            <v>Instituciones sin fines de lucro q</v>
          </cell>
          <cell r="C8311" t="str">
            <v>ue sirven a los hogares</v>
          </cell>
          <cell r="D8311">
            <v>0</v>
          </cell>
        </row>
        <row r="8312">
          <cell r="A8312" t="str">
            <v>214.99.1.01.02.04</v>
          </cell>
          <cell r="B8312" t="str">
            <v>Sector no Residente</v>
          </cell>
          <cell r="D8312">
            <v>0</v>
          </cell>
        </row>
        <row r="8313">
          <cell r="A8313" t="str">
            <v>214.99.1.01.02.04.01</v>
          </cell>
          <cell r="B8313" t="str">
            <v>Embajadas, Consulados y Otras Repr</v>
          </cell>
          <cell r="C8313" t="str">
            <v>esentaciones</v>
          </cell>
          <cell r="D8313">
            <v>0</v>
          </cell>
        </row>
        <row r="8314">
          <cell r="A8314" t="str">
            <v>214.99.1.01.02.04.02</v>
          </cell>
          <cell r="B8314" t="str">
            <v>Empresas Extranjeras</v>
          </cell>
          <cell r="D8314">
            <v>0</v>
          </cell>
        </row>
        <row r="8315">
          <cell r="A8315" t="str">
            <v>214.99.1.01.02.04.03</v>
          </cell>
          <cell r="B8315" t="str">
            <v>Entidades financieras en el exteri</v>
          </cell>
          <cell r="C8315" t="str">
            <v>or</v>
          </cell>
          <cell r="D8315">
            <v>0</v>
          </cell>
        </row>
        <row r="8316">
          <cell r="A8316" t="str">
            <v>214.99.1.01.02.04.04</v>
          </cell>
          <cell r="B8316" t="str">
            <v>Casa Matriz y Sucursales</v>
          </cell>
          <cell r="D8316">
            <v>0</v>
          </cell>
        </row>
        <row r="8317">
          <cell r="A8317" t="str">
            <v>214.99.1.01.02.04.99</v>
          </cell>
          <cell r="B8317" t="str">
            <v>Otras Empresas del exterior</v>
          </cell>
          <cell r="D8317">
            <v>0</v>
          </cell>
        </row>
        <row r="8318">
          <cell r="A8318" t="str">
            <v>214.99.2</v>
          </cell>
          <cell r="B8318" t="str">
            <v>Otros Depositos del publico Restri</v>
          </cell>
          <cell r="C8318" t="str">
            <v>ngidos</v>
          </cell>
          <cell r="D8318">
            <v>0</v>
          </cell>
        </row>
        <row r="8319">
          <cell r="A8319" t="str">
            <v>214.99.2.01</v>
          </cell>
          <cell r="B8319" t="str">
            <v>Inactivas</v>
          </cell>
          <cell r="D8319">
            <v>0</v>
          </cell>
        </row>
        <row r="8320">
          <cell r="A8320" t="str">
            <v>214.99.2.01.01</v>
          </cell>
          <cell r="B8320" t="str">
            <v>Menores de 10 años</v>
          </cell>
          <cell r="D8320">
            <v>0</v>
          </cell>
        </row>
        <row r="8321">
          <cell r="A8321" t="str">
            <v>214.99.2.01.01.01</v>
          </cell>
          <cell r="B8321" t="str">
            <v>Sector publico no financiero</v>
          </cell>
          <cell r="D8321">
            <v>0</v>
          </cell>
        </row>
        <row r="8322">
          <cell r="A8322" t="str">
            <v>214.99.2.01.01.01.01</v>
          </cell>
          <cell r="B8322" t="str">
            <v>Administraciòn Central</v>
          </cell>
          <cell r="D8322">
            <v>0</v>
          </cell>
        </row>
        <row r="8323">
          <cell r="A8323" t="str">
            <v>214.99.2.01.01.01.02</v>
          </cell>
          <cell r="B8323" t="str">
            <v>Instituciones pública Descentraliz</v>
          </cell>
          <cell r="C8323" t="str">
            <v>adas o Autonomas</v>
          </cell>
          <cell r="D8323">
            <v>0</v>
          </cell>
        </row>
        <row r="8324">
          <cell r="A8324" t="str">
            <v>214.99.2.01.01.01.03</v>
          </cell>
          <cell r="B8324" t="str">
            <v>Instituciones de Seguridad Social</v>
          </cell>
          <cell r="D8324">
            <v>0</v>
          </cell>
        </row>
        <row r="8325">
          <cell r="A8325" t="str">
            <v>214.99.2.01.01.01.04</v>
          </cell>
          <cell r="B8325" t="str">
            <v>Municipios</v>
          </cell>
          <cell r="D8325">
            <v>0</v>
          </cell>
        </row>
        <row r="8326">
          <cell r="A8326" t="str">
            <v>214.99.2.01.01.01.05</v>
          </cell>
          <cell r="B8326" t="str">
            <v>Empresas Pùblicas no financieras</v>
          </cell>
          <cell r="D8326">
            <v>0</v>
          </cell>
        </row>
        <row r="8327">
          <cell r="A8327" t="str">
            <v>214.99.2.01.01.01.05.01</v>
          </cell>
          <cell r="B8327" t="str">
            <v>Corporaciòn de Empresas Estatales</v>
          </cell>
          <cell r="D8327">
            <v>0</v>
          </cell>
        </row>
        <row r="8328">
          <cell r="A8328" t="str">
            <v>214.99.2.01.01.01.05.02</v>
          </cell>
          <cell r="B8328" t="str">
            <v>Consejo Estatal del Azùcar</v>
          </cell>
          <cell r="D8328">
            <v>0</v>
          </cell>
        </row>
        <row r="8329">
          <cell r="A8329" t="str">
            <v>214.99.2.01.01.01.05.03</v>
          </cell>
          <cell r="B8329" t="str">
            <v>Corporaciòn Dominicana de Empresas</v>
          </cell>
          <cell r="C8329" t="str">
            <v>Elèctricas Estatales, EDENORTE Y EDESUR</v>
          </cell>
          <cell r="D8329">
            <v>0</v>
          </cell>
        </row>
        <row r="8330">
          <cell r="A8330" t="str">
            <v>214.99.2.01.01.01.05.04</v>
          </cell>
          <cell r="B8330" t="str">
            <v>Instituto Nacional de Estabilizaci</v>
          </cell>
          <cell r="C8330" t="str">
            <v>òn de Precios</v>
          </cell>
          <cell r="D8330">
            <v>0</v>
          </cell>
        </row>
        <row r="8331">
          <cell r="A8331" t="str">
            <v>214.99.2.01.01.01.05.99</v>
          </cell>
          <cell r="B8331" t="str">
            <v>Otras Empresas pùblicas no financi</v>
          </cell>
          <cell r="C8331" t="str">
            <v>eras</v>
          </cell>
          <cell r="D8331">
            <v>0</v>
          </cell>
        </row>
        <row r="8332">
          <cell r="A8332" t="str">
            <v>214.99.2.01.01.02</v>
          </cell>
          <cell r="B8332" t="str">
            <v>Sector Financiero</v>
          </cell>
          <cell r="D8332">
            <v>0</v>
          </cell>
        </row>
        <row r="8333">
          <cell r="A8333" t="str">
            <v>214.99.2.01.01.02.02</v>
          </cell>
          <cell r="B8333" t="str">
            <v>Bancos Multiples</v>
          </cell>
          <cell r="D8333">
            <v>0</v>
          </cell>
        </row>
        <row r="8334">
          <cell r="A8334" t="str">
            <v>214.99.2.01.01.02.03</v>
          </cell>
          <cell r="B8334" t="str">
            <v>Bancos de Ahorros y Creditos</v>
          </cell>
          <cell r="D8334">
            <v>0</v>
          </cell>
        </row>
        <row r="8335">
          <cell r="A8335" t="str">
            <v>214.99.2.01.01.02.04</v>
          </cell>
          <cell r="B8335" t="str">
            <v>Corporaciones de Creditos</v>
          </cell>
          <cell r="D8335">
            <v>0</v>
          </cell>
        </row>
        <row r="8336">
          <cell r="A8336" t="str">
            <v>214.99.2.01.01.02.05</v>
          </cell>
          <cell r="B8336" t="str">
            <v>Asociaciones de Ahorros y Préstamo</v>
          </cell>
          <cell r="C8336" t="str">
            <v>s</v>
          </cell>
          <cell r="D8336">
            <v>0</v>
          </cell>
        </row>
        <row r="8337">
          <cell r="A8337" t="str">
            <v>214.99.2.01.01.02.06</v>
          </cell>
          <cell r="B8337" t="str">
            <v>Cooperativas de Ahorros y Creditos</v>
          </cell>
          <cell r="D8337">
            <v>0</v>
          </cell>
        </row>
        <row r="8338">
          <cell r="A8338" t="str">
            <v>214.99.2.01.01.02.07</v>
          </cell>
          <cell r="B8338" t="str">
            <v>Entidades Financieras Publicas</v>
          </cell>
          <cell r="D8338">
            <v>0</v>
          </cell>
        </row>
        <row r="8339">
          <cell r="A8339" t="str">
            <v>214.99.2.01.01.02.07.01</v>
          </cell>
          <cell r="B8339" t="str">
            <v>Banco Agrícola de la Rep. Dom.</v>
          </cell>
          <cell r="D8339">
            <v>0</v>
          </cell>
        </row>
        <row r="8340">
          <cell r="A8340" t="str">
            <v>214.99.2.01.01.02.07.02</v>
          </cell>
          <cell r="B8340" t="str">
            <v>Banco Nacional de Fomento de la Vi</v>
          </cell>
          <cell r="C8340" t="str">
            <v>vienda y la Producción</v>
          </cell>
          <cell r="D8340">
            <v>0</v>
          </cell>
        </row>
        <row r="8341">
          <cell r="A8341" t="str">
            <v>214.99.2.01.01.02.07.03</v>
          </cell>
          <cell r="B8341" t="str">
            <v>Instituto de Desarrollo y Credito</v>
          </cell>
          <cell r="C8341" t="str">
            <v>Cooperativo</v>
          </cell>
          <cell r="D8341">
            <v>0</v>
          </cell>
        </row>
        <row r="8342">
          <cell r="A8342" t="str">
            <v>214.99.2.01.01.02.07.04</v>
          </cell>
          <cell r="B8342" t="str">
            <v>Caja de Ahorros para Obrero y Mont</v>
          </cell>
          <cell r="C8342" t="str">
            <v>e de Piedad</v>
          </cell>
          <cell r="D8342">
            <v>0</v>
          </cell>
        </row>
        <row r="8343">
          <cell r="A8343" t="str">
            <v>214.99.2.01.01.02.07.05</v>
          </cell>
          <cell r="B8343" t="str">
            <v>Corporación de Fomento Industrial</v>
          </cell>
          <cell r="D8343">
            <v>0</v>
          </cell>
        </row>
        <row r="8344">
          <cell r="A8344" t="str">
            <v>214.99.2.01.01.02.07.99</v>
          </cell>
          <cell r="B8344" t="str">
            <v>Otras Entidades Financieras Públic</v>
          </cell>
          <cell r="C8344" t="str">
            <v>as</v>
          </cell>
          <cell r="D8344">
            <v>0</v>
          </cell>
        </row>
        <row r="8345">
          <cell r="A8345" t="str">
            <v>214.99.2.01.01.02.08</v>
          </cell>
          <cell r="B8345" t="str">
            <v>Compañías de Seguros</v>
          </cell>
          <cell r="D8345">
            <v>0</v>
          </cell>
        </row>
        <row r="8346">
          <cell r="A8346" t="str">
            <v>214.99.2.01.01.02.09</v>
          </cell>
          <cell r="B8346" t="str">
            <v>Administradoras de Fondos de Pensi</v>
          </cell>
          <cell r="C8346" t="str">
            <v>ones</v>
          </cell>
          <cell r="D8346">
            <v>0</v>
          </cell>
        </row>
        <row r="8347">
          <cell r="A8347" t="str">
            <v>214.99.2.01.01.02.10</v>
          </cell>
          <cell r="B8347" t="str">
            <v>Administradoras de Fondos Mutuos</v>
          </cell>
          <cell r="D8347">
            <v>0</v>
          </cell>
        </row>
        <row r="8348">
          <cell r="A8348" t="str">
            <v>214.99.2.01.01.02.11</v>
          </cell>
          <cell r="B8348" t="str">
            <v>Puesto  de Bolsa de Valores</v>
          </cell>
          <cell r="D8348">
            <v>0</v>
          </cell>
        </row>
        <row r="8349">
          <cell r="A8349" t="str">
            <v>214.99.2.01.01.02.12</v>
          </cell>
          <cell r="B8349" t="str">
            <v>Agentes de Cambio y Remesas</v>
          </cell>
          <cell r="D8349">
            <v>0</v>
          </cell>
        </row>
        <row r="8350">
          <cell r="A8350" t="str">
            <v>214.99.2.01.01.03</v>
          </cell>
          <cell r="B8350" t="str">
            <v>Sector Privado No Financiero</v>
          </cell>
          <cell r="D8350">
            <v>0</v>
          </cell>
        </row>
        <row r="8351">
          <cell r="A8351" t="str">
            <v>214.99.2.01.01.03.01</v>
          </cell>
          <cell r="B8351" t="str">
            <v>Empresas Privadas</v>
          </cell>
          <cell r="D8351">
            <v>0</v>
          </cell>
        </row>
        <row r="8352">
          <cell r="A8352" t="str">
            <v>214.99.2.01.01.03.01.01</v>
          </cell>
          <cell r="B8352" t="str">
            <v>Refidomsa</v>
          </cell>
          <cell r="D8352">
            <v>0</v>
          </cell>
        </row>
        <row r="8353">
          <cell r="A8353" t="str">
            <v>214.99.2.01.01.03.01.02</v>
          </cell>
          <cell r="B8353" t="str">
            <v>Rosario Dominicana</v>
          </cell>
          <cell r="D8353">
            <v>0</v>
          </cell>
        </row>
        <row r="8354">
          <cell r="A8354" t="str">
            <v>214.99.2.01.01.03.01.99</v>
          </cell>
          <cell r="B8354" t="str">
            <v>Otras Instituciones Privadas</v>
          </cell>
          <cell r="D8354">
            <v>0</v>
          </cell>
        </row>
        <row r="8355">
          <cell r="A8355" t="str">
            <v>214.99.2.01.01.03.02</v>
          </cell>
          <cell r="B8355" t="str">
            <v>Hogares</v>
          </cell>
          <cell r="D8355">
            <v>0</v>
          </cell>
        </row>
        <row r="8356">
          <cell r="A8356" t="str">
            <v>214.99.2.01.01.03.02.01</v>
          </cell>
          <cell r="B8356" t="str">
            <v>Microempresas</v>
          </cell>
          <cell r="D8356">
            <v>0</v>
          </cell>
        </row>
        <row r="8357">
          <cell r="A8357" t="str">
            <v>214.99.2.01.01.03.02.02</v>
          </cell>
          <cell r="B8357" t="str">
            <v>Resto de Hogares</v>
          </cell>
          <cell r="D8357">
            <v>0</v>
          </cell>
        </row>
        <row r="8358">
          <cell r="A8358" t="str">
            <v>214.99.2.01.01.03.03</v>
          </cell>
          <cell r="B8358" t="str">
            <v>Instituciones sin fines de lucro q</v>
          </cell>
          <cell r="C8358" t="str">
            <v>ue sirven a los hogares</v>
          </cell>
          <cell r="D8358">
            <v>0</v>
          </cell>
        </row>
        <row r="8359">
          <cell r="A8359" t="str">
            <v>214.99.2.01.01.04</v>
          </cell>
          <cell r="B8359" t="str">
            <v>Sector no Residente</v>
          </cell>
          <cell r="D8359">
            <v>0</v>
          </cell>
        </row>
        <row r="8360">
          <cell r="A8360" t="str">
            <v>214.99.2.01.01.04.01</v>
          </cell>
          <cell r="B8360" t="str">
            <v>Embajadas, Consulados y Otras Repr</v>
          </cell>
          <cell r="C8360" t="str">
            <v>esentaciones</v>
          </cell>
          <cell r="D8360">
            <v>0</v>
          </cell>
        </row>
        <row r="8361">
          <cell r="A8361" t="str">
            <v>214.99.2.01.01.04.02</v>
          </cell>
          <cell r="B8361" t="str">
            <v>Empresas Extranjeras</v>
          </cell>
          <cell r="D8361">
            <v>0</v>
          </cell>
        </row>
        <row r="8362">
          <cell r="A8362" t="str">
            <v>214.99.2.01.01.04.03</v>
          </cell>
          <cell r="B8362" t="str">
            <v>Entidades financieras en el exteri</v>
          </cell>
          <cell r="C8362" t="str">
            <v>or</v>
          </cell>
          <cell r="D8362">
            <v>0</v>
          </cell>
        </row>
        <row r="8363">
          <cell r="A8363" t="str">
            <v>214.99.2.01.01.04.04</v>
          </cell>
          <cell r="B8363" t="str">
            <v>Casa Matriz y Sucursales</v>
          </cell>
          <cell r="D8363">
            <v>0</v>
          </cell>
        </row>
        <row r="8364">
          <cell r="A8364" t="str">
            <v>214.99.2.01.01.04.99</v>
          </cell>
          <cell r="B8364" t="str">
            <v>Otras Empresas del exterior</v>
          </cell>
          <cell r="D8364">
            <v>0</v>
          </cell>
        </row>
        <row r="8365">
          <cell r="A8365" t="str">
            <v>214.99.2.01.02</v>
          </cell>
          <cell r="B8365" t="str">
            <v>Mayores de 10 años</v>
          </cell>
          <cell r="D8365">
            <v>0</v>
          </cell>
        </row>
        <row r="8366">
          <cell r="A8366" t="str">
            <v>214.99.2.01.02.01</v>
          </cell>
          <cell r="B8366" t="str">
            <v>Sector publico no financiero</v>
          </cell>
          <cell r="D8366">
            <v>0</v>
          </cell>
        </row>
        <row r="8367">
          <cell r="A8367" t="str">
            <v>214.99.2.01.02.01.01</v>
          </cell>
          <cell r="B8367" t="str">
            <v>Administraciòn Central</v>
          </cell>
          <cell r="D8367">
            <v>0</v>
          </cell>
        </row>
        <row r="8368">
          <cell r="A8368" t="str">
            <v>214.99.2.01.02.01.02</v>
          </cell>
          <cell r="B8368" t="str">
            <v>Instituciones pública Descentraliz</v>
          </cell>
          <cell r="C8368" t="str">
            <v>adas o Autonomas</v>
          </cell>
          <cell r="D8368">
            <v>0</v>
          </cell>
        </row>
        <row r="8369">
          <cell r="A8369" t="str">
            <v>214.99.2.01.02.01.03</v>
          </cell>
          <cell r="B8369" t="str">
            <v>Instituciones de Seguridad Social</v>
          </cell>
          <cell r="D8369">
            <v>0</v>
          </cell>
        </row>
        <row r="8370">
          <cell r="A8370" t="str">
            <v>214.99.2.01.02.01.04</v>
          </cell>
          <cell r="B8370" t="str">
            <v>Municipios</v>
          </cell>
          <cell r="D8370">
            <v>0</v>
          </cell>
        </row>
        <row r="8371">
          <cell r="A8371" t="str">
            <v>214.99.2.01.02.01.05</v>
          </cell>
          <cell r="B8371" t="str">
            <v>Empresas Pùblicas no financieras</v>
          </cell>
          <cell r="D8371">
            <v>0</v>
          </cell>
        </row>
        <row r="8372">
          <cell r="A8372" t="str">
            <v>214.99.2.01.02.01.05.01</v>
          </cell>
          <cell r="B8372" t="str">
            <v>Corporaciòn de Empresas Estatales</v>
          </cell>
          <cell r="D8372">
            <v>0</v>
          </cell>
        </row>
        <row r="8373">
          <cell r="A8373" t="str">
            <v>214.99.2.01.02.01.05.02</v>
          </cell>
          <cell r="B8373" t="str">
            <v>Consejo Estatal del Azùcar</v>
          </cell>
          <cell r="D8373">
            <v>0</v>
          </cell>
        </row>
        <row r="8374">
          <cell r="A8374" t="str">
            <v>214.99.2.01.02.01.05.03</v>
          </cell>
          <cell r="B8374" t="str">
            <v>Corporaciòn Dominicana de Empresas</v>
          </cell>
          <cell r="C8374" t="str">
            <v>Elèctricas Estatales, EDENORTE Y EDESUR</v>
          </cell>
          <cell r="D8374">
            <v>0</v>
          </cell>
        </row>
        <row r="8375">
          <cell r="A8375" t="str">
            <v>214.99.2.01.02.01.05.04</v>
          </cell>
          <cell r="B8375" t="str">
            <v>Instituto Nacional de Estabilizaci</v>
          </cell>
          <cell r="C8375" t="str">
            <v>òn de Precios</v>
          </cell>
          <cell r="D8375">
            <v>0</v>
          </cell>
        </row>
        <row r="8376">
          <cell r="A8376" t="str">
            <v>214.99.2.01.02.01.05.99</v>
          </cell>
          <cell r="B8376" t="str">
            <v>Otras Empresas pùblicas no financi</v>
          </cell>
          <cell r="C8376" t="str">
            <v>eras</v>
          </cell>
          <cell r="D8376">
            <v>0</v>
          </cell>
        </row>
        <row r="8377">
          <cell r="A8377" t="str">
            <v>214.99.2.01.02.02</v>
          </cell>
          <cell r="B8377" t="str">
            <v>Sector Financiero</v>
          </cell>
          <cell r="D8377">
            <v>0</v>
          </cell>
        </row>
        <row r="8378">
          <cell r="A8378" t="str">
            <v>214.99.2.01.02.02.02</v>
          </cell>
          <cell r="B8378" t="str">
            <v>Bancos Multiples</v>
          </cell>
          <cell r="D8378">
            <v>0</v>
          </cell>
        </row>
        <row r="8379">
          <cell r="A8379" t="str">
            <v>214.99.2.01.02.02.03</v>
          </cell>
          <cell r="B8379" t="str">
            <v>Bancos de Ahorros y Creditos</v>
          </cell>
          <cell r="D8379">
            <v>0</v>
          </cell>
        </row>
        <row r="8380">
          <cell r="A8380" t="str">
            <v>214.99.2.01.02.02.04</v>
          </cell>
          <cell r="B8380" t="str">
            <v>Corporaciones de Creditos</v>
          </cell>
          <cell r="D8380">
            <v>0</v>
          </cell>
        </row>
        <row r="8381">
          <cell r="A8381" t="str">
            <v>214.99.2.01.02.02.05</v>
          </cell>
          <cell r="B8381" t="str">
            <v>Asociaciones de Ahorros y Préstamo</v>
          </cell>
          <cell r="C8381" t="str">
            <v>s</v>
          </cell>
          <cell r="D8381">
            <v>0</v>
          </cell>
        </row>
        <row r="8382">
          <cell r="A8382" t="str">
            <v>214.99.2.01.02.02.06</v>
          </cell>
          <cell r="B8382" t="str">
            <v>Cooperativas de Ahorros y Creditos</v>
          </cell>
          <cell r="D8382">
            <v>0</v>
          </cell>
        </row>
        <row r="8383">
          <cell r="A8383" t="str">
            <v>214.99.2.01.02.02.07</v>
          </cell>
          <cell r="B8383" t="str">
            <v>Entidades Financieras Publicas</v>
          </cell>
          <cell r="D8383">
            <v>0</v>
          </cell>
        </row>
        <row r="8384">
          <cell r="A8384" t="str">
            <v>214.99.2.01.02.02.07.01</v>
          </cell>
          <cell r="B8384" t="str">
            <v>Banco Agrícola de la Rep. Dom.</v>
          </cell>
          <cell r="D8384">
            <v>0</v>
          </cell>
        </row>
        <row r="8385">
          <cell r="A8385" t="str">
            <v>214.99.2.01.02.02.07.02</v>
          </cell>
          <cell r="B8385" t="str">
            <v>Banco Nacional de Fomento de la Vi</v>
          </cell>
          <cell r="C8385" t="str">
            <v>vienda y la Producción</v>
          </cell>
          <cell r="D8385">
            <v>0</v>
          </cell>
        </row>
        <row r="8386">
          <cell r="A8386" t="str">
            <v>214.99.2.01.02.02.07.03</v>
          </cell>
          <cell r="B8386" t="str">
            <v>Instituto de Desarrollo y Credito</v>
          </cell>
          <cell r="C8386" t="str">
            <v>Cooperativo</v>
          </cell>
          <cell r="D8386">
            <v>0</v>
          </cell>
        </row>
        <row r="8387">
          <cell r="A8387" t="str">
            <v>214.99.2.01.02.02.07.04</v>
          </cell>
          <cell r="B8387" t="str">
            <v>Caja de Ahorros para Obrero y Mont</v>
          </cell>
          <cell r="C8387" t="str">
            <v>e de Piedad</v>
          </cell>
          <cell r="D8387">
            <v>0</v>
          </cell>
        </row>
        <row r="8388">
          <cell r="A8388" t="str">
            <v>214.99.2.01.02.02.07.05</v>
          </cell>
          <cell r="B8388" t="str">
            <v>Corporación de Fomento Industrial</v>
          </cell>
          <cell r="D8388">
            <v>0</v>
          </cell>
        </row>
        <row r="8389">
          <cell r="A8389" t="str">
            <v>214.99.2.01.02.02.07.99</v>
          </cell>
          <cell r="B8389" t="str">
            <v>Otras Entidades Financieras Públic</v>
          </cell>
          <cell r="C8389" t="str">
            <v>as</v>
          </cell>
          <cell r="D8389">
            <v>0</v>
          </cell>
        </row>
        <row r="8390">
          <cell r="A8390" t="str">
            <v>214.99.2.01.02.02.08</v>
          </cell>
          <cell r="B8390" t="str">
            <v>Compañías de Seguros</v>
          </cell>
          <cell r="D8390">
            <v>0</v>
          </cell>
        </row>
        <row r="8391">
          <cell r="A8391" t="str">
            <v>214.99.2.01.02.02.09</v>
          </cell>
          <cell r="B8391" t="str">
            <v>Administradoras de Fondos de Pensi</v>
          </cell>
          <cell r="C8391" t="str">
            <v>ones</v>
          </cell>
          <cell r="D8391">
            <v>0</v>
          </cell>
        </row>
        <row r="8392">
          <cell r="A8392" t="str">
            <v>214.99.2.01.02.02.10</v>
          </cell>
          <cell r="B8392" t="str">
            <v>Administradoras de Fondos Mutuos</v>
          </cell>
          <cell r="D8392">
            <v>0</v>
          </cell>
        </row>
        <row r="8393">
          <cell r="A8393" t="str">
            <v>214.99.2.01.02.02.11</v>
          </cell>
          <cell r="B8393" t="str">
            <v>Puesto  de Bolsa de Valores</v>
          </cell>
          <cell r="D8393">
            <v>0</v>
          </cell>
        </row>
        <row r="8394">
          <cell r="A8394" t="str">
            <v>214.99.2.01.02.02.12</v>
          </cell>
          <cell r="B8394" t="str">
            <v>Agentes de Cambio y Remesas</v>
          </cell>
          <cell r="D8394">
            <v>0</v>
          </cell>
        </row>
        <row r="8395">
          <cell r="A8395" t="str">
            <v>214.99.2.01.02.03</v>
          </cell>
          <cell r="B8395" t="str">
            <v>Sector Privado No Financiero</v>
          </cell>
          <cell r="D8395">
            <v>0</v>
          </cell>
        </row>
        <row r="8396">
          <cell r="A8396" t="str">
            <v>214.99.2.01.02.03.01</v>
          </cell>
          <cell r="B8396" t="str">
            <v>Empresas Privadas</v>
          </cell>
          <cell r="D8396">
            <v>0</v>
          </cell>
        </row>
        <row r="8397">
          <cell r="A8397" t="str">
            <v>214.99.2.01.02.03.01.01</v>
          </cell>
          <cell r="B8397" t="str">
            <v>Refidomsa</v>
          </cell>
          <cell r="D8397">
            <v>0</v>
          </cell>
        </row>
        <row r="8398">
          <cell r="A8398" t="str">
            <v>214.99.2.01.02.03.01.02</v>
          </cell>
          <cell r="B8398" t="str">
            <v>Rosario Dominicana</v>
          </cell>
          <cell r="D8398">
            <v>0</v>
          </cell>
        </row>
        <row r="8399">
          <cell r="A8399" t="str">
            <v>214.99.2.01.02.03.01.99</v>
          </cell>
          <cell r="B8399" t="str">
            <v>Otras Instituciones Privadas</v>
          </cell>
          <cell r="D8399">
            <v>0</v>
          </cell>
        </row>
        <row r="8400">
          <cell r="A8400" t="str">
            <v>214.99.2.01.02.03.02</v>
          </cell>
          <cell r="B8400" t="str">
            <v>Hogares</v>
          </cell>
          <cell r="D8400">
            <v>0</v>
          </cell>
        </row>
        <row r="8401">
          <cell r="A8401" t="str">
            <v>214.99.2.01.02.03.02.01</v>
          </cell>
          <cell r="B8401" t="str">
            <v>Microempresas</v>
          </cell>
          <cell r="D8401">
            <v>0</v>
          </cell>
        </row>
        <row r="8402">
          <cell r="A8402" t="str">
            <v>214.99.2.01.02.03.02.02</v>
          </cell>
          <cell r="B8402" t="str">
            <v>Resto de Hogares</v>
          </cell>
          <cell r="D8402">
            <v>0</v>
          </cell>
        </row>
        <row r="8403">
          <cell r="A8403" t="str">
            <v>214.99.2.01.02.03.03</v>
          </cell>
          <cell r="B8403" t="str">
            <v>Instituciones sin fines de lucro q</v>
          </cell>
          <cell r="C8403" t="str">
            <v>ue sirven a los hogares</v>
          </cell>
          <cell r="D8403">
            <v>0</v>
          </cell>
        </row>
        <row r="8404">
          <cell r="A8404" t="str">
            <v>214.99.2.01.02.04</v>
          </cell>
          <cell r="B8404" t="str">
            <v>Sector no Residente</v>
          </cell>
          <cell r="D8404">
            <v>0</v>
          </cell>
        </row>
        <row r="8405">
          <cell r="A8405" t="str">
            <v>214.99.2.01.02.04.01</v>
          </cell>
          <cell r="B8405" t="str">
            <v>Embajadas, Consulados y Otras Repr</v>
          </cell>
          <cell r="C8405" t="str">
            <v>esentaciones</v>
          </cell>
          <cell r="D8405">
            <v>0</v>
          </cell>
        </row>
        <row r="8406">
          <cell r="A8406" t="str">
            <v>214.99.2.01.02.04.02</v>
          </cell>
          <cell r="B8406" t="str">
            <v>Empresas Extranjeras</v>
          </cell>
          <cell r="D8406">
            <v>0</v>
          </cell>
        </row>
        <row r="8407">
          <cell r="A8407" t="str">
            <v>214.99.2.01.02.04.03</v>
          </cell>
          <cell r="B8407" t="str">
            <v>Entidades financieras en el exteri</v>
          </cell>
          <cell r="C8407" t="str">
            <v>or</v>
          </cell>
          <cell r="D8407">
            <v>0</v>
          </cell>
        </row>
        <row r="8408">
          <cell r="A8408" t="str">
            <v>214.99.2.01.02.04.04</v>
          </cell>
          <cell r="B8408" t="str">
            <v>Casa Matriz y Sucursales</v>
          </cell>
          <cell r="D8408">
            <v>0</v>
          </cell>
        </row>
        <row r="8409">
          <cell r="A8409" t="str">
            <v>214.99.2.01.02.04.99</v>
          </cell>
          <cell r="B8409" t="str">
            <v>Otras Empresas del exterior</v>
          </cell>
          <cell r="D8409">
            <v>0</v>
          </cell>
        </row>
        <row r="8410">
          <cell r="A8410">
            <v>215</v>
          </cell>
          <cell r="B8410" t="str">
            <v>Fondos Interbancarios</v>
          </cell>
          <cell r="D8410">
            <v>0</v>
          </cell>
        </row>
        <row r="8411">
          <cell r="A8411">
            <v>215.01</v>
          </cell>
          <cell r="B8411" t="str">
            <v>Fondos Interbancarios</v>
          </cell>
          <cell r="D8411">
            <v>0</v>
          </cell>
        </row>
        <row r="8412">
          <cell r="A8412" t="str">
            <v>215.01.1</v>
          </cell>
          <cell r="B8412" t="str">
            <v>Fondos Interbancarios</v>
          </cell>
          <cell r="D8412">
            <v>0</v>
          </cell>
        </row>
        <row r="8413">
          <cell r="A8413" t="str">
            <v>215.01.1.02</v>
          </cell>
          <cell r="B8413" t="str">
            <v>Sector Financiero</v>
          </cell>
          <cell r="D8413">
            <v>0</v>
          </cell>
        </row>
        <row r="8414">
          <cell r="A8414" t="str">
            <v>215.01.1.02.02</v>
          </cell>
          <cell r="B8414" t="str">
            <v>Bancos Multiples</v>
          </cell>
          <cell r="D8414">
            <v>0</v>
          </cell>
        </row>
        <row r="8415">
          <cell r="A8415" t="str">
            <v>215.01.1.02.03</v>
          </cell>
          <cell r="B8415" t="str">
            <v>Bancos de Ahorros y Creditos</v>
          </cell>
          <cell r="D8415">
            <v>0</v>
          </cell>
        </row>
        <row r="8416">
          <cell r="A8416" t="str">
            <v>215.01.1.02.04</v>
          </cell>
          <cell r="B8416" t="str">
            <v>Corporaciones de Creditos</v>
          </cell>
          <cell r="D8416">
            <v>0</v>
          </cell>
        </row>
        <row r="8417">
          <cell r="A8417" t="str">
            <v>215.01.1.02.05</v>
          </cell>
          <cell r="B8417" t="str">
            <v>Asociaciones de Ahorros y Préstamo</v>
          </cell>
          <cell r="C8417" t="str">
            <v>s</v>
          </cell>
          <cell r="D8417">
            <v>0</v>
          </cell>
        </row>
        <row r="8418">
          <cell r="A8418" t="str">
            <v>215.01.1.02.06</v>
          </cell>
          <cell r="B8418" t="str">
            <v>Cooperativas de Ahorros y Creditos</v>
          </cell>
          <cell r="D8418">
            <v>0</v>
          </cell>
        </row>
        <row r="8419">
          <cell r="A8419" t="str">
            <v>215.01.1.02.07</v>
          </cell>
          <cell r="B8419" t="str">
            <v>Entidades Financieras Publicas</v>
          </cell>
          <cell r="D8419">
            <v>0</v>
          </cell>
        </row>
        <row r="8420">
          <cell r="A8420" t="str">
            <v>215.01.1.02.07.01</v>
          </cell>
          <cell r="B8420" t="str">
            <v>Banco Agrícola de la Rep. Dom.</v>
          </cell>
          <cell r="D8420">
            <v>0</v>
          </cell>
        </row>
        <row r="8421">
          <cell r="A8421" t="str">
            <v>215.01.1.02.07.02</v>
          </cell>
          <cell r="B8421" t="str">
            <v>Banco Nacional de Fomento de la Vi</v>
          </cell>
          <cell r="C8421" t="str">
            <v>vienda y la Producción</v>
          </cell>
          <cell r="D8421">
            <v>0</v>
          </cell>
        </row>
        <row r="8422">
          <cell r="A8422" t="str">
            <v>215.01.1.02.07.99</v>
          </cell>
          <cell r="B8422" t="str">
            <v>Otras Entidades Financieras Públic</v>
          </cell>
          <cell r="C8422" t="str">
            <v>as</v>
          </cell>
          <cell r="D8422">
            <v>0</v>
          </cell>
        </row>
        <row r="8423">
          <cell r="A8423" t="str">
            <v>215.01.2</v>
          </cell>
          <cell r="B8423" t="str">
            <v>Fondos Interbancarios</v>
          </cell>
          <cell r="D8423">
            <v>0</v>
          </cell>
        </row>
        <row r="8424">
          <cell r="A8424" t="str">
            <v>215.01.2.02</v>
          </cell>
          <cell r="B8424" t="str">
            <v>Sector Financiero</v>
          </cell>
          <cell r="D8424">
            <v>0</v>
          </cell>
        </row>
        <row r="8425">
          <cell r="A8425" t="str">
            <v>215.01.2.02.02</v>
          </cell>
          <cell r="B8425" t="str">
            <v>Bancos Multiples</v>
          </cell>
          <cell r="D8425">
            <v>0</v>
          </cell>
        </row>
        <row r="8426">
          <cell r="A8426" t="str">
            <v>215.01.2.02.03</v>
          </cell>
          <cell r="B8426" t="str">
            <v>Bancos de Ahorros y Creditos</v>
          </cell>
          <cell r="D8426">
            <v>0</v>
          </cell>
        </row>
        <row r="8427">
          <cell r="A8427" t="str">
            <v>215.01.2.02.04</v>
          </cell>
          <cell r="B8427" t="str">
            <v>Corporaciones de Creditos</v>
          </cell>
          <cell r="D8427">
            <v>0</v>
          </cell>
        </row>
        <row r="8428">
          <cell r="A8428" t="str">
            <v>215.01.2.02.05</v>
          </cell>
          <cell r="B8428" t="str">
            <v>Asociaciones de Ahorros y Préstamo</v>
          </cell>
          <cell r="C8428" t="str">
            <v>s</v>
          </cell>
          <cell r="D8428">
            <v>0</v>
          </cell>
        </row>
        <row r="8429">
          <cell r="A8429" t="str">
            <v>215.01.2.02.06</v>
          </cell>
          <cell r="B8429" t="str">
            <v>Cooperativas de Ahorros y Creditos</v>
          </cell>
          <cell r="D8429">
            <v>0</v>
          </cell>
        </row>
        <row r="8430">
          <cell r="A8430" t="str">
            <v>215.01.2.02.07</v>
          </cell>
          <cell r="B8430" t="str">
            <v>Entidades Financieras Publicas</v>
          </cell>
          <cell r="D8430">
            <v>0</v>
          </cell>
        </row>
        <row r="8431">
          <cell r="A8431" t="str">
            <v>215.01.2.02.07.01</v>
          </cell>
          <cell r="B8431" t="str">
            <v>Banco Agrícola de la Rep. Dom.</v>
          </cell>
          <cell r="D8431">
            <v>0</v>
          </cell>
        </row>
        <row r="8432">
          <cell r="A8432" t="str">
            <v>215.01.2.02.07.02</v>
          </cell>
          <cell r="B8432" t="str">
            <v>Banco Nacional de Fomento de la Vi</v>
          </cell>
          <cell r="C8432" t="str">
            <v>vienda y la Producción</v>
          </cell>
          <cell r="D8432">
            <v>0</v>
          </cell>
        </row>
        <row r="8433">
          <cell r="A8433" t="str">
            <v>215.01.2.02.07.99</v>
          </cell>
          <cell r="B8433" t="str">
            <v>Otras Entidades Financieras Públic</v>
          </cell>
          <cell r="C8433" t="str">
            <v>as</v>
          </cell>
          <cell r="D8433">
            <v>0</v>
          </cell>
        </row>
        <row r="8434">
          <cell r="A8434">
            <v>218</v>
          </cell>
          <cell r="B8434" t="str">
            <v>REINVERSION DE INTERESES POR DEPOS</v>
          </cell>
          <cell r="C8434" t="str">
            <v>ITOS DEL PUBLICO</v>
          </cell>
          <cell r="D8434">
            <v>0</v>
          </cell>
        </row>
        <row r="8435">
          <cell r="A8435">
            <v>218.01</v>
          </cell>
          <cell r="B8435" t="str">
            <v>Depositos del publico de  Ahorro</v>
          </cell>
          <cell r="D8435">
            <v>0</v>
          </cell>
        </row>
        <row r="8436">
          <cell r="A8436" t="str">
            <v>218.01.1</v>
          </cell>
          <cell r="B8436" t="str">
            <v>Depositos del publico de  Ahorro</v>
          </cell>
          <cell r="D8436">
            <v>0</v>
          </cell>
        </row>
        <row r="8437">
          <cell r="A8437" t="str">
            <v>218.01.1.01</v>
          </cell>
          <cell r="B8437" t="str">
            <v>Depositos  de  Ahorro con Tarjetas</v>
          </cell>
          <cell r="D8437">
            <v>0</v>
          </cell>
        </row>
        <row r="8438">
          <cell r="A8438" t="str">
            <v>218.01.1.01.01</v>
          </cell>
          <cell r="B8438" t="str">
            <v>Sector publico no financiero</v>
          </cell>
          <cell r="D8438">
            <v>0</v>
          </cell>
        </row>
        <row r="8439">
          <cell r="A8439" t="str">
            <v>218.01.1.01.01.01</v>
          </cell>
          <cell r="B8439" t="str">
            <v>Administraciòn Central</v>
          </cell>
          <cell r="D8439">
            <v>0</v>
          </cell>
        </row>
        <row r="8440">
          <cell r="A8440" t="str">
            <v>218.01.1.01.01.02</v>
          </cell>
          <cell r="B8440" t="str">
            <v>Instituciones pública Descentraliz</v>
          </cell>
          <cell r="C8440" t="str">
            <v>adas o Autonomas</v>
          </cell>
          <cell r="D8440">
            <v>0</v>
          </cell>
        </row>
        <row r="8441">
          <cell r="A8441" t="str">
            <v>218.01.1.01.01.03</v>
          </cell>
          <cell r="B8441" t="str">
            <v>Instituciones de Seguridad Social</v>
          </cell>
          <cell r="D8441">
            <v>0</v>
          </cell>
        </row>
        <row r="8442">
          <cell r="A8442" t="str">
            <v>218.01.1.01.01.04</v>
          </cell>
          <cell r="B8442" t="str">
            <v>Municipios</v>
          </cell>
          <cell r="D8442">
            <v>0</v>
          </cell>
        </row>
        <row r="8443">
          <cell r="A8443" t="str">
            <v>218.01.1.01.01.05</v>
          </cell>
          <cell r="B8443" t="str">
            <v>Empresas Pùblicas no financieras</v>
          </cell>
          <cell r="D8443">
            <v>0</v>
          </cell>
        </row>
        <row r="8444">
          <cell r="A8444" t="str">
            <v>218.01.1.01.01.05.01</v>
          </cell>
          <cell r="B8444" t="str">
            <v>Corporaciòn de Empresas Estatales</v>
          </cell>
          <cell r="D8444">
            <v>0</v>
          </cell>
        </row>
        <row r="8445">
          <cell r="A8445" t="str">
            <v>218.01.1.01.01.05.02</v>
          </cell>
          <cell r="B8445" t="str">
            <v>Consejo Estatal del Azùcar</v>
          </cell>
          <cell r="D8445">
            <v>0</v>
          </cell>
        </row>
        <row r="8446">
          <cell r="A8446" t="str">
            <v>218.01.1.01.01.05.03</v>
          </cell>
          <cell r="B8446" t="str">
            <v>Corporaciòn Dominicana de Empresas</v>
          </cell>
          <cell r="C8446" t="str">
            <v>Elèctricas Estatales, EDENORTE Y EDESUR</v>
          </cell>
          <cell r="D8446">
            <v>0</v>
          </cell>
        </row>
        <row r="8447">
          <cell r="A8447" t="str">
            <v>218.01.1.01.01.05.04</v>
          </cell>
          <cell r="B8447" t="str">
            <v>Instituto Nacional de Estabilizaci</v>
          </cell>
          <cell r="C8447" t="str">
            <v>òn de Precios</v>
          </cell>
          <cell r="D8447">
            <v>0</v>
          </cell>
        </row>
        <row r="8448">
          <cell r="A8448" t="str">
            <v>218.01.1.01.01.05.99</v>
          </cell>
          <cell r="B8448" t="str">
            <v>Otras Empresas pùblicas no financi</v>
          </cell>
          <cell r="C8448" t="str">
            <v>eras</v>
          </cell>
          <cell r="D8448">
            <v>0</v>
          </cell>
        </row>
        <row r="8449">
          <cell r="A8449" t="str">
            <v>218.01.1.01.02</v>
          </cell>
          <cell r="B8449" t="str">
            <v>Sector Financiero</v>
          </cell>
          <cell r="D8449">
            <v>0</v>
          </cell>
        </row>
        <row r="8450">
          <cell r="A8450" t="str">
            <v>218.01.1.01.02.02</v>
          </cell>
          <cell r="B8450" t="str">
            <v>Bancos Multiples</v>
          </cell>
          <cell r="D8450">
            <v>0</v>
          </cell>
        </row>
        <row r="8451">
          <cell r="A8451" t="str">
            <v>218.01.1.01.02.03</v>
          </cell>
          <cell r="B8451" t="str">
            <v>Bancos de Ahorros y Creditos</v>
          </cell>
          <cell r="D8451">
            <v>0</v>
          </cell>
        </row>
        <row r="8452">
          <cell r="A8452" t="str">
            <v>218.01.1.01.02.04</v>
          </cell>
          <cell r="B8452" t="str">
            <v>Corporaciones de Creditos</v>
          </cell>
          <cell r="D8452">
            <v>0</v>
          </cell>
        </row>
        <row r="8453">
          <cell r="A8453" t="str">
            <v>218.01.1.01.02.05</v>
          </cell>
          <cell r="B8453" t="str">
            <v>Asociaciones de Ahorros y Préstamo</v>
          </cell>
          <cell r="C8453" t="str">
            <v>s</v>
          </cell>
          <cell r="D8453">
            <v>0</v>
          </cell>
        </row>
        <row r="8454">
          <cell r="A8454" t="str">
            <v>218.01.1.01.02.06</v>
          </cell>
          <cell r="B8454" t="str">
            <v>Cooperativas de Ahorros y Creditos</v>
          </cell>
          <cell r="D8454">
            <v>0</v>
          </cell>
        </row>
        <row r="8455">
          <cell r="A8455" t="str">
            <v>218.01.1.01.02.07</v>
          </cell>
          <cell r="B8455" t="str">
            <v>Entidades Financieras Publicas</v>
          </cell>
          <cell r="D8455">
            <v>0</v>
          </cell>
        </row>
        <row r="8456">
          <cell r="A8456" t="str">
            <v>218.01.1.01.02.07.01</v>
          </cell>
          <cell r="B8456" t="str">
            <v>Banco Agrícola de la Rep. Dom.</v>
          </cell>
          <cell r="D8456">
            <v>0</v>
          </cell>
        </row>
        <row r="8457">
          <cell r="A8457" t="str">
            <v>218.01.1.01.02.07.02</v>
          </cell>
          <cell r="B8457" t="str">
            <v>Banco Nacional de Fomento de la Vi</v>
          </cell>
          <cell r="C8457" t="str">
            <v>vienda y la Producción</v>
          </cell>
          <cell r="D8457">
            <v>0</v>
          </cell>
        </row>
        <row r="8458">
          <cell r="A8458" t="str">
            <v>218.01.1.01.02.07.03</v>
          </cell>
          <cell r="B8458" t="str">
            <v>Instituto de Desarrollo y Credito</v>
          </cell>
          <cell r="C8458" t="str">
            <v>Cooperativo</v>
          </cell>
          <cell r="D8458">
            <v>0</v>
          </cell>
        </row>
        <row r="8459">
          <cell r="A8459" t="str">
            <v>218.01.1.01.02.07.04</v>
          </cell>
          <cell r="B8459" t="str">
            <v>Caja de Ahorros para Obrero y Mont</v>
          </cell>
          <cell r="C8459" t="str">
            <v>e de Piedad</v>
          </cell>
          <cell r="D8459">
            <v>0</v>
          </cell>
        </row>
        <row r="8460">
          <cell r="A8460" t="str">
            <v>218.01.1.01.02.07.05</v>
          </cell>
          <cell r="B8460" t="str">
            <v>Corporación de Fomento Industrial</v>
          </cell>
          <cell r="D8460">
            <v>0</v>
          </cell>
        </row>
        <row r="8461">
          <cell r="A8461" t="str">
            <v>218.01.1.01.02.07.99</v>
          </cell>
          <cell r="B8461" t="str">
            <v>Otras Entidades Financieras P·blic</v>
          </cell>
          <cell r="C8461" t="str">
            <v>as</v>
          </cell>
          <cell r="D8461">
            <v>0</v>
          </cell>
        </row>
        <row r="8462">
          <cell r="A8462" t="str">
            <v>218.01.1.01.02.08</v>
          </cell>
          <cell r="B8462" t="str">
            <v>Compañías de Seguros</v>
          </cell>
          <cell r="D8462">
            <v>0</v>
          </cell>
        </row>
        <row r="8463">
          <cell r="A8463" t="str">
            <v>218.01.1.01.02.09</v>
          </cell>
          <cell r="B8463" t="str">
            <v>Administradoras de Fondos de Pensi</v>
          </cell>
          <cell r="C8463" t="str">
            <v>ones</v>
          </cell>
          <cell r="D8463">
            <v>0</v>
          </cell>
        </row>
        <row r="8464">
          <cell r="A8464" t="str">
            <v>218.01.1.01.02.10</v>
          </cell>
          <cell r="B8464" t="str">
            <v>Administradoras de Fondos Mutuos</v>
          </cell>
          <cell r="D8464">
            <v>0</v>
          </cell>
        </row>
        <row r="8465">
          <cell r="A8465" t="str">
            <v>218.01.1.01.02.11</v>
          </cell>
          <cell r="B8465" t="str">
            <v>Puesto  de Bolsa de Valores</v>
          </cell>
          <cell r="D8465">
            <v>0</v>
          </cell>
        </row>
        <row r="8466">
          <cell r="A8466" t="str">
            <v>218.01.1.01.02.12</v>
          </cell>
          <cell r="B8466" t="str">
            <v>Agentes de Cambio y Remesas</v>
          </cell>
          <cell r="D8466">
            <v>0</v>
          </cell>
        </row>
        <row r="8467">
          <cell r="A8467" t="str">
            <v>218.01.1.01.03</v>
          </cell>
          <cell r="B8467" t="str">
            <v>Sector Privado No Financiero</v>
          </cell>
          <cell r="D8467">
            <v>0</v>
          </cell>
        </row>
        <row r="8468">
          <cell r="A8468" t="str">
            <v>218.01.1.01.03.01</v>
          </cell>
          <cell r="B8468" t="str">
            <v>Empresas Privadas</v>
          </cell>
          <cell r="D8468">
            <v>0</v>
          </cell>
        </row>
        <row r="8469">
          <cell r="A8469" t="str">
            <v>218.01.1.01.03.01.01</v>
          </cell>
          <cell r="B8469" t="str">
            <v>Refidomsa</v>
          </cell>
          <cell r="D8469">
            <v>0</v>
          </cell>
        </row>
        <row r="8470">
          <cell r="A8470" t="str">
            <v>218.01.1.01.03.01.02</v>
          </cell>
          <cell r="B8470" t="str">
            <v>Rosario Dominicana</v>
          </cell>
          <cell r="D8470">
            <v>0</v>
          </cell>
        </row>
        <row r="8471">
          <cell r="A8471" t="str">
            <v>218.01.1.01.03.01.99</v>
          </cell>
          <cell r="B8471" t="str">
            <v>Otras Instituciones Privadas</v>
          </cell>
          <cell r="D8471">
            <v>0</v>
          </cell>
        </row>
        <row r="8472">
          <cell r="A8472" t="str">
            <v>218.01.1.01.03.02</v>
          </cell>
          <cell r="B8472" t="str">
            <v>Hogares</v>
          </cell>
          <cell r="D8472">
            <v>0</v>
          </cell>
        </row>
        <row r="8473">
          <cell r="A8473" t="str">
            <v>218.01.1.01.03.02.01</v>
          </cell>
          <cell r="B8473" t="str">
            <v>Microempresas</v>
          </cell>
          <cell r="D8473">
            <v>0</v>
          </cell>
        </row>
        <row r="8474">
          <cell r="A8474" t="str">
            <v>218.01.1.01.03.02.02</v>
          </cell>
          <cell r="B8474" t="str">
            <v>Resto de Hogares</v>
          </cell>
          <cell r="D8474">
            <v>0</v>
          </cell>
        </row>
        <row r="8475">
          <cell r="A8475" t="str">
            <v>218.01.1.01.03.03</v>
          </cell>
          <cell r="B8475" t="str">
            <v>Instituciones sin fines de lucro q</v>
          </cell>
          <cell r="C8475" t="str">
            <v>ue sirven a los hogares</v>
          </cell>
          <cell r="D8475">
            <v>0</v>
          </cell>
        </row>
        <row r="8476">
          <cell r="A8476" t="str">
            <v>218.01.1.01.04</v>
          </cell>
          <cell r="B8476" t="str">
            <v>Sector no Residente</v>
          </cell>
          <cell r="D8476">
            <v>0</v>
          </cell>
        </row>
        <row r="8477">
          <cell r="A8477" t="str">
            <v>218.01.1.01.04.01</v>
          </cell>
          <cell r="B8477" t="str">
            <v>Embajadas, Consulados y Otras Repr</v>
          </cell>
          <cell r="C8477" t="str">
            <v>esentaciones</v>
          </cell>
          <cell r="D8477">
            <v>0</v>
          </cell>
        </row>
        <row r="8478">
          <cell r="A8478" t="str">
            <v>218.01.1.01.04.02</v>
          </cell>
          <cell r="B8478" t="str">
            <v>Empresas Extranjeras</v>
          </cell>
          <cell r="D8478">
            <v>0</v>
          </cell>
        </row>
        <row r="8479">
          <cell r="A8479" t="str">
            <v>218.01.1.01.04.03</v>
          </cell>
          <cell r="B8479" t="str">
            <v>Entidades financieras en el exteri</v>
          </cell>
          <cell r="C8479" t="str">
            <v>or</v>
          </cell>
          <cell r="D8479">
            <v>0</v>
          </cell>
        </row>
        <row r="8480">
          <cell r="A8480" t="str">
            <v>218.01.1.01.04.04</v>
          </cell>
          <cell r="B8480" t="str">
            <v>Casa Matriz y Sucursales</v>
          </cell>
          <cell r="D8480">
            <v>0</v>
          </cell>
        </row>
        <row r="8481">
          <cell r="A8481" t="str">
            <v>218.01.1.01.04.99</v>
          </cell>
          <cell r="B8481" t="str">
            <v>Otras Empresas del exterior</v>
          </cell>
          <cell r="D8481">
            <v>0</v>
          </cell>
        </row>
        <row r="8482">
          <cell r="A8482" t="str">
            <v>218.01.1.02</v>
          </cell>
          <cell r="B8482" t="str">
            <v>Depositos  de  Ahorro con libretas</v>
          </cell>
          <cell r="D8482">
            <v>0</v>
          </cell>
        </row>
        <row r="8483">
          <cell r="A8483" t="str">
            <v>218.01.1.02.01</v>
          </cell>
          <cell r="B8483" t="str">
            <v>Sector publico no financiero</v>
          </cell>
          <cell r="D8483">
            <v>0</v>
          </cell>
        </row>
        <row r="8484">
          <cell r="A8484" t="str">
            <v>218.01.1.02.01.01</v>
          </cell>
          <cell r="B8484" t="str">
            <v>Administraciòn Central</v>
          </cell>
          <cell r="D8484">
            <v>0</v>
          </cell>
        </row>
        <row r="8485">
          <cell r="A8485" t="str">
            <v>218.01.1.02.01.02</v>
          </cell>
          <cell r="B8485" t="str">
            <v>Instituciones pública Descentraliz</v>
          </cell>
          <cell r="C8485" t="str">
            <v>adas o Autonomas</v>
          </cell>
          <cell r="D8485">
            <v>0</v>
          </cell>
        </row>
        <row r="8486">
          <cell r="A8486" t="str">
            <v>218.01.1.02.01.03</v>
          </cell>
          <cell r="B8486" t="str">
            <v>Instituciones de Seguridad Social</v>
          </cell>
          <cell r="D8486">
            <v>0</v>
          </cell>
        </row>
        <row r="8487">
          <cell r="A8487" t="str">
            <v>218.01.1.02.01.04</v>
          </cell>
          <cell r="B8487" t="str">
            <v>Municipios</v>
          </cell>
          <cell r="D8487">
            <v>0</v>
          </cell>
        </row>
        <row r="8488">
          <cell r="A8488" t="str">
            <v>218.01.1.02.01.05</v>
          </cell>
          <cell r="B8488" t="str">
            <v>Empresas Pùblicas no financieras</v>
          </cell>
          <cell r="D8488">
            <v>0</v>
          </cell>
        </row>
        <row r="8489">
          <cell r="A8489" t="str">
            <v>218.01.1.02.01.05.01</v>
          </cell>
          <cell r="B8489" t="str">
            <v>Corporaciòn de Empresas Estatales</v>
          </cell>
          <cell r="D8489">
            <v>0</v>
          </cell>
        </row>
        <row r="8490">
          <cell r="A8490" t="str">
            <v>218.01.1.02.01.05.02</v>
          </cell>
          <cell r="B8490" t="str">
            <v>Consejo Estatal del Azùcar</v>
          </cell>
          <cell r="D8490">
            <v>0</v>
          </cell>
        </row>
        <row r="8491">
          <cell r="A8491" t="str">
            <v>218.01.1.02.01.05.03</v>
          </cell>
          <cell r="B8491" t="str">
            <v>Corporaciòn Dominicana de Empresas</v>
          </cell>
          <cell r="C8491" t="str">
            <v>Elèctricas Estatales, EDENORTE Y EDESUR</v>
          </cell>
          <cell r="D8491">
            <v>0</v>
          </cell>
        </row>
        <row r="8492">
          <cell r="A8492" t="str">
            <v>218.01.1.02.01.05.04</v>
          </cell>
          <cell r="B8492" t="str">
            <v>Instituto Nacional de Estabilizaci</v>
          </cell>
          <cell r="C8492" t="str">
            <v>òn de Precios</v>
          </cell>
          <cell r="D8492">
            <v>0</v>
          </cell>
        </row>
        <row r="8493">
          <cell r="A8493" t="str">
            <v>218.01.1.02.01.05.99</v>
          </cell>
          <cell r="B8493" t="str">
            <v>Otras Empresas pùblicas no financi</v>
          </cell>
          <cell r="C8493" t="str">
            <v>eras</v>
          </cell>
          <cell r="D8493">
            <v>0</v>
          </cell>
        </row>
        <row r="8494">
          <cell r="A8494" t="str">
            <v>218.01.1.02.02</v>
          </cell>
          <cell r="B8494" t="str">
            <v>Sector Financiero</v>
          </cell>
          <cell r="D8494">
            <v>0</v>
          </cell>
        </row>
        <row r="8495">
          <cell r="A8495" t="str">
            <v>218.01.1.02.02.02</v>
          </cell>
          <cell r="B8495" t="str">
            <v>Bancos Multiples</v>
          </cell>
          <cell r="D8495">
            <v>0</v>
          </cell>
        </row>
        <row r="8496">
          <cell r="A8496" t="str">
            <v>218.01.1.02.02.03</v>
          </cell>
          <cell r="B8496" t="str">
            <v>Bancos de Ahorros y Creditos</v>
          </cell>
          <cell r="D8496">
            <v>0</v>
          </cell>
        </row>
        <row r="8497">
          <cell r="A8497" t="str">
            <v>218.01.1.02.02.04</v>
          </cell>
          <cell r="B8497" t="str">
            <v>Corporaciones de Creditos</v>
          </cell>
          <cell r="D8497">
            <v>0</v>
          </cell>
        </row>
        <row r="8498">
          <cell r="A8498" t="str">
            <v>218.01.1.02.02.05</v>
          </cell>
          <cell r="B8498" t="str">
            <v>Asociaciones de Ahorros y Préstamo</v>
          </cell>
          <cell r="C8498" t="str">
            <v>s</v>
          </cell>
          <cell r="D8498">
            <v>0</v>
          </cell>
        </row>
        <row r="8499">
          <cell r="A8499" t="str">
            <v>218.01.1.02.02.06</v>
          </cell>
          <cell r="B8499" t="str">
            <v>Cooperativas de Ahorros y Creditos</v>
          </cell>
          <cell r="D8499">
            <v>0</v>
          </cell>
        </row>
        <row r="8500">
          <cell r="A8500" t="str">
            <v>218.01.1.02.02.07</v>
          </cell>
          <cell r="B8500" t="str">
            <v>Entidades Financieras Publicas</v>
          </cell>
          <cell r="D8500">
            <v>0</v>
          </cell>
        </row>
        <row r="8501">
          <cell r="A8501" t="str">
            <v>218.01.1.02.02.07.01</v>
          </cell>
          <cell r="B8501" t="str">
            <v>Banco Agrícola de la Rep. Dom.</v>
          </cell>
          <cell r="D8501">
            <v>0</v>
          </cell>
        </row>
        <row r="8502">
          <cell r="A8502" t="str">
            <v>218.01.1.02.02.07.02</v>
          </cell>
          <cell r="B8502" t="str">
            <v>Banco Nacional de Fomento de la Vi</v>
          </cell>
          <cell r="C8502" t="str">
            <v>vienda y la Producción</v>
          </cell>
          <cell r="D8502">
            <v>0</v>
          </cell>
        </row>
        <row r="8503">
          <cell r="A8503" t="str">
            <v>218.01.1.02.02.07.03</v>
          </cell>
          <cell r="B8503" t="str">
            <v>Instituto de Desarrollo y Credito</v>
          </cell>
          <cell r="C8503" t="str">
            <v>Cooperativo</v>
          </cell>
          <cell r="D8503">
            <v>0</v>
          </cell>
        </row>
        <row r="8504">
          <cell r="A8504" t="str">
            <v>218.01.1.02.02.07.04</v>
          </cell>
          <cell r="B8504" t="str">
            <v>Caja de Ahorros para Obrero y Mont</v>
          </cell>
          <cell r="C8504" t="str">
            <v>e de Piedad</v>
          </cell>
          <cell r="D8504">
            <v>0</v>
          </cell>
        </row>
        <row r="8505">
          <cell r="A8505" t="str">
            <v>218.01.1.02.02.07.05</v>
          </cell>
          <cell r="B8505" t="str">
            <v>Corporación de Fomento Industrial</v>
          </cell>
          <cell r="D8505">
            <v>0</v>
          </cell>
        </row>
        <row r="8506">
          <cell r="A8506" t="str">
            <v>218.01.1.02.02.07.99</v>
          </cell>
          <cell r="B8506" t="str">
            <v>Otras Entidades Financieras P·blic</v>
          </cell>
          <cell r="C8506" t="str">
            <v>as</v>
          </cell>
          <cell r="D8506">
            <v>0</v>
          </cell>
        </row>
        <row r="8507">
          <cell r="A8507" t="str">
            <v>218.01.1.02.02.08</v>
          </cell>
          <cell r="B8507" t="str">
            <v>Compañías de Seguros</v>
          </cell>
          <cell r="D8507">
            <v>0</v>
          </cell>
        </row>
        <row r="8508">
          <cell r="A8508" t="str">
            <v>218.01.1.02.02.09</v>
          </cell>
          <cell r="B8508" t="str">
            <v>Administradoras de Fondos de Pensi</v>
          </cell>
          <cell r="C8508" t="str">
            <v>ones</v>
          </cell>
          <cell r="D8508">
            <v>0</v>
          </cell>
        </row>
        <row r="8509">
          <cell r="A8509" t="str">
            <v>218.01.1.02.02.10</v>
          </cell>
          <cell r="B8509" t="str">
            <v>Administradoras de Fondos Mutuos</v>
          </cell>
          <cell r="D8509">
            <v>0</v>
          </cell>
        </row>
        <row r="8510">
          <cell r="A8510" t="str">
            <v>218.01.1.02.02.11</v>
          </cell>
          <cell r="B8510" t="str">
            <v>Puesto  de Bolsa de Valores</v>
          </cell>
          <cell r="D8510">
            <v>0</v>
          </cell>
        </row>
        <row r="8511">
          <cell r="A8511" t="str">
            <v>218.01.1.02.02.12</v>
          </cell>
          <cell r="B8511" t="str">
            <v>Agentes de Cambio y Remesas</v>
          </cell>
          <cell r="D8511">
            <v>0</v>
          </cell>
        </row>
        <row r="8512">
          <cell r="A8512" t="str">
            <v>218.01.1.02.03</v>
          </cell>
          <cell r="B8512" t="str">
            <v>Sector Privado No Financiero</v>
          </cell>
          <cell r="D8512">
            <v>0</v>
          </cell>
        </row>
        <row r="8513">
          <cell r="A8513" t="str">
            <v>218.01.1.02.03.01</v>
          </cell>
          <cell r="B8513" t="str">
            <v>Empresas Privadas</v>
          </cell>
          <cell r="D8513">
            <v>0</v>
          </cell>
        </row>
        <row r="8514">
          <cell r="A8514" t="str">
            <v>218.01.1.02.03.01.01</v>
          </cell>
          <cell r="B8514" t="str">
            <v>Refidomsa</v>
          </cell>
          <cell r="D8514">
            <v>0</v>
          </cell>
        </row>
        <row r="8515">
          <cell r="A8515" t="str">
            <v>218.01.1.02.03.01.02</v>
          </cell>
          <cell r="B8515" t="str">
            <v>Rosario Dominicana</v>
          </cell>
          <cell r="D8515">
            <v>0</v>
          </cell>
        </row>
        <row r="8516">
          <cell r="A8516" t="str">
            <v>218.01.1.02.03.01.99</v>
          </cell>
          <cell r="B8516" t="str">
            <v>Otras Instituciones Privadas</v>
          </cell>
          <cell r="D8516">
            <v>0</v>
          </cell>
        </row>
        <row r="8517">
          <cell r="A8517" t="str">
            <v>218.01.1.02.03.02</v>
          </cell>
          <cell r="B8517" t="str">
            <v>Hogares</v>
          </cell>
          <cell r="D8517">
            <v>0</v>
          </cell>
        </row>
        <row r="8518">
          <cell r="A8518" t="str">
            <v>218.01.1.02.03.02.01</v>
          </cell>
          <cell r="B8518" t="str">
            <v>Microempresas</v>
          </cell>
          <cell r="D8518">
            <v>0</v>
          </cell>
        </row>
        <row r="8519">
          <cell r="A8519" t="str">
            <v>218.01.1.02.03.02.02</v>
          </cell>
          <cell r="B8519" t="str">
            <v>Resto de Hogares</v>
          </cell>
          <cell r="D8519">
            <v>0</v>
          </cell>
        </row>
        <row r="8520">
          <cell r="A8520" t="str">
            <v>218.01.1.02.03.03</v>
          </cell>
          <cell r="B8520" t="str">
            <v>Instituciones sin fines de lucro q</v>
          </cell>
          <cell r="C8520" t="str">
            <v>ue sirven a los hogares</v>
          </cell>
          <cell r="D8520">
            <v>0</v>
          </cell>
        </row>
        <row r="8521">
          <cell r="A8521" t="str">
            <v>218.01.1.02.04</v>
          </cell>
          <cell r="B8521" t="str">
            <v>Sector no Residente</v>
          </cell>
          <cell r="D8521">
            <v>0</v>
          </cell>
        </row>
        <row r="8522">
          <cell r="A8522" t="str">
            <v>218.01.1.02.04.01</v>
          </cell>
          <cell r="B8522" t="str">
            <v>Embajadas, Consulados y Otras Repr</v>
          </cell>
          <cell r="C8522" t="str">
            <v>esentaciones</v>
          </cell>
          <cell r="D8522">
            <v>0</v>
          </cell>
        </row>
        <row r="8523">
          <cell r="A8523" t="str">
            <v>218.01.1.02.04.02</v>
          </cell>
          <cell r="B8523" t="str">
            <v>Empresas Extranjeras</v>
          </cell>
          <cell r="D8523">
            <v>0</v>
          </cell>
        </row>
        <row r="8524">
          <cell r="A8524" t="str">
            <v>218.01.1.02.04.03</v>
          </cell>
          <cell r="B8524" t="str">
            <v>Entidades financieras en el exteri</v>
          </cell>
          <cell r="C8524" t="str">
            <v>or</v>
          </cell>
          <cell r="D8524">
            <v>0</v>
          </cell>
        </row>
        <row r="8525">
          <cell r="A8525" t="str">
            <v>218.01.1.02.04.04</v>
          </cell>
          <cell r="B8525" t="str">
            <v>Casa Matriz y Sucursales</v>
          </cell>
          <cell r="D8525">
            <v>0</v>
          </cell>
        </row>
        <row r="8526">
          <cell r="A8526" t="str">
            <v>218.01.1.02.04.99</v>
          </cell>
          <cell r="B8526" t="str">
            <v>Otras Empresas del exterior</v>
          </cell>
          <cell r="D8526">
            <v>0</v>
          </cell>
        </row>
        <row r="8527">
          <cell r="A8527" t="str">
            <v>218.01.1.03</v>
          </cell>
          <cell r="B8527" t="str">
            <v>Depositos  de  Ahorro provenientes</v>
          </cell>
          <cell r="C8527" t="str">
            <v>de depósitos a la vista</v>
          </cell>
          <cell r="D8527">
            <v>0</v>
          </cell>
        </row>
        <row r="8528">
          <cell r="A8528" t="str">
            <v>218.01.1.03.01</v>
          </cell>
          <cell r="B8528" t="str">
            <v>Sector publico no financiero</v>
          </cell>
          <cell r="D8528">
            <v>0</v>
          </cell>
        </row>
        <row r="8529">
          <cell r="A8529" t="str">
            <v>218.01.1.03.01.01</v>
          </cell>
          <cell r="B8529" t="str">
            <v>Administraciòn Central</v>
          </cell>
          <cell r="D8529">
            <v>0</v>
          </cell>
        </row>
        <row r="8530">
          <cell r="A8530" t="str">
            <v>218.01.1.03.01.02</v>
          </cell>
          <cell r="B8530" t="str">
            <v>Instituciones pública Descentraliz</v>
          </cell>
          <cell r="C8530" t="str">
            <v>adas o Autonomas</v>
          </cell>
          <cell r="D8530">
            <v>0</v>
          </cell>
        </row>
        <row r="8531">
          <cell r="A8531" t="str">
            <v>218.01.1.03.01.03</v>
          </cell>
          <cell r="B8531" t="str">
            <v>Instituciones de Seguridad Social</v>
          </cell>
          <cell r="D8531">
            <v>0</v>
          </cell>
        </row>
        <row r="8532">
          <cell r="A8532" t="str">
            <v>218.01.1.03.01.04</v>
          </cell>
          <cell r="B8532" t="str">
            <v>Municipios</v>
          </cell>
          <cell r="D8532">
            <v>0</v>
          </cell>
        </row>
        <row r="8533">
          <cell r="A8533" t="str">
            <v>218.01.1.03.01.05</v>
          </cell>
          <cell r="B8533" t="str">
            <v>Empresas Pùblicas no financieras</v>
          </cell>
          <cell r="D8533">
            <v>0</v>
          </cell>
        </row>
        <row r="8534">
          <cell r="A8534" t="str">
            <v>218.01.1.03.01.05.01</v>
          </cell>
          <cell r="B8534" t="str">
            <v>Corporaciòn de Empresas Estatales</v>
          </cell>
          <cell r="D8534">
            <v>0</v>
          </cell>
        </row>
        <row r="8535">
          <cell r="A8535" t="str">
            <v>218.01.1.03.01.05.02</v>
          </cell>
          <cell r="B8535" t="str">
            <v>Consejo Estatal del Azùcar</v>
          </cell>
          <cell r="D8535">
            <v>0</v>
          </cell>
        </row>
        <row r="8536">
          <cell r="A8536" t="str">
            <v>218.01.1.03.01.05.03</v>
          </cell>
          <cell r="B8536" t="str">
            <v>Corporaciòn Dominicana de Empresas</v>
          </cell>
          <cell r="C8536" t="str">
            <v>Elèctricas Estatales, EDENORTE Y EDESUR</v>
          </cell>
          <cell r="D8536">
            <v>0</v>
          </cell>
        </row>
        <row r="8537">
          <cell r="A8537" t="str">
            <v>218.01.1.03.01.05.04</v>
          </cell>
          <cell r="B8537" t="str">
            <v>Instituto Nacional de Estabilizaci</v>
          </cell>
          <cell r="C8537" t="str">
            <v>òn de Precios</v>
          </cell>
          <cell r="D8537">
            <v>0</v>
          </cell>
        </row>
        <row r="8538">
          <cell r="A8538" t="str">
            <v>218.01.1.03.01.05.99</v>
          </cell>
          <cell r="B8538" t="str">
            <v>Otras Empresas pùblicas no financi</v>
          </cell>
          <cell r="C8538" t="str">
            <v>eras</v>
          </cell>
          <cell r="D8538">
            <v>0</v>
          </cell>
        </row>
        <row r="8539">
          <cell r="A8539" t="str">
            <v>218.01.1.03.02</v>
          </cell>
          <cell r="B8539" t="str">
            <v>Sector Financiero</v>
          </cell>
          <cell r="D8539">
            <v>0</v>
          </cell>
        </row>
        <row r="8540">
          <cell r="A8540" t="str">
            <v>218.01.1.03.02.02</v>
          </cell>
          <cell r="B8540" t="str">
            <v>Bancos Multiples</v>
          </cell>
          <cell r="D8540">
            <v>0</v>
          </cell>
        </row>
        <row r="8541">
          <cell r="A8541" t="str">
            <v>218.01.1.03.02.03</v>
          </cell>
          <cell r="B8541" t="str">
            <v>Bancos de Ahorros y Creditos</v>
          </cell>
          <cell r="D8541">
            <v>0</v>
          </cell>
        </row>
        <row r="8542">
          <cell r="A8542" t="str">
            <v>218.01.1.03.02.04</v>
          </cell>
          <cell r="B8542" t="str">
            <v>Corporaciones de Creditos</v>
          </cell>
          <cell r="D8542">
            <v>0</v>
          </cell>
        </row>
        <row r="8543">
          <cell r="A8543" t="str">
            <v>218.01.1.03.02.05</v>
          </cell>
          <cell r="B8543" t="str">
            <v>Asociaciones de Ahorros y Préstamo</v>
          </cell>
          <cell r="C8543" t="str">
            <v>s</v>
          </cell>
          <cell r="D8543">
            <v>0</v>
          </cell>
        </row>
        <row r="8544">
          <cell r="A8544" t="str">
            <v>218.01.1.03.02.06</v>
          </cell>
          <cell r="B8544" t="str">
            <v>Cooperativas de Ahorros y Creditos</v>
          </cell>
          <cell r="D8544">
            <v>0</v>
          </cell>
        </row>
        <row r="8545">
          <cell r="A8545" t="str">
            <v>218.01.1.03.02.07</v>
          </cell>
          <cell r="B8545" t="str">
            <v>Entidades Financieras Publicas</v>
          </cell>
          <cell r="D8545">
            <v>0</v>
          </cell>
        </row>
        <row r="8546">
          <cell r="A8546" t="str">
            <v>218.01.1.03.02.07.01</v>
          </cell>
          <cell r="B8546" t="str">
            <v>Banco Agrícola de la Rep. Dom.</v>
          </cell>
          <cell r="D8546">
            <v>0</v>
          </cell>
        </row>
        <row r="8547">
          <cell r="A8547" t="str">
            <v>218.01.1.03.02.07.02</v>
          </cell>
          <cell r="B8547" t="str">
            <v>Banco Nacional de Fomento de la Vi</v>
          </cell>
          <cell r="C8547" t="str">
            <v>vienda y la Producción</v>
          </cell>
          <cell r="D8547">
            <v>0</v>
          </cell>
        </row>
        <row r="8548">
          <cell r="A8548" t="str">
            <v>218.01.1.03.02.07.03</v>
          </cell>
          <cell r="B8548" t="str">
            <v>Instituto de Desarrollo y Credito</v>
          </cell>
          <cell r="C8548" t="str">
            <v>Cooperativo</v>
          </cell>
          <cell r="D8548">
            <v>0</v>
          </cell>
        </row>
        <row r="8549">
          <cell r="A8549" t="str">
            <v>218.01.1.03.02.07.04</v>
          </cell>
          <cell r="B8549" t="str">
            <v>Caja de Ahorros para Obrero y Mont</v>
          </cell>
          <cell r="C8549" t="str">
            <v>e de Piedad</v>
          </cell>
          <cell r="D8549">
            <v>0</v>
          </cell>
        </row>
        <row r="8550">
          <cell r="A8550" t="str">
            <v>218.01.1.03.02.07.05</v>
          </cell>
          <cell r="B8550" t="str">
            <v>Corporación de Fomento Industrial</v>
          </cell>
          <cell r="D8550">
            <v>0</v>
          </cell>
        </row>
        <row r="8551">
          <cell r="A8551" t="str">
            <v>218.01.1.03.02.07.99</v>
          </cell>
          <cell r="B8551" t="str">
            <v>Otras Entidades Financieras P·blic</v>
          </cell>
          <cell r="C8551" t="str">
            <v>as</v>
          </cell>
          <cell r="D8551">
            <v>0</v>
          </cell>
        </row>
        <row r="8552">
          <cell r="A8552" t="str">
            <v>218.01.1.03.02.08</v>
          </cell>
          <cell r="B8552" t="str">
            <v>Compañías de Seguros</v>
          </cell>
          <cell r="D8552">
            <v>0</v>
          </cell>
        </row>
        <row r="8553">
          <cell r="A8553" t="str">
            <v>218.01.1.03.02.09</v>
          </cell>
          <cell r="B8553" t="str">
            <v>Administradoras de Fondos de Pensi</v>
          </cell>
          <cell r="C8553" t="str">
            <v>ones</v>
          </cell>
          <cell r="D8553">
            <v>0</v>
          </cell>
        </row>
        <row r="8554">
          <cell r="A8554" t="str">
            <v>218.01.1.03.02.10</v>
          </cell>
          <cell r="B8554" t="str">
            <v>Administradoras de Fondos Mutuos</v>
          </cell>
          <cell r="D8554">
            <v>0</v>
          </cell>
        </row>
        <row r="8555">
          <cell r="A8555" t="str">
            <v>218.01.1.03.02.11</v>
          </cell>
          <cell r="B8555" t="str">
            <v>Puesto  de Bolsa de Valores</v>
          </cell>
          <cell r="D8555">
            <v>0</v>
          </cell>
        </row>
        <row r="8556">
          <cell r="A8556" t="str">
            <v>218.01.1.03.02.12</v>
          </cell>
          <cell r="B8556" t="str">
            <v>Agentes de Cambio y Remesas</v>
          </cell>
          <cell r="D8556">
            <v>0</v>
          </cell>
        </row>
        <row r="8557">
          <cell r="A8557" t="str">
            <v>218.01.1.03.03</v>
          </cell>
          <cell r="B8557" t="str">
            <v>Sector Privado No Financiero</v>
          </cell>
          <cell r="D8557">
            <v>0</v>
          </cell>
        </row>
        <row r="8558">
          <cell r="A8558" t="str">
            <v>218.01.1.03.03.01</v>
          </cell>
          <cell r="B8558" t="str">
            <v>Empresas Privadas</v>
          </cell>
          <cell r="D8558">
            <v>0</v>
          </cell>
        </row>
        <row r="8559">
          <cell r="A8559" t="str">
            <v>218.01.1.03.03.01.01</v>
          </cell>
          <cell r="B8559" t="str">
            <v>Refidomsa</v>
          </cell>
          <cell r="D8559">
            <v>0</v>
          </cell>
        </row>
        <row r="8560">
          <cell r="A8560" t="str">
            <v>218.01.1.03.03.01.02</v>
          </cell>
          <cell r="B8560" t="str">
            <v>Rosario Dominicana</v>
          </cell>
          <cell r="D8560">
            <v>0</v>
          </cell>
        </row>
        <row r="8561">
          <cell r="A8561" t="str">
            <v>218.01.1.03.03.01.99</v>
          </cell>
          <cell r="B8561" t="str">
            <v>Otras Instituciones Privadas</v>
          </cell>
          <cell r="D8561">
            <v>0</v>
          </cell>
        </row>
        <row r="8562">
          <cell r="A8562" t="str">
            <v>218.01.1.03.03.02</v>
          </cell>
          <cell r="B8562" t="str">
            <v>Hogares</v>
          </cell>
          <cell r="D8562">
            <v>0</v>
          </cell>
        </row>
        <row r="8563">
          <cell r="A8563" t="str">
            <v>218.01.1.03.03.02.01</v>
          </cell>
          <cell r="B8563" t="str">
            <v>Microempresas</v>
          </cell>
          <cell r="D8563">
            <v>0</v>
          </cell>
        </row>
        <row r="8564">
          <cell r="A8564" t="str">
            <v>218.01.1.03.03.02.02</v>
          </cell>
          <cell r="B8564" t="str">
            <v>Resto de Hogares</v>
          </cell>
          <cell r="D8564">
            <v>0</v>
          </cell>
        </row>
        <row r="8565">
          <cell r="A8565" t="str">
            <v>218.01.1.03.03.03</v>
          </cell>
          <cell r="B8565" t="str">
            <v>Instituciones sin fines de lucro q</v>
          </cell>
          <cell r="C8565" t="str">
            <v>ue sirven a los hogares</v>
          </cell>
          <cell r="D8565">
            <v>0</v>
          </cell>
        </row>
        <row r="8566">
          <cell r="A8566" t="str">
            <v>218.01.1.03.04</v>
          </cell>
          <cell r="B8566" t="str">
            <v>Sector no Residente</v>
          </cell>
          <cell r="D8566">
            <v>0</v>
          </cell>
        </row>
        <row r="8567">
          <cell r="A8567" t="str">
            <v>218.01.1.03.04.01</v>
          </cell>
          <cell r="B8567" t="str">
            <v>Embajadas, Consulados y Otras Repr</v>
          </cell>
          <cell r="C8567" t="str">
            <v>esentaciones</v>
          </cell>
          <cell r="D8567">
            <v>0</v>
          </cell>
        </row>
        <row r="8568">
          <cell r="A8568" t="str">
            <v>218.01.1.03.04.02</v>
          </cell>
          <cell r="B8568" t="str">
            <v>Empresas Extranjeras</v>
          </cell>
          <cell r="D8568">
            <v>0</v>
          </cell>
        </row>
        <row r="8569">
          <cell r="A8569" t="str">
            <v>218.01.1.03.04.03</v>
          </cell>
          <cell r="B8569" t="str">
            <v>Entidades financieras en el exteri</v>
          </cell>
          <cell r="C8569" t="str">
            <v>or</v>
          </cell>
          <cell r="D8569">
            <v>0</v>
          </cell>
        </row>
        <row r="8570">
          <cell r="A8570" t="str">
            <v>218.01.1.03.04.04</v>
          </cell>
          <cell r="B8570" t="str">
            <v>Casa Matriz y Sucursales</v>
          </cell>
          <cell r="D8570">
            <v>0</v>
          </cell>
        </row>
        <row r="8571">
          <cell r="A8571" t="str">
            <v>218.01.1.03.04.99</v>
          </cell>
          <cell r="B8571" t="str">
            <v>Otras Empresas del exterior</v>
          </cell>
          <cell r="D8571">
            <v>0</v>
          </cell>
        </row>
        <row r="8572">
          <cell r="A8572" t="str">
            <v>218.01.1.99</v>
          </cell>
          <cell r="B8572" t="str">
            <v>Otros depositos  de  ahorro</v>
          </cell>
          <cell r="D8572">
            <v>0</v>
          </cell>
        </row>
        <row r="8573">
          <cell r="A8573" t="str">
            <v>218.01.1.99.01</v>
          </cell>
          <cell r="B8573" t="str">
            <v>Sector publico no financiero</v>
          </cell>
          <cell r="D8573">
            <v>0</v>
          </cell>
        </row>
        <row r="8574">
          <cell r="A8574" t="str">
            <v>218.01.1.99.01.01</v>
          </cell>
          <cell r="B8574" t="str">
            <v>Administraciòn Central</v>
          </cell>
          <cell r="D8574">
            <v>0</v>
          </cell>
        </row>
        <row r="8575">
          <cell r="A8575" t="str">
            <v>218.01.1.99.01.02</v>
          </cell>
          <cell r="B8575" t="str">
            <v>Instituciones pública Descentraliz</v>
          </cell>
          <cell r="C8575" t="str">
            <v>adas o Autonomas</v>
          </cell>
          <cell r="D8575">
            <v>0</v>
          </cell>
        </row>
        <row r="8576">
          <cell r="A8576" t="str">
            <v>218.01.1.99.01.03</v>
          </cell>
          <cell r="B8576" t="str">
            <v>Instituciones de Seguridad Social</v>
          </cell>
          <cell r="D8576">
            <v>0</v>
          </cell>
        </row>
        <row r="8577">
          <cell r="A8577" t="str">
            <v>218.01.1.99.01.04</v>
          </cell>
          <cell r="B8577" t="str">
            <v>Municipios</v>
          </cell>
          <cell r="D8577">
            <v>0</v>
          </cell>
        </row>
        <row r="8578">
          <cell r="A8578" t="str">
            <v>218.01.1.99.01.05</v>
          </cell>
          <cell r="B8578" t="str">
            <v>Empresas Pùblicas no financieras</v>
          </cell>
          <cell r="D8578">
            <v>0</v>
          </cell>
        </row>
        <row r="8579">
          <cell r="A8579" t="str">
            <v>218.01.1.99.01.05.01</v>
          </cell>
          <cell r="B8579" t="str">
            <v>Corporaciòn de Empresas Estatales</v>
          </cell>
          <cell r="D8579">
            <v>0</v>
          </cell>
        </row>
        <row r="8580">
          <cell r="A8580" t="str">
            <v>218.01.1.99.01.05.02</v>
          </cell>
          <cell r="B8580" t="str">
            <v>Consejo Estatal del Azùcar</v>
          </cell>
          <cell r="D8580">
            <v>0</v>
          </cell>
        </row>
        <row r="8581">
          <cell r="A8581" t="str">
            <v>218.01.1.99.01.05.03</v>
          </cell>
          <cell r="B8581" t="str">
            <v>Corporaciòn Dominicana de Empresas</v>
          </cell>
          <cell r="C8581" t="str">
            <v>Elèctricas Estatales, EDENORTE Y EDESUR</v>
          </cell>
          <cell r="D8581">
            <v>0</v>
          </cell>
        </row>
        <row r="8582">
          <cell r="A8582" t="str">
            <v>218.01.1.99.01.05.04</v>
          </cell>
          <cell r="B8582" t="str">
            <v>Instituto Nacional de Estabilizaci</v>
          </cell>
          <cell r="C8582" t="str">
            <v>òn de Precios</v>
          </cell>
          <cell r="D8582">
            <v>0</v>
          </cell>
        </row>
        <row r="8583">
          <cell r="A8583" t="str">
            <v>218.01.1.99.01.05.99</v>
          </cell>
          <cell r="B8583" t="str">
            <v>Otras Empresas pùblicas no financi</v>
          </cell>
          <cell r="C8583" t="str">
            <v>eras</v>
          </cell>
          <cell r="D8583">
            <v>0</v>
          </cell>
        </row>
        <row r="8584">
          <cell r="A8584" t="str">
            <v>218.01.1.99.02</v>
          </cell>
          <cell r="B8584" t="str">
            <v>Sector Financiero</v>
          </cell>
          <cell r="D8584">
            <v>0</v>
          </cell>
        </row>
        <row r="8585">
          <cell r="A8585" t="str">
            <v>218.01.1.99.02.02</v>
          </cell>
          <cell r="B8585" t="str">
            <v>Bancos Multiples</v>
          </cell>
          <cell r="D8585">
            <v>0</v>
          </cell>
        </row>
        <row r="8586">
          <cell r="A8586" t="str">
            <v>218.01.1.99.02.03</v>
          </cell>
          <cell r="B8586" t="str">
            <v>Bancos de Ahorros y Creditos</v>
          </cell>
          <cell r="D8586">
            <v>0</v>
          </cell>
        </row>
        <row r="8587">
          <cell r="A8587" t="str">
            <v>218.01.1.99.02.04</v>
          </cell>
          <cell r="B8587" t="str">
            <v>Corporaciones de Creditos</v>
          </cell>
          <cell r="D8587">
            <v>0</v>
          </cell>
        </row>
        <row r="8588">
          <cell r="A8588" t="str">
            <v>218.01.1.99.02.05</v>
          </cell>
          <cell r="B8588" t="str">
            <v>Asociaciones de Ahorros y Préstamo</v>
          </cell>
          <cell r="C8588" t="str">
            <v>s</v>
          </cell>
          <cell r="D8588">
            <v>0</v>
          </cell>
        </row>
        <row r="8589">
          <cell r="A8589" t="str">
            <v>218.01.1.99.02.06</v>
          </cell>
          <cell r="B8589" t="str">
            <v>Cooperativas de Ahorros y Creditos</v>
          </cell>
          <cell r="D8589">
            <v>0</v>
          </cell>
        </row>
        <row r="8590">
          <cell r="A8590" t="str">
            <v>218.01.1.99.02.07</v>
          </cell>
          <cell r="B8590" t="str">
            <v>Entidades Financieras Publicas</v>
          </cell>
          <cell r="D8590">
            <v>0</v>
          </cell>
        </row>
        <row r="8591">
          <cell r="A8591" t="str">
            <v>218.01.1.99.02.07.01</v>
          </cell>
          <cell r="B8591" t="str">
            <v>Banco Agrícola de la Rep. Dom.</v>
          </cell>
          <cell r="D8591">
            <v>0</v>
          </cell>
        </row>
        <row r="8592">
          <cell r="A8592" t="str">
            <v>218.01.1.99.02.07.02</v>
          </cell>
          <cell r="B8592" t="str">
            <v>Banco Nacional de Fomento de la Vi</v>
          </cell>
          <cell r="C8592" t="str">
            <v>vienda y la Producción</v>
          </cell>
          <cell r="D8592">
            <v>0</v>
          </cell>
        </row>
        <row r="8593">
          <cell r="A8593" t="str">
            <v>218.01.1.99.02.07.03</v>
          </cell>
          <cell r="B8593" t="str">
            <v>Instituto de Desarrollo y Credito</v>
          </cell>
          <cell r="C8593" t="str">
            <v>Cooperativo</v>
          </cell>
          <cell r="D8593">
            <v>0</v>
          </cell>
        </row>
        <row r="8594">
          <cell r="A8594" t="str">
            <v>218.01.1.99.02.07.04</v>
          </cell>
          <cell r="B8594" t="str">
            <v>Caja de Ahorros para Obrero y Mont</v>
          </cell>
          <cell r="C8594" t="str">
            <v>e de Piedad</v>
          </cell>
          <cell r="D8594">
            <v>0</v>
          </cell>
        </row>
        <row r="8595">
          <cell r="A8595" t="str">
            <v>218.01.1.99.02.07.05</v>
          </cell>
          <cell r="B8595" t="str">
            <v>Corporación de Fomento Industrial</v>
          </cell>
          <cell r="D8595">
            <v>0</v>
          </cell>
        </row>
        <row r="8596">
          <cell r="A8596" t="str">
            <v>218.01.1.99.02.07.99</v>
          </cell>
          <cell r="B8596" t="str">
            <v>Otras Entidades Financieras P·blic</v>
          </cell>
          <cell r="C8596" t="str">
            <v>as</v>
          </cell>
          <cell r="D8596">
            <v>0</v>
          </cell>
        </row>
        <row r="8597">
          <cell r="A8597" t="str">
            <v>218.01.1.99.02.08</v>
          </cell>
          <cell r="B8597" t="str">
            <v>Compañías de Seguros</v>
          </cell>
          <cell r="D8597">
            <v>0</v>
          </cell>
        </row>
        <row r="8598">
          <cell r="A8598" t="str">
            <v>218.01.1.99.02.09</v>
          </cell>
          <cell r="B8598" t="str">
            <v>Administradoras de Fondos de Pensi</v>
          </cell>
          <cell r="C8598" t="str">
            <v>ones</v>
          </cell>
          <cell r="D8598">
            <v>0</v>
          </cell>
        </row>
        <row r="8599">
          <cell r="A8599" t="str">
            <v>218.01.1.99.02.10</v>
          </cell>
          <cell r="B8599" t="str">
            <v>Administradoras de Fondos Mutuos</v>
          </cell>
          <cell r="D8599">
            <v>0</v>
          </cell>
        </row>
        <row r="8600">
          <cell r="A8600" t="str">
            <v>218.01.1.99.02.11</v>
          </cell>
          <cell r="B8600" t="str">
            <v>Puesto  de Bolsa de Valores</v>
          </cell>
          <cell r="D8600">
            <v>0</v>
          </cell>
        </row>
        <row r="8601">
          <cell r="A8601" t="str">
            <v>218.01.1.99.02.12</v>
          </cell>
          <cell r="B8601" t="str">
            <v>Agentes de Cambio y Remesas</v>
          </cell>
          <cell r="D8601">
            <v>0</v>
          </cell>
        </row>
        <row r="8602">
          <cell r="A8602" t="str">
            <v>218.01.1.99.03</v>
          </cell>
          <cell r="B8602" t="str">
            <v>Sector Privado No Financiero</v>
          </cell>
          <cell r="D8602">
            <v>0</v>
          </cell>
        </row>
        <row r="8603">
          <cell r="A8603" t="str">
            <v>218.01.1.99.03.01</v>
          </cell>
          <cell r="B8603" t="str">
            <v>Empresas Privadas</v>
          </cell>
          <cell r="D8603">
            <v>0</v>
          </cell>
        </row>
        <row r="8604">
          <cell r="A8604" t="str">
            <v>218.01.1.99.03.01.01</v>
          </cell>
          <cell r="B8604" t="str">
            <v>Refidomsa</v>
          </cell>
          <cell r="D8604">
            <v>0</v>
          </cell>
        </row>
        <row r="8605">
          <cell r="A8605" t="str">
            <v>218.01.1.99.03.01.02</v>
          </cell>
          <cell r="B8605" t="str">
            <v>Rosario Dominicana</v>
          </cell>
          <cell r="D8605">
            <v>0</v>
          </cell>
        </row>
        <row r="8606">
          <cell r="A8606" t="str">
            <v>218.01.1.99.03.01.99</v>
          </cell>
          <cell r="B8606" t="str">
            <v>Otras Instituciones Privadas</v>
          </cell>
          <cell r="D8606">
            <v>0</v>
          </cell>
        </row>
        <row r="8607">
          <cell r="A8607" t="str">
            <v>218.01.1.99.03.02</v>
          </cell>
          <cell r="B8607" t="str">
            <v>Hogares</v>
          </cell>
          <cell r="D8607">
            <v>0</v>
          </cell>
        </row>
        <row r="8608">
          <cell r="A8608" t="str">
            <v>218.01.1.99.03.02.01</v>
          </cell>
          <cell r="B8608" t="str">
            <v>Microempresas</v>
          </cell>
          <cell r="D8608">
            <v>0</v>
          </cell>
        </row>
        <row r="8609">
          <cell r="A8609" t="str">
            <v>218.01.1.99.03.02.02</v>
          </cell>
          <cell r="B8609" t="str">
            <v>Resto de Hogares</v>
          </cell>
          <cell r="D8609">
            <v>0</v>
          </cell>
        </row>
        <row r="8610">
          <cell r="A8610" t="str">
            <v>218.01.1.99.03.03</v>
          </cell>
          <cell r="B8610" t="str">
            <v>Instituciones sin fines de lucro q</v>
          </cell>
          <cell r="C8610" t="str">
            <v>ue sirven a los hogares</v>
          </cell>
          <cell r="D8610">
            <v>0</v>
          </cell>
        </row>
        <row r="8611">
          <cell r="A8611" t="str">
            <v>218.01.1.99.04</v>
          </cell>
          <cell r="B8611" t="str">
            <v>Sector no Residente</v>
          </cell>
          <cell r="D8611">
            <v>0</v>
          </cell>
        </row>
        <row r="8612">
          <cell r="A8612" t="str">
            <v>218.01.1.99.04.01</v>
          </cell>
          <cell r="B8612" t="str">
            <v>Embajadas, Consulados y Otras Repr</v>
          </cell>
          <cell r="C8612" t="str">
            <v>esentaciones</v>
          </cell>
          <cell r="D8612">
            <v>0</v>
          </cell>
        </row>
        <row r="8613">
          <cell r="A8613" t="str">
            <v>218.01.1.99.04.02</v>
          </cell>
          <cell r="B8613" t="str">
            <v>Empresas Extranjeras</v>
          </cell>
          <cell r="D8613">
            <v>0</v>
          </cell>
        </row>
        <row r="8614">
          <cell r="A8614" t="str">
            <v>218.01.1.99.04.03</v>
          </cell>
          <cell r="B8614" t="str">
            <v>Entidades financieras en el exteri</v>
          </cell>
          <cell r="C8614" t="str">
            <v>or</v>
          </cell>
          <cell r="D8614">
            <v>0</v>
          </cell>
        </row>
        <row r="8615">
          <cell r="A8615" t="str">
            <v>218.01.1.99.04.04</v>
          </cell>
          <cell r="B8615" t="str">
            <v>Casa Matriz y Sucursales</v>
          </cell>
          <cell r="D8615">
            <v>0</v>
          </cell>
        </row>
        <row r="8616">
          <cell r="A8616" t="str">
            <v>218.01.1.99.04.99</v>
          </cell>
          <cell r="B8616" t="str">
            <v>Otras Empresas del exterior</v>
          </cell>
          <cell r="D8616">
            <v>0</v>
          </cell>
        </row>
        <row r="8617">
          <cell r="A8617" t="str">
            <v>218.01.2</v>
          </cell>
          <cell r="B8617" t="str">
            <v>Depositos del publico de  Ahorro</v>
          </cell>
          <cell r="D8617">
            <v>0</v>
          </cell>
        </row>
        <row r="8618">
          <cell r="A8618" t="str">
            <v>218.01.2.01</v>
          </cell>
          <cell r="B8618" t="str">
            <v>Depositos  de  Ahorro con Tarjetas</v>
          </cell>
          <cell r="D8618">
            <v>0</v>
          </cell>
        </row>
        <row r="8619">
          <cell r="A8619" t="str">
            <v>218.01.2.01.01</v>
          </cell>
          <cell r="B8619" t="str">
            <v>Sector publico no financiero</v>
          </cell>
          <cell r="D8619">
            <v>0</v>
          </cell>
        </row>
        <row r="8620">
          <cell r="A8620" t="str">
            <v>218.01.2.01.01.01</v>
          </cell>
          <cell r="B8620" t="str">
            <v>Administraciòn Central</v>
          </cell>
          <cell r="D8620">
            <v>0</v>
          </cell>
        </row>
        <row r="8621">
          <cell r="A8621" t="str">
            <v>218.01.2.01.01.02</v>
          </cell>
          <cell r="B8621" t="str">
            <v>Instituciones pública Descentraliz</v>
          </cell>
          <cell r="C8621" t="str">
            <v>adas o Autonomas</v>
          </cell>
          <cell r="D8621">
            <v>0</v>
          </cell>
        </row>
        <row r="8622">
          <cell r="A8622" t="str">
            <v>218.01.2.01.01.03</v>
          </cell>
          <cell r="B8622" t="str">
            <v>Instituciones de Seguridad Social</v>
          </cell>
          <cell r="D8622">
            <v>0</v>
          </cell>
        </row>
        <row r="8623">
          <cell r="A8623" t="str">
            <v>218.01.2.01.01.04</v>
          </cell>
          <cell r="B8623" t="str">
            <v>Municipios</v>
          </cell>
          <cell r="D8623">
            <v>0</v>
          </cell>
        </row>
        <row r="8624">
          <cell r="A8624" t="str">
            <v>218.01.2.01.01.05</v>
          </cell>
          <cell r="B8624" t="str">
            <v>Empresas Pùblicas no financieras</v>
          </cell>
          <cell r="D8624">
            <v>0</v>
          </cell>
        </row>
        <row r="8625">
          <cell r="A8625" t="str">
            <v>218.01.2.01.01.05.01</v>
          </cell>
          <cell r="B8625" t="str">
            <v>Corporaciòn de Empresas Estatales</v>
          </cell>
          <cell r="D8625">
            <v>0</v>
          </cell>
        </row>
        <row r="8626">
          <cell r="A8626" t="str">
            <v>218.01.2.01.01.05.02</v>
          </cell>
          <cell r="B8626" t="str">
            <v>Consejo Estatal del Azùcar</v>
          </cell>
          <cell r="D8626">
            <v>0</v>
          </cell>
        </row>
        <row r="8627">
          <cell r="A8627" t="str">
            <v>218.01.2.01.01.05.03</v>
          </cell>
          <cell r="B8627" t="str">
            <v>Corporaciòn Dominicana de Empresas</v>
          </cell>
          <cell r="C8627" t="str">
            <v>Elèctricas Estatales, EDENORTE Y EDESUR</v>
          </cell>
          <cell r="D8627">
            <v>0</v>
          </cell>
        </row>
        <row r="8628">
          <cell r="A8628" t="str">
            <v>218.01.2.01.01.05.04</v>
          </cell>
          <cell r="B8628" t="str">
            <v>Instituto Nacional de Estabilizaci</v>
          </cell>
          <cell r="C8628" t="str">
            <v>òn de Precios</v>
          </cell>
          <cell r="D8628">
            <v>0</v>
          </cell>
        </row>
        <row r="8629">
          <cell r="A8629" t="str">
            <v>218.01.2.01.01.05.99</v>
          </cell>
          <cell r="B8629" t="str">
            <v>Otras Empresas pùblicas no financi</v>
          </cell>
          <cell r="C8629" t="str">
            <v>eras</v>
          </cell>
          <cell r="D8629">
            <v>0</v>
          </cell>
        </row>
        <row r="8630">
          <cell r="A8630" t="str">
            <v>218.01.2.01.02</v>
          </cell>
          <cell r="B8630" t="str">
            <v>Sector Financiero</v>
          </cell>
          <cell r="D8630">
            <v>0</v>
          </cell>
        </row>
        <row r="8631">
          <cell r="A8631" t="str">
            <v>218.01.2.01.02.02</v>
          </cell>
          <cell r="B8631" t="str">
            <v>Bancos Multiples</v>
          </cell>
          <cell r="D8631">
            <v>0</v>
          </cell>
        </row>
        <row r="8632">
          <cell r="A8632" t="str">
            <v>218.01.2.01.02.03</v>
          </cell>
          <cell r="B8632" t="str">
            <v>Bancos de Ahorros y Creditos</v>
          </cell>
          <cell r="D8632">
            <v>0</v>
          </cell>
        </row>
        <row r="8633">
          <cell r="A8633" t="str">
            <v>218.01.2.01.02.04</v>
          </cell>
          <cell r="B8633" t="str">
            <v>Corporaciones de Creditos</v>
          </cell>
          <cell r="D8633">
            <v>0</v>
          </cell>
        </row>
        <row r="8634">
          <cell r="A8634" t="str">
            <v>218.01.2.01.02.05</v>
          </cell>
          <cell r="B8634" t="str">
            <v>Asociaciones de Ahorros y Préstamo</v>
          </cell>
          <cell r="C8634" t="str">
            <v>s</v>
          </cell>
          <cell r="D8634">
            <v>0</v>
          </cell>
        </row>
        <row r="8635">
          <cell r="A8635" t="str">
            <v>218.01.2.01.02.06</v>
          </cell>
          <cell r="B8635" t="str">
            <v>Cooperativas de Ahorros y Creditos</v>
          </cell>
          <cell r="D8635">
            <v>0</v>
          </cell>
        </row>
        <row r="8636">
          <cell r="A8636" t="str">
            <v>218.01.2.01.02.07</v>
          </cell>
          <cell r="B8636" t="str">
            <v>Entidades Financieras Publicas</v>
          </cell>
          <cell r="D8636">
            <v>0</v>
          </cell>
        </row>
        <row r="8637">
          <cell r="A8637" t="str">
            <v>218.01.2.01.02.07.01</v>
          </cell>
          <cell r="B8637" t="str">
            <v>Banco Agrícola de la Rep. Dom.</v>
          </cell>
          <cell r="D8637">
            <v>0</v>
          </cell>
        </row>
        <row r="8638">
          <cell r="A8638" t="str">
            <v>218.01.2.01.02.07.02</v>
          </cell>
          <cell r="B8638" t="str">
            <v>Banco Nacional de Fomento de la Vi</v>
          </cell>
          <cell r="C8638" t="str">
            <v>vienda y la Producción</v>
          </cell>
          <cell r="D8638">
            <v>0</v>
          </cell>
        </row>
        <row r="8639">
          <cell r="A8639" t="str">
            <v>218.01.2.01.02.07.03</v>
          </cell>
          <cell r="B8639" t="str">
            <v>Instituto de Desarrollo y Credito</v>
          </cell>
          <cell r="C8639" t="str">
            <v>Cooperativo</v>
          </cell>
          <cell r="D8639">
            <v>0</v>
          </cell>
        </row>
        <row r="8640">
          <cell r="A8640" t="str">
            <v>218.01.2.01.02.07.04</v>
          </cell>
          <cell r="B8640" t="str">
            <v>Caja de Ahorros para Obrero y Mont</v>
          </cell>
          <cell r="C8640" t="str">
            <v>e de Piedad</v>
          </cell>
          <cell r="D8640">
            <v>0</v>
          </cell>
        </row>
        <row r="8641">
          <cell r="A8641" t="str">
            <v>218.01.2.01.02.07.05</v>
          </cell>
          <cell r="B8641" t="str">
            <v>Corporación de Fomento Industrial</v>
          </cell>
          <cell r="D8641">
            <v>0</v>
          </cell>
        </row>
        <row r="8642">
          <cell r="A8642" t="str">
            <v>218.01.2.01.02.07.99</v>
          </cell>
          <cell r="B8642" t="str">
            <v>Otras Entidades Financieras P·blic</v>
          </cell>
          <cell r="C8642" t="str">
            <v>as</v>
          </cell>
          <cell r="D8642">
            <v>0</v>
          </cell>
        </row>
        <row r="8643">
          <cell r="A8643" t="str">
            <v>218.01.2.01.02.08</v>
          </cell>
          <cell r="B8643" t="str">
            <v>Compañías de Seguros</v>
          </cell>
          <cell r="D8643">
            <v>0</v>
          </cell>
        </row>
        <row r="8644">
          <cell r="A8644" t="str">
            <v>218.01.2.01.02.09</v>
          </cell>
          <cell r="B8644" t="str">
            <v>Administradoras de Fondos de Pensi</v>
          </cell>
          <cell r="C8644" t="str">
            <v>ones</v>
          </cell>
          <cell r="D8644">
            <v>0</v>
          </cell>
        </row>
        <row r="8645">
          <cell r="A8645" t="str">
            <v>218.01.2.01.02.10</v>
          </cell>
          <cell r="B8645" t="str">
            <v>Administradoras de Fondos Mutuos</v>
          </cell>
          <cell r="D8645">
            <v>0</v>
          </cell>
        </row>
        <row r="8646">
          <cell r="A8646" t="str">
            <v>218.01.2.01.02.11</v>
          </cell>
          <cell r="B8646" t="str">
            <v>Puesto  de Bolsa de Valores</v>
          </cell>
          <cell r="D8646">
            <v>0</v>
          </cell>
        </row>
        <row r="8647">
          <cell r="A8647" t="str">
            <v>218.01.2.01.02.12</v>
          </cell>
          <cell r="B8647" t="str">
            <v>Agentes de Cambio y Remesas</v>
          </cell>
          <cell r="D8647">
            <v>0</v>
          </cell>
        </row>
        <row r="8648">
          <cell r="A8648" t="str">
            <v>218.01.2.01.03</v>
          </cell>
          <cell r="B8648" t="str">
            <v>Sector Privado No Financiero</v>
          </cell>
          <cell r="D8648">
            <v>0</v>
          </cell>
        </row>
        <row r="8649">
          <cell r="A8649" t="str">
            <v>218.01.2.01.03.01</v>
          </cell>
          <cell r="B8649" t="str">
            <v>Empresas Privadas</v>
          </cell>
          <cell r="D8649">
            <v>0</v>
          </cell>
        </row>
        <row r="8650">
          <cell r="A8650" t="str">
            <v>218.01.2.01.03.01.01</v>
          </cell>
          <cell r="B8650" t="str">
            <v>Refidomsa</v>
          </cell>
          <cell r="D8650">
            <v>0</v>
          </cell>
        </row>
        <row r="8651">
          <cell r="A8651" t="str">
            <v>218.01.2.01.03.01.02</v>
          </cell>
          <cell r="B8651" t="str">
            <v>Rosario Dominicana</v>
          </cell>
          <cell r="D8651">
            <v>0</v>
          </cell>
        </row>
        <row r="8652">
          <cell r="A8652" t="str">
            <v>218.01.2.01.03.01.99</v>
          </cell>
          <cell r="B8652" t="str">
            <v>Otras Instituciones Privadas</v>
          </cell>
          <cell r="D8652">
            <v>0</v>
          </cell>
        </row>
        <row r="8653">
          <cell r="A8653" t="str">
            <v>218.01.2.01.03.02</v>
          </cell>
          <cell r="B8653" t="str">
            <v>Hogares</v>
          </cell>
          <cell r="D8653">
            <v>0</v>
          </cell>
        </row>
        <row r="8654">
          <cell r="A8654" t="str">
            <v>218.01.2.01.03.02.01</v>
          </cell>
          <cell r="B8654" t="str">
            <v>Microempresas</v>
          </cell>
          <cell r="D8654">
            <v>0</v>
          </cell>
        </row>
        <row r="8655">
          <cell r="A8655" t="str">
            <v>218.01.2.01.03.02.02</v>
          </cell>
          <cell r="B8655" t="str">
            <v>Resto de Hogares</v>
          </cell>
          <cell r="D8655">
            <v>0</v>
          </cell>
        </row>
        <row r="8656">
          <cell r="A8656" t="str">
            <v>218.01.2.01.03.03</v>
          </cell>
          <cell r="B8656" t="str">
            <v>Instituciones sin fines de lucro q</v>
          </cell>
          <cell r="C8656" t="str">
            <v>ue sirven a los hogares</v>
          </cell>
          <cell r="D8656">
            <v>0</v>
          </cell>
        </row>
        <row r="8657">
          <cell r="A8657" t="str">
            <v>218.01.2.01.04</v>
          </cell>
          <cell r="B8657" t="str">
            <v>Sector no Residente</v>
          </cell>
          <cell r="D8657">
            <v>0</v>
          </cell>
        </row>
        <row r="8658">
          <cell r="A8658" t="str">
            <v>218.01.2.01.04.01</v>
          </cell>
          <cell r="B8658" t="str">
            <v>Embajadas, Consulados y Otras Repr</v>
          </cell>
          <cell r="C8658" t="str">
            <v>esentaciones</v>
          </cell>
          <cell r="D8658">
            <v>0</v>
          </cell>
        </row>
        <row r="8659">
          <cell r="A8659" t="str">
            <v>218.01.2.01.04.02</v>
          </cell>
          <cell r="B8659" t="str">
            <v>Empresas Extranjeras</v>
          </cell>
          <cell r="D8659">
            <v>0</v>
          </cell>
        </row>
        <row r="8660">
          <cell r="A8660" t="str">
            <v>218.01.2.01.04.03</v>
          </cell>
          <cell r="B8660" t="str">
            <v>Entidades financieras en el exteri</v>
          </cell>
          <cell r="C8660" t="str">
            <v>or</v>
          </cell>
          <cell r="D8660">
            <v>0</v>
          </cell>
        </row>
        <row r="8661">
          <cell r="A8661" t="str">
            <v>218.01.2.01.04.04</v>
          </cell>
          <cell r="B8661" t="str">
            <v>Casa Matriz y Sucursales</v>
          </cell>
          <cell r="D8661">
            <v>0</v>
          </cell>
        </row>
        <row r="8662">
          <cell r="A8662" t="str">
            <v>218.01.2.01.04.05</v>
          </cell>
          <cell r="B8662" t="str">
            <v>Otras Empresas del exterior</v>
          </cell>
          <cell r="D8662">
            <v>0</v>
          </cell>
        </row>
        <row r="8663">
          <cell r="A8663" t="str">
            <v>218.01.2.02</v>
          </cell>
          <cell r="B8663" t="str">
            <v>Depositos  de  Ahorro con libretas</v>
          </cell>
          <cell r="D8663">
            <v>0</v>
          </cell>
        </row>
        <row r="8664">
          <cell r="A8664" t="str">
            <v>218.01.2.02.01</v>
          </cell>
          <cell r="B8664" t="str">
            <v>Sector publico no financiero</v>
          </cell>
          <cell r="D8664">
            <v>0</v>
          </cell>
        </row>
        <row r="8665">
          <cell r="A8665" t="str">
            <v>218.01.2.02.01.01</v>
          </cell>
          <cell r="B8665" t="str">
            <v>Administraciòn Central</v>
          </cell>
          <cell r="D8665">
            <v>0</v>
          </cell>
        </row>
        <row r="8666">
          <cell r="A8666" t="str">
            <v>218.01.2.02.01.02</v>
          </cell>
          <cell r="B8666" t="str">
            <v>Instituciones pública Descentraliz</v>
          </cell>
          <cell r="C8666" t="str">
            <v>adas o Autonomas</v>
          </cell>
          <cell r="D8666">
            <v>0</v>
          </cell>
        </row>
        <row r="8667">
          <cell r="A8667" t="str">
            <v>218.01.2.02.01.03</v>
          </cell>
          <cell r="B8667" t="str">
            <v>Instituciones de Seguridad Social</v>
          </cell>
          <cell r="D8667">
            <v>0</v>
          </cell>
        </row>
        <row r="8668">
          <cell r="A8668" t="str">
            <v>218.01.2.02.01.04</v>
          </cell>
          <cell r="B8668" t="str">
            <v>Municipios</v>
          </cell>
          <cell r="D8668">
            <v>0</v>
          </cell>
        </row>
        <row r="8669">
          <cell r="A8669" t="str">
            <v>218.01.2.02.01.05</v>
          </cell>
          <cell r="B8669" t="str">
            <v>Empresas Pùblicas no financieras</v>
          </cell>
          <cell r="D8669">
            <v>0</v>
          </cell>
        </row>
        <row r="8670">
          <cell r="A8670" t="str">
            <v>218.01.2.02.01.05.01</v>
          </cell>
          <cell r="B8670" t="str">
            <v>Corporaciòn de Empresas Estatales</v>
          </cell>
          <cell r="D8670">
            <v>0</v>
          </cell>
        </row>
        <row r="8671">
          <cell r="A8671" t="str">
            <v>218.01.2.02.01.05.02</v>
          </cell>
          <cell r="B8671" t="str">
            <v>Consejo Estatal del Azùcar</v>
          </cell>
          <cell r="D8671">
            <v>0</v>
          </cell>
        </row>
        <row r="8672">
          <cell r="A8672" t="str">
            <v>218.01.2.02.01.05.03</v>
          </cell>
          <cell r="B8672" t="str">
            <v>Corporaciòn Dominicana de Empresas</v>
          </cell>
          <cell r="C8672" t="str">
            <v>Elèctricas Estatales, EDENORTE Y EDESUR</v>
          </cell>
          <cell r="D8672">
            <v>0</v>
          </cell>
        </row>
        <row r="8673">
          <cell r="A8673" t="str">
            <v>218.01.2.02.01.05.04</v>
          </cell>
          <cell r="B8673" t="str">
            <v>Instituto Nacional de Estabilizaci</v>
          </cell>
          <cell r="C8673" t="str">
            <v>òn de Precios</v>
          </cell>
          <cell r="D8673">
            <v>0</v>
          </cell>
        </row>
        <row r="8674">
          <cell r="A8674" t="str">
            <v>218.01.2.02.01.05.99</v>
          </cell>
          <cell r="B8674" t="str">
            <v>Otras Empresas pùblicas no financi</v>
          </cell>
          <cell r="C8674" t="str">
            <v>eras</v>
          </cell>
          <cell r="D8674">
            <v>0</v>
          </cell>
        </row>
        <row r="8675">
          <cell r="A8675" t="str">
            <v>218.01.2.02.02</v>
          </cell>
          <cell r="B8675" t="str">
            <v>Sector Financiero</v>
          </cell>
          <cell r="D8675">
            <v>0</v>
          </cell>
        </row>
        <row r="8676">
          <cell r="A8676" t="str">
            <v>218.01.2.02.02.02</v>
          </cell>
          <cell r="B8676" t="str">
            <v>Bancos Multiples</v>
          </cell>
          <cell r="D8676">
            <v>0</v>
          </cell>
        </row>
        <row r="8677">
          <cell r="A8677" t="str">
            <v>218.01.2.02.02.03</v>
          </cell>
          <cell r="B8677" t="str">
            <v>Bancos de Ahorros y Creditos</v>
          </cell>
          <cell r="D8677">
            <v>0</v>
          </cell>
        </row>
        <row r="8678">
          <cell r="A8678" t="str">
            <v>218.01.2.02.02.04</v>
          </cell>
          <cell r="B8678" t="str">
            <v>Corporaciones de Creditos</v>
          </cell>
          <cell r="D8678">
            <v>0</v>
          </cell>
        </row>
        <row r="8679">
          <cell r="A8679" t="str">
            <v>218.01.2.02.02.05</v>
          </cell>
          <cell r="B8679" t="str">
            <v>Asociaciones de Ahorros y Préstamo</v>
          </cell>
          <cell r="C8679" t="str">
            <v>s</v>
          </cell>
          <cell r="D8679">
            <v>0</v>
          </cell>
        </row>
        <row r="8680">
          <cell r="A8680" t="str">
            <v>218.01.2.02.02.06</v>
          </cell>
          <cell r="B8680" t="str">
            <v>Cooperativas de Ahorros y Creditos</v>
          </cell>
          <cell r="D8680">
            <v>0</v>
          </cell>
        </row>
        <row r="8681">
          <cell r="A8681" t="str">
            <v>218.01.2.02.02.07</v>
          </cell>
          <cell r="B8681" t="str">
            <v>Entidades Financieras Publicas</v>
          </cell>
          <cell r="D8681">
            <v>0</v>
          </cell>
        </row>
        <row r="8682">
          <cell r="A8682" t="str">
            <v>218.01.2.02.02.07.01</v>
          </cell>
          <cell r="B8682" t="str">
            <v>Banco Agrícola de la Rep. Dom.</v>
          </cell>
          <cell r="D8682">
            <v>0</v>
          </cell>
        </row>
        <row r="8683">
          <cell r="A8683" t="str">
            <v>218.01.2.02.02.07.02</v>
          </cell>
          <cell r="B8683" t="str">
            <v>Banco Nacional de Fomento de la Vi</v>
          </cell>
          <cell r="C8683" t="str">
            <v>vienda y la Producción</v>
          </cell>
          <cell r="D8683">
            <v>0</v>
          </cell>
        </row>
        <row r="8684">
          <cell r="A8684" t="str">
            <v>218.01.2.02.02.07.03</v>
          </cell>
          <cell r="B8684" t="str">
            <v>Instituto de Desarrollo y Credito</v>
          </cell>
          <cell r="C8684" t="str">
            <v>Cooperativo</v>
          </cell>
          <cell r="D8684">
            <v>0</v>
          </cell>
        </row>
        <row r="8685">
          <cell r="A8685" t="str">
            <v>218.01.2.02.02.07.04</v>
          </cell>
          <cell r="B8685" t="str">
            <v>Caja de Ahorros para Obrero y Mont</v>
          </cell>
          <cell r="C8685" t="str">
            <v>e de Piedad</v>
          </cell>
          <cell r="D8685">
            <v>0</v>
          </cell>
        </row>
        <row r="8686">
          <cell r="A8686" t="str">
            <v>218.01.2.02.02.07.05</v>
          </cell>
          <cell r="B8686" t="str">
            <v>Corporación de Fomento Industrial</v>
          </cell>
          <cell r="D8686">
            <v>0</v>
          </cell>
        </row>
        <row r="8687">
          <cell r="A8687" t="str">
            <v>218.01.2.02.02.07.99</v>
          </cell>
          <cell r="B8687" t="str">
            <v>Otras Entidades Financieras P·blic</v>
          </cell>
          <cell r="C8687" t="str">
            <v>as</v>
          </cell>
          <cell r="D8687">
            <v>0</v>
          </cell>
        </row>
        <row r="8688">
          <cell r="A8688" t="str">
            <v>218.01.2.02.02.08</v>
          </cell>
          <cell r="B8688" t="str">
            <v>Compañías de Seguros</v>
          </cell>
          <cell r="D8688">
            <v>0</v>
          </cell>
        </row>
        <row r="8689">
          <cell r="A8689" t="str">
            <v>218.01.2.02.02.09</v>
          </cell>
          <cell r="B8689" t="str">
            <v>Administradoras de Fondos de Pensi</v>
          </cell>
          <cell r="C8689" t="str">
            <v>ones</v>
          </cell>
          <cell r="D8689">
            <v>0</v>
          </cell>
        </row>
        <row r="8690">
          <cell r="A8690" t="str">
            <v>218.01.2.02.02.10</v>
          </cell>
          <cell r="B8690" t="str">
            <v>Administradoras de Fondos Mutuos</v>
          </cell>
          <cell r="D8690">
            <v>0</v>
          </cell>
        </row>
        <row r="8691">
          <cell r="A8691" t="str">
            <v>218.01.2.02.02.11</v>
          </cell>
          <cell r="B8691" t="str">
            <v>Puesto  de Bolsa de Valores</v>
          </cell>
          <cell r="D8691">
            <v>0</v>
          </cell>
        </row>
        <row r="8692">
          <cell r="A8692" t="str">
            <v>218.01.2.02.02.12</v>
          </cell>
          <cell r="B8692" t="str">
            <v>Agentes de Cambio y Remesas</v>
          </cell>
          <cell r="D8692">
            <v>0</v>
          </cell>
        </row>
        <row r="8693">
          <cell r="A8693" t="str">
            <v>218.01.2.02.03</v>
          </cell>
          <cell r="B8693" t="str">
            <v>Sector Privado No Financiero</v>
          </cell>
          <cell r="D8693">
            <v>0</v>
          </cell>
        </row>
        <row r="8694">
          <cell r="A8694" t="str">
            <v>218.01.2.02.03.01</v>
          </cell>
          <cell r="B8694" t="str">
            <v>Empresas Privadas</v>
          </cell>
          <cell r="D8694">
            <v>0</v>
          </cell>
        </row>
        <row r="8695">
          <cell r="A8695" t="str">
            <v>218.01.2.02.03.01.01</v>
          </cell>
          <cell r="B8695" t="str">
            <v>Refidomsa</v>
          </cell>
          <cell r="D8695">
            <v>0</v>
          </cell>
        </row>
        <row r="8696">
          <cell r="A8696" t="str">
            <v>218.01.2.02.03.01.02</v>
          </cell>
          <cell r="B8696" t="str">
            <v>Rosario Dominicana</v>
          </cell>
          <cell r="D8696">
            <v>0</v>
          </cell>
        </row>
        <row r="8697">
          <cell r="A8697" t="str">
            <v>218.01.2.02.03.01.99</v>
          </cell>
          <cell r="B8697" t="str">
            <v>Otras Instituciones Privadas</v>
          </cell>
          <cell r="D8697">
            <v>0</v>
          </cell>
        </row>
        <row r="8698">
          <cell r="A8698" t="str">
            <v>218.01.2.02.03.02</v>
          </cell>
          <cell r="B8698" t="str">
            <v>Hogares</v>
          </cell>
          <cell r="D8698">
            <v>0</v>
          </cell>
        </row>
        <row r="8699">
          <cell r="A8699" t="str">
            <v>218.01.2.02.03.02.01</v>
          </cell>
          <cell r="B8699" t="str">
            <v>Microempresas</v>
          </cell>
          <cell r="D8699">
            <v>0</v>
          </cell>
        </row>
        <row r="8700">
          <cell r="A8700" t="str">
            <v>218.01.2.02.03.02.02</v>
          </cell>
          <cell r="B8700" t="str">
            <v>Resto de Hogares</v>
          </cell>
          <cell r="D8700">
            <v>0</v>
          </cell>
        </row>
        <row r="8701">
          <cell r="A8701" t="str">
            <v>218.01.2.02.03.03</v>
          </cell>
          <cell r="B8701" t="str">
            <v>Instituciones sin fines de lucro q</v>
          </cell>
          <cell r="C8701" t="str">
            <v>ue sirven a los hogares</v>
          </cell>
          <cell r="D8701">
            <v>0</v>
          </cell>
        </row>
        <row r="8702">
          <cell r="A8702" t="str">
            <v>218.01.2.02.04</v>
          </cell>
          <cell r="B8702" t="str">
            <v>Sector no Residente</v>
          </cell>
          <cell r="D8702">
            <v>0</v>
          </cell>
        </row>
        <row r="8703">
          <cell r="A8703" t="str">
            <v>218.01.2.02.04.01</v>
          </cell>
          <cell r="B8703" t="str">
            <v>Embajadas, Consulados y Otras Repr</v>
          </cell>
          <cell r="C8703" t="str">
            <v>esentaciones</v>
          </cell>
          <cell r="D8703">
            <v>0</v>
          </cell>
        </row>
        <row r="8704">
          <cell r="A8704" t="str">
            <v>218.01.2.02.04.02</v>
          </cell>
          <cell r="B8704" t="str">
            <v>Empresas Extranjeras</v>
          </cell>
          <cell r="D8704">
            <v>0</v>
          </cell>
        </row>
        <row r="8705">
          <cell r="A8705" t="str">
            <v>218.01.2.02.04.03</v>
          </cell>
          <cell r="B8705" t="str">
            <v>Entidades financieras en el exteri</v>
          </cell>
          <cell r="C8705" t="str">
            <v>or</v>
          </cell>
          <cell r="D8705">
            <v>0</v>
          </cell>
        </row>
        <row r="8706">
          <cell r="A8706" t="str">
            <v>218.01.2.02.04.04</v>
          </cell>
          <cell r="B8706" t="str">
            <v>Casa Matriz y Sucursales</v>
          </cell>
          <cell r="D8706">
            <v>0</v>
          </cell>
        </row>
        <row r="8707">
          <cell r="A8707" t="str">
            <v>218.01.2.02.04.99</v>
          </cell>
          <cell r="B8707" t="str">
            <v>Otras Empresas del exterior</v>
          </cell>
          <cell r="D8707">
            <v>0</v>
          </cell>
        </row>
        <row r="8708">
          <cell r="A8708" t="str">
            <v>218.01.2.03</v>
          </cell>
          <cell r="B8708" t="str">
            <v>Depositos  de  Ahorro provenientes</v>
          </cell>
          <cell r="C8708" t="str">
            <v>de depósitos a la vista</v>
          </cell>
          <cell r="D8708">
            <v>0</v>
          </cell>
        </row>
        <row r="8709">
          <cell r="A8709" t="str">
            <v>218.01.2.03.01</v>
          </cell>
          <cell r="B8709" t="str">
            <v>Sector publico no financiero</v>
          </cell>
          <cell r="D8709">
            <v>0</v>
          </cell>
        </row>
        <row r="8710">
          <cell r="A8710" t="str">
            <v>218.01.2.03.01.01</v>
          </cell>
          <cell r="B8710" t="str">
            <v>Administraciòn Central</v>
          </cell>
          <cell r="D8710">
            <v>0</v>
          </cell>
        </row>
        <row r="8711">
          <cell r="A8711" t="str">
            <v>218.01.2.03.01.02</v>
          </cell>
          <cell r="B8711" t="str">
            <v>Instituciones pública Descentraliz</v>
          </cell>
          <cell r="C8711" t="str">
            <v>adas o Autonomas</v>
          </cell>
          <cell r="D8711">
            <v>0</v>
          </cell>
        </row>
        <row r="8712">
          <cell r="A8712" t="str">
            <v>218.01.2.03.01.03</v>
          </cell>
          <cell r="B8712" t="str">
            <v>Instituciones de Seguridad Social</v>
          </cell>
          <cell r="D8712">
            <v>0</v>
          </cell>
        </row>
        <row r="8713">
          <cell r="A8713" t="str">
            <v>218.01.2.03.01.04</v>
          </cell>
          <cell r="B8713" t="str">
            <v>Municipios</v>
          </cell>
          <cell r="D8713">
            <v>0</v>
          </cell>
        </row>
        <row r="8714">
          <cell r="A8714" t="str">
            <v>218.01.2.03.01.05</v>
          </cell>
          <cell r="B8714" t="str">
            <v>Empresas Pùblicas no financieras</v>
          </cell>
          <cell r="D8714">
            <v>0</v>
          </cell>
        </row>
        <row r="8715">
          <cell r="A8715" t="str">
            <v>218.01.2.03.01.05.01</v>
          </cell>
          <cell r="B8715" t="str">
            <v>Corporaciòn de Empresas Estatales</v>
          </cell>
          <cell r="D8715">
            <v>0</v>
          </cell>
        </row>
        <row r="8716">
          <cell r="A8716" t="str">
            <v>218.01.2.03.01.05.02</v>
          </cell>
          <cell r="B8716" t="str">
            <v>Consejo Estatal del Azùcar</v>
          </cell>
          <cell r="D8716">
            <v>0</v>
          </cell>
        </row>
        <row r="8717">
          <cell r="A8717" t="str">
            <v>218.01.2.03.01.05.03</v>
          </cell>
          <cell r="B8717" t="str">
            <v>Corporaciòn Dominicana de Empresas</v>
          </cell>
          <cell r="C8717" t="str">
            <v>Elèctricas Estatales, EDENORTE Y EDESUR</v>
          </cell>
          <cell r="D8717">
            <v>0</v>
          </cell>
        </row>
        <row r="8718">
          <cell r="A8718" t="str">
            <v>218.01.2.03.01.05.04</v>
          </cell>
          <cell r="B8718" t="str">
            <v>Instituto Nacional de Estabilizaci</v>
          </cell>
          <cell r="C8718" t="str">
            <v>òn de Precios</v>
          </cell>
          <cell r="D8718">
            <v>0</v>
          </cell>
        </row>
        <row r="8719">
          <cell r="A8719" t="str">
            <v>218.01.2.03.01.05.99</v>
          </cell>
          <cell r="B8719" t="str">
            <v>Otras Empresas pùblicas no financi</v>
          </cell>
          <cell r="C8719" t="str">
            <v>eras</v>
          </cell>
          <cell r="D8719">
            <v>0</v>
          </cell>
        </row>
        <row r="8720">
          <cell r="A8720" t="str">
            <v>218.01.2.03.02</v>
          </cell>
          <cell r="B8720" t="str">
            <v>Sector Financiero</v>
          </cell>
          <cell r="D8720">
            <v>0</v>
          </cell>
        </row>
        <row r="8721">
          <cell r="A8721" t="str">
            <v>218.01.2.03.02.02</v>
          </cell>
          <cell r="B8721" t="str">
            <v>Bancos Multiples</v>
          </cell>
          <cell r="D8721">
            <v>0</v>
          </cell>
        </row>
        <row r="8722">
          <cell r="A8722" t="str">
            <v>218.01.2.03.02.03</v>
          </cell>
          <cell r="B8722" t="str">
            <v>Bancos de Ahorros y Creditos</v>
          </cell>
          <cell r="D8722">
            <v>0</v>
          </cell>
        </row>
        <row r="8723">
          <cell r="A8723" t="str">
            <v>218.01.2.03.02.04</v>
          </cell>
          <cell r="B8723" t="str">
            <v>Corporaciones de Creditos</v>
          </cell>
          <cell r="D8723">
            <v>0</v>
          </cell>
        </row>
        <row r="8724">
          <cell r="A8724" t="str">
            <v>218.01.2.03.02.05</v>
          </cell>
          <cell r="B8724" t="str">
            <v>Asociaciones de Ahorros y Préstamo</v>
          </cell>
          <cell r="C8724" t="str">
            <v>s</v>
          </cell>
          <cell r="D8724">
            <v>0</v>
          </cell>
        </row>
        <row r="8725">
          <cell r="A8725" t="str">
            <v>218.01.2.03.02.06</v>
          </cell>
          <cell r="B8725" t="str">
            <v>Cooperativas de Ahorros y Creditos</v>
          </cell>
          <cell r="D8725">
            <v>0</v>
          </cell>
        </row>
        <row r="8726">
          <cell r="A8726" t="str">
            <v>218.01.2.03.02.07</v>
          </cell>
          <cell r="B8726" t="str">
            <v>Entidades Financieras Publicas</v>
          </cell>
          <cell r="D8726">
            <v>0</v>
          </cell>
        </row>
        <row r="8727">
          <cell r="A8727" t="str">
            <v>218.01.2.03.02.07.01</v>
          </cell>
          <cell r="B8727" t="str">
            <v>Banco Agrícola de la Rep. Dom.</v>
          </cell>
          <cell r="D8727">
            <v>0</v>
          </cell>
        </row>
        <row r="8728">
          <cell r="A8728" t="str">
            <v>218.01.2.03.02.07.02</v>
          </cell>
          <cell r="B8728" t="str">
            <v>Banco Nacional de Fomento de la Vi</v>
          </cell>
          <cell r="C8728" t="str">
            <v>vienda y la Producción</v>
          </cell>
          <cell r="D8728">
            <v>0</v>
          </cell>
        </row>
        <row r="8729">
          <cell r="A8729" t="str">
            <v>218.01.2.03.02.07.03</v>
          </cell>
          <cell r="B8729" t="str">
            <v>Instituto de Desarrollo y Credito</v>
          </cell>
          <cell r="C8729" t="str">
            <v>Cooperativo</v>
          </cell>
          <cell r="D8729">
            <v>0</v>
          </cell>
        </row>
        <row r="8730">
          <cell r="A8730" t="str">
            <v>218.01.2.03.02.07.04</v>
          </cell>
          <cell r="B8730" t="str">
            <v>Caja de Ahorros para Obrero y Mont</v>
          </cell>
          <cell r="C8730" t="str">
            <v>e de Piedad</v>
          </cell>
          <cell r="D8730">
            <v>0</v>
          </cell>
        </row>
        <row r="8731">
          <cell r="A8731" t="str">
            <v>218.01.2.03.02.07.05</v>
          </cell>
          <cell r="B8731" t="str">
            <v>Corporación de Fomento Industrial</v>
          </cell>
          <cell r="D8731">
            <v>0</v>
          </cell>
        </row>
        <row r="8732">
          <cell r="A8732" t="str">
            <v>218.01.2.03.02.07.99</v>
          </cell>
          <cell r="B8732" t="str">
            <v>Otras Entidades Financieras P·blic</v>
          </cell>
          <cell r="C8732" t="str">
            <v>as</v>
          </cell>
          <cell r="D8732">
            <v>0</v>
          </cell>
        </row>
        <row r="8733">
          <cell r="A8733" t="str">
            <v>218.01.2.03.02.08</v>
          </cell>
          <cell r="B8733" t="str">
            <v>Compañías de Seguros</v>
          </cell>
          <cell r="D8733">
            <v>0</v>
          </cell>
        </row>
        <row r="8734">
          <cell r="A8734" t="str">
            <v>218.01.2.03.02.09</v>
          </cell>
          <cell r="B8734" t="str">
            <v>Administradoras de Fondos de Pensi</v>
          </cell>
          <cell r="C8734" t="str">
            <v>ones</v>
          </cell>
          <cell r="D8734">
            <v>0</v>
          </cell>
        </row>
        <row r="8735">
          <cell r="A8735" t="str">
            <v>218.01.2.03.02.10</v>
          </cell>
          <cell r="B8735" t="str">
            <v>Administradoras de Fondos Mutuos</v>
          </cell>
          <cell r="D8735">
            <v>0</v>
          </cell>
        </row>
        <row r="8736">
          <cell r="A8736" t="str">
            <v>218.01.2.03.02.11</v>
          </cell>
          <cell r="B8736" t="str">
            <v>Puesto  de Bolsa de Valores</v>
          </cell>
          <cell r="D8736">
            <v>0</v>
          </cell>
        </row>
        <row r="8737">
          <cell r="A8737" t="str">
            <v>218.01.2.03.02.12</v>
          </cell>
          <cell r="B8737" t="str">
            <v>Agentes de Cambio y Remesas</v>
          </cell>
          <cell r="D8737">
            <v>0</v>
          </cell>
        </row>
        <row r="8738">
          <cell r="A8738" t="str">
            <v>218.01.2.03.03</v>
          </cell>
          <cell r="B8738" t="str">
            <v>Sector Privado No Financiero</v>
          </cell>
          <cell r="D8738">
            <v>0</v>
          </cell>
        </row>
        <row r="8739">
          <cell r="A8739" t="str">
            <v>218.01.2.03.03.01</v>
          </cell>
          <cell r="B8739" t="str">
            <v>Empresas Privadas</v>
          </cell>
          <cell r="D8739">
            <v>0</v>
          </cell>
        </row>
        <row r="8740">
          <cell r="A8740" t="str">
            <v>218.01.2.03.03.01.01</v>
          </cell>
          <cell r="B8740" t="str">
            <v>Refidomsa</v>
          </cell>
          <cell r="D8740">
            <v>0</v>
          </cell>
        </row>
        <row r="8741">
          <cell r="A8741" t="str">
            <v>218.01.2.03.03.01.02</v>
          </cell>
          <cell r="B8741" t="str">
            <v>Rosario Dominicana</v>
          </cell>
          <cell r="D8741">
            <v>0</v>
          </cell>
        </row>
        <row r="8742">
          <cell r="A8742" t="str">
            <v>218.01.2.03.03.01.99</v>
          </cell>
          <cell r="B8742" t="str">
            <v>Otras Instituciones Privadas</v>
          </cell>
          <cell r="D8742">
            <v>0</v>
          </cell>
        </row>
        <row r="8743">
          <cell r="A8743" t="str">
            <v>218.01.2.03.03.02</v>
          </cell>
          <cell r="B8743" t="str">
            <v>Hogares</v>
          </cell>
          <cell r="D8743">
            <v>0</v>
          </cell>
        </row>
        <row r="8744">
          <cell r="A8744" t="str">
            <v>218.01.2.03.03.02.01</v>
          </cell>
          <cell r="B8744" t="str">
            <v>Microempresas</v>
          </cell>
          <cell r="D8744">
            <v>0</v>
          </cell>
        </row>
        <row r="8745">
          <cell r="A8745" t="str">
            <v>218.01.2.03.03.02.02</v>
          </cell>
          <cell r="B8745" t="str">
            <v>Resto de Hogares</v>
          </cell>
          <cell r="D8745">
            <v>0</v>
          </cell>
        </row>
        <row r="8746">
          <cell r="A8746" t="str">
            <v>218.01.2.03.03.03</v>
          </cell>
          <cell r="B8746" t="str">
            <v>Instituciones sin fines de lucro q</v>
          </cell>
          <cell r="C8746" t="str">
            <v>ue sirven a los hogares</v>
          </cell>
          <cell r="D8746">
            <v>0</v>
          </cell>
        </row>
        <row r="8747">
          <cell r="A8747" t="str">
            <v>218.01.2.03.04</v>
          </cell>
          <cell r="B8747" t="str">
            <v>Sector no Residente</v>
          </cell>
          <cell r="D8747">
            <v>0</v>
          </cell>
        </row>
        <row r="8748">
          <cell r="A8748" t="str">
            <v>218.01.2.03.04.01</v>
          </cell>
          <cell r="B8748" t="str">
            <v>Embajadas, Consulados y Otras Repr</v>
          </cell>
          <cell r="C8748" t="str">
            <v>esentaciones</v>
          </cell>
          <cell r="D8748">
            <v>0</v>
          </cell>
        </row>
        <row r="8749">
          <cell r="A8749" t="str">
            <v>218.01.2.03.04.02</v>
          </cell>
          <cell r="B8749" t="str">
            <v>Empresas Extranjeras</v>
          </cell>
          <cell r="D8749">
            <v>0</v>
          </cell>
        </row>
        <row r="8750">
          <cell r="A8750" t="str">
            <v>218.01.2.03.04.03</v>
          </cell>
          <cell r="B8750" t="str">
            <v>Entidades financieras en el exteri</v>
          </cell>
          <cell r="C8750" t="str">
            <v>or</v>
          </cell>
          <cell r="D8750">
            <v>0</v>
          </cell>
        </row>
        <row r="8751">
          <cell r="A8751" t="str">
            <v>218.01.2.03.04.04</v>
          </cell>
          <cell r="B8751" t="str">
            <v>Casa Matriz y Sucursales</v>
          </cell>
          <cell r="D8751">
            <v>0</v>
          </cell>
        </row>
        <row r="8752">
          <cell r="A8752" t="str">
            <v>218.01.2.03.04.99</v>
          </cell>
          <cell r="B8752" t="str">
            <v>Otras Empresas del exterior</v>
          </cell>
          <cell r="D8752">
            <v>0</v>
          </cell>
        </row>
        <row r="8753">
          <cell r="A8753" t="str">
            <v>218.01.2.99</v>
          </cell>
          <cell r="B8753" t="str">
            <v>Otos depositos  de  ahorro</v>
          </cell>
          <cell r="D8753">
            <v>0</v>
          </cell>
        </row>
        <row r="8754">
          <cell r="A8754" t="str">
            <v>218.01.2.99.01</v>
          </cell>
          <cell r="B8754" t="str">
            <v>Sector publico no financiero</v>
          </cell>
          <cell r="D8754">
            <v>0</v>
          </cell>
        </row>
        <row r="8755">
          <cell r="A8755" t="str">
            <v>218.01.2.99.01.01</v>
          </cell>
          <cell r="B8755" t="str">
            <v>Administraciòn Central</v>
          </cell>
          <cell r="D8755">
            <v>0</v>
          </cell>
        </row>
        <row r="8756">
          <cell r="A8756" t="str">
            <v>218.01.2.99.01.02</v>
          </cell>
          <cell r="B8756" t="str">
            <v>Instituciones pública Descentraliz</v>
          </cell>
          <cell r="C8756" t="str">
            <v>adas o Autonomas</v>
          </cell>
          <cell r="D8756">
            <v>0</v>
          </cell>
        </row>
        <row r="8757">
          <cell r="A8757" t="str">
            <v>218.01.2.99.01.03</v>
          </cell>
          <cell r="B8757" t="str">
            <v>Instituciones de Seguridad Social</v>
          </cell>
          <cell r="D8757">
            <v>0</v>
          </cell>
        </row>
        <row r="8758">
          <cell r="A8758" t="str">
            <v>218.01.2.99.01.04</v>
          </cell>
          <cell r="B8758" t="str">
            <v>Municipios</v>
          </cell>
          <cell r="D8758">
            <v>0</v>
          </cell>
        </row>
        <row r="8759">
          <cell r="A8759" t="str">
            <v>218.01.2.99.01.05</v>
          </cell>
          <cell r="B8759" t="str">
            <v>Empresas Pùblicas no financieras</v>
          </cell>
          <cell r="D8759">
            <v>0</v>
          </cell>
        </row>
        <row r="8760">
          <cell r="A8760" t="str">
            <v>218.01.2.99.01.05.01</v>
          </cell>
          <cell r="B8760" t="str">
            <v>Corporaciòn de Empresas Estatales</v>
          </cell>
          <cell r="D8760">
            <v>0</v>
          </cell>
        </row>
        <row r="8761">
          <cell r="A8761" t="str">
            <v>218.01.2.99.01.05.02</v>
          </cell>
          <cell r="B8761" t="str">
            <v>Consejo Estatal del Azùcar</v>
          </cell>
          <cell r="D8761">
            <v>0</v>
          </cell>
        </row>
        <row r="8762">
          <cell r="A8762" t="str">
            <v>218.01.2.99.01.05.03</v>
          </cell>
          <cell r="B8762" t="str">
            <v>Corporaciòn Dominicana de Empresas</v>
          </cell>
          <cell r="C8762" t="str">
            <v>Elèctricas Estatales, EDENORTE Y EDESUR</v>
          </cell>
          <cell r="D8762">
            <v>0</v>
          </cell>
        </row>
        <row r="8763">
          <cell r="A8763" t="str">
            <v>218.01.2.99.01.05.04</v>
          </cell>
          <cell r="B8763" t="str">
            <v>Instituto Nacional de Estabilizaci</v>
          </cell>
          <cell r="C8763" t="str">
            <v>òn de Precios</v>
          </cell>
          <cell r="D8763">
            <v>0</v>
          </cell>
        </row>
        <row r="8764">
          <cell r="A8764" t="str">
            <v>218.01.2.99.01.05.99</v>
          </cell>
          <cell r="B8764" t="str">
            <v>Otras Empresas pùblicas no financi</v>
          </cell>
          <cell r="C8764" t="str">
            <v>eras</v>
          </cell>
          <cell r="D8764">
            <v>0</v>
          </cell>
        </row>
        <row r="8765">
          <cell r="A8765" t="str">
            <v>218.01.2.99.02</v>
          </cell>
          <cell r="B8765" t="str">
            <v>Sector Financiero</v>
          </cell>
          <cell r="D8765">
            <v>0</v>
          </cell>
        </row>
        <row r="8766">
          <cell r="A8766" t="str">
            <v>218.01.2.99.02.02</v>
          </cell>
          <cell r="B8766" t="str">
            <v>Bancos Multiples</v>
          </cell>
          <cell r="D8766">
            <v>0</v>
          </cell>
        </row>
        <row r="8767">
          <cell r="A8767" t="str">
            <v>218.01.2.99.02.03</v>
          </cell>
          <cell r="B8767" t="str">
            <v>Bancos de Ahorros y Creditos</v>
          </cell>
          <cell r="D8767">
            <v>0</v>
          </cell>
        </row>
        <row r="8768">
          <cell r="A8768" t="str">
            <v>218.01.2.99.02.04</v>
          </cell>
          <cell r="B8768" t="str">
            <v>Corporaciones de Creditos</v>
          </cell>
          <cell r="D8768">
            <v>0</v>
          </cell>
        </row>
        <row r="8769">
          <cell r="A8769" t="str">
            <v>218.01.2.99.02.05</v>
          </cell>
          <cell r="B8769" t="str">
            <v>Asociaciones de Ahorros y Préstamo</v>
          </cell>
          <cell r="C8769" t="str">
            <v>s</v>
          </cell>
          <cell r="D8769">
            <v>0</v>
          </cell>
        </row>
        <row r="8770">
          <cell r="A8770" t="str">
            <v>218.01.2.99.02.06</v>
          </cell>
          <cell r="B8770" t="str">
            <v>Cooperativas de Ahorros y Creditos</v>
          </cell>
          <cell r="D8770">
            <v>0</v>
          </cell>
        </row>
        <row r="8771">
          <cell r="A8771" t="str">
            <v>218.01.2.99.02.07</v>
          </cell>
          <cell r="B8771" t="str">
            <v>Entidades Financieras Publicas</v>
          </cell>
          <cell r="D8771">
            <v>0</v>
          </cell>
        </row>
        <row r="8772">
          <cell r="A8772" t="str">
            <v>218.01.2.99.02.07.01</v>
          </cell>
          <cell r="B8772" t="str">
            <v>Banco Agrícola de la Rep. Dom.</v>
          </cell>
          <cell r="D8772">
            <v>0</v>
          </cell>
        </row>
        <row r="8773">
          <cell r="A8773" t="str">
            <v>218.01.2.99.02.07.02</v>
          </cell>
          <cell r="B8773" t="str">
            <v>Banco Nacional de Fomento de la Vi</v>
          </cell>
          <cell r="C8773" t="str">
            <v>vienda y la Producción</v>
          </cell>
          <cell r="D8773">
            <v>0</v>
          </cell>
        </row>
        <row r="8774">
          <cell r="A8774" t="str">
            <v>218.01.2.99.02.07.03</v>
          </cell>
          <cell r="B8774" t="str">
            <v>Instituto de Desarrollo y Credito</v>
          </cell>
          <cell r="C8774" t="str">
            <v>Cooperativo</v>
          </cell>
          <cell r="D8774">
            <v>0</v>
          </cell>
        </row>
        <row r="8775">
          <cell r="A8775" t="str">
            <v>218.01.2.99.02.07.04</v>
          </cell>
          <cell r="B8775" t="str">
            <v>Caja de Ahorros para Obrero y Mont</v>
          </cell>
          <cell r="C8775" t="str">
            <v>e de Piedad</v>
          </cell>
          <cell r="D8775">
            <v>0</v>
          </cell>
        </row>
        <row r="8776">
          <cell r="A8776" t="str">
            <v>218.01.2.99.02.07.05</v>
          </cell>
          <cell r="B8776" t="str">
            <v>Corporación de Fomento Industrial</v>
          </cell>
          <cell r="D8776">
            <v>0</v>
          </cell>
        </row>
        <row r="8777">
          <cell r="A8777" t="str">
            <v>218.01.2.99.02.07.99</v>
          </cell>
          <cell r="B8777" t="str">
            <v>Otras Entidades Financieras P·blic</v>
          </cell>
          <cell r="C8777" t="str">
            <v>as</v>
          </cell>
          <cell r="D8777">
            <v>0</v>
          </cell>
        </row>
        <row r="8778">
          <cell r="A8778" t="str">
            <v>218.01.2.99.02.08</v>
          </cell>
          <cell r="B8778" t="str">
            <v>Compañías de Seguros</v>
          </cell>
          <cell r="D8778">
            <v>0</v>
          </cell>
        </row>
        <row r="8779">
          <cell r="A8779" t="str">
            <v>218.01.2.99.02.09</v>
          </cell>
          <cell r="B8779" t="str">
            <v>Administradoras de Fondos de Pensi</v>
          </cell>
          <cell r="C8779" t="str">
            <v>ones</v>
          </cell>
          <cell r="D8779">
            <v>0</v>
          </cell>
        </row>
        <row r="8780">
          <cell r="A8780" t="str">
            <v>218.01.2.99.02.10</v>
          </cell>
          <cell r="B8780" t="str">
            <v>Administradoras de Fondos Mutuos</v>
          </cell>
          <cell r="D8780">
            <v>0</v>
          </cell>
        </row>
        <row r="8781">
          <cell r="A8781" t="str">
            <v>218.01.2.99.02.11</v>
          </cell>
          <cell r="B8781" t="str">
            <v>Puesto  de Bolsa de Valores</v>
          </cell>
          <cell r="D8781">
            <v>0</v>
          </cell>
        </row>
        <row r="8782">
          <cell r="A8782" t="str">
            <v>218.01.2.99.02.12</v>
          </cell>
          <cell r="B8782" t="str">
            <v>Agentes de Cambio y Remesas</v>
          </cell>
          <cell r="D8782">
            <v>0</v>
          </cell>
        </row>
        <row r="8783">
          <cell r="A8783" t="str">
            <v>218.01.2.99.03</v>
          </cell>
          <cell r="B8783" t="str">
            <v>Sector Privado No Financiero</v>
          </cell>
          <cell r="D8783">
            <v>0</v>
          </cell>
        </row>
        <row r="8784">
          <cell r="A8784" t="str">
            <v>218.01.2.99.03.01</v>
          </cell>
          <cell r="B8784" t="str">
            <v>Empresas Privadas</v>
          </cell>
          <cell r="D8784">
            <v>0</v>
          </cell>
        </row>
        <row r="8785">
          <cell r="A8785" t="str">
            <v>218.01.2.99.03.01.01</v>
          </cell>
          <cell r="B8785" t="str">
            <v>Refidomsa</v>
          </cell>
          <cell r="D8785">
            <v>0</v>
          </cell>
        </row>
        <row r="8786">
          <cell r="A8786" t="str">
            <v>218.01.2.99.03.01.02</v>
          </cell>
          <cell r="B8786" t="str">
            <v>Rosario Dominicana</v>
          </cell>
          <cell r="D8786">
            <v>0</v>
          </cell>
        </row>
        <row r="8787">
          <cell r="A8787" t="str">
            <v>218.01.2.99.03.01.99</v>
          </cell>
          <cell r="B8787" t="str">
            <v>Otras Instituciones Privadas</v>
          </cell>
          <cell r="D8787">
            <v>0</v>
          </cell>
        </row>
        <row r="8788">
          <cell r="A8788" t="str">
            <v>218.01.2.99.03.02</v>
          </cell>
          <cell r="B8788" t="str">
            <v>Hogares</v>
          </cell>
          <cell r="D8788">
            <v>0</v>
          </cell>
        </row>
        <row r="8789">
          <cell r="A8789" t="str">
            <v>218.01.2.99.03.02.01</v>
          </cell>
          <cell r="B8789" t="str">
            <v>Microempresas</v>
          </cell>
          <cell r="D8789">
            <v>0</v>
          </cell>
        </row>
        <row r="8790">
          <cell r="A8790" t="str">
            <v>218.01.2.99.03.02.02</v>
          </cell>
          <cell r="B8790" t="str">
            <v>Resto de Hogares</v>
          </cell>
          <cell r="D8790">
            <v>0</v>
          </cell>
        </row>
        <row r="8791">
          <cell r="A8791" t="str">
            <v>218.01.2.99.03.03</v>
          </cell>
          <cell r="B8791" t="str">
            <v>Instituciones sin fines de lucro q</v>
          </cell>
          <cell r="C8791" t="str">
            <v>ue sirven a los hogares</v>
          </cell>
          <cell r="D8791">
            <v>0</v>
          </cell>
        </row>
        <row r="8792">
          <cell r="A8792" t="str">
            <v>218.01.2.99.04</v>
          </cell>
          <cell r="B8792" t="str">
            <v>Sector no Residente</v>
          </cell>
          <cell r="D8792">
            <v>0</v>
          </cell>
        </row>
        <row r="8793">
          <cell r="A8793" t="str">
            <v>218.01.2.99.04.01</v>
          </cell>
          <cell r="B8793" t="str">
            <v>Embajadas, Consulados y Otras Repr</v>
          </cell>
          <cell r="C8793" t="str">
            <v>esentaciones</v>
          </cell>
          <cell r="D8793">
            <v>0</v>
          </cell>
        </row>
        <row r="8794">
          <cell r="A8794" t="str">
            <v>218.01.2.99.04.02</v>
          </cell>
          <cell r="B8794" t="str">
            <v>Empresas Extranjeras</v>
          </cell>
          <cell r="D8794">
            <v>0</v>
          </cell>
        </row>
        <row r="8795">
          <cell r="A8795" t="str">
            <v>218.01.2.99.04.03</v>
          </cell>
          <cell r="B8795" t="str">
            <v>Entidades financieras en el exteri</v>
          </cell>
          <cell r="C8795" t="str">
            <v>or</v>
          </cell>
          <cell r="D8795">
            <v>0</v>
          </cell>
        </row>
        <row r="8796">
          <cell r="A8796" t="str">
            <v>218.01.2.99.04.04</v>
          </cell>
          <cell r="B8796" t="str">
            <v>Casa Matriz y Sucursales</v>
          </cell>
          <cell r="D8796">
            <v>0</v>
          </cell>
        </row>
        <row r="8797">
          <cell r="A8797" t="str">
            <v>218.01.2.99.04.99</v>
          </cell>
          <cell r="B8797" t="str">
            <v>Otras Empresas del exterior</v>
          </cell>
          <cell r="D8797">
            <v>0</v>
          </cell>
        </row>
        <row r="8798">
          <cell r="A8798">
            <v>218.02</v>
          </cell>
          <cell r="B8798" t="str">
            <v>Depositos del publico a plazo</v>
          </cell>
          <cell r="D8798">
            <v>0</v>
          </cell>
        </row>
        <row r="8799">
          <cell r="A8799" t="str">
            <v>218.02.1</v>
          </cell>
          <cell r="B8799" t="str">
            <v>Depositos del publico a plazo</v>
          </cell>
          <cell r="D8799">
            <v>0</v>
          </cell>
        </row>
        <row r="8800">
          <cell r="A8800" t="str">
            <v>218.02.1.01</v>
          </cell>
          <cell r="B8800" t="str">
            <v>Depositos a plazo vencidos</v>
          </cell>
          <cell r="D8800">
            <v>0</v>
          </cell>
        </row>
        <row r="8801">
          <cell r="A8801" t="str">
            <v>218.02.1.01.01</v>
          </cell>
          <cell r="B8801" t="str">
            <v>Sector publico no financiero</v>
          </cell>
          <cell r="D8801">
            <v>0</v>
          </cell>
        </row>
        <row r="8802">
          <cell r="A8802" t="str">
            <v>218.02.1.01.01.01</v>
          </cell>
          <cell r="B8802" t="str">
            <v>Administraciòn Central</v>
          </cell>
          <cell r="D8802">
            <v>0</v>
          </cell>
        </row>
        <row r="8803">
          <cell r="A8803" t="str">
            <v>218.02.1.01.01.02</v>
          </cell>
          <cell r="B8803" t="str">
            <v>Instituciones pública Descentraliz</v>
          </cell>
          <cell r="C8803" t="str">
            <v>adas o Autonomas</v>
          </cell>
          <cell r="D8803">
            <v>0</v>
          </cell>
        </row>
        <row r="8804">
          <cell r="A8804" t="str">
            <v>218.02.1.01.01.03</v>
          </cell>
          <cell r="B8804" t="str">
            <v>Instituciones de Seguridad Social</v>
          </cell>
          <cell r="D8804">
            <v>0</v>
          </cell>
        </row>
        <row r="8805">
          <cell r="A8805" t="str">
            <v>218.02.1.01.01.04</v>
          </cell>
          <cell r="B8805" t="str">
            <v>Municipios</v>
          </cell>
          <cell r="D8805">
            <v>0</v>
          </cell>
        </row>
        <row r="8806">
          <cell r="A8806" t="str">
            <v>218.02.1.01.01.05</v>
          </cell>
          <cell r="B8806" t="str">
            <v>Empresas Pùblicas no financieras</v>
          </cell>
          <cell r="D8806">
            <v>0</v>
          </cell>
        </row>
        <row r="8807">
          <cell r="A8807" t="str">
            <v>218.02.1.01.01.05.01</v>
          </cell>
          <cell r="B8807" t="str">
            <v>Corporaciòn de Empresas Estatales</v>
          </cell>
          <cell r="D8807">
            <v>0</v>
          </cell>
        </row>
        <row r="8808">
          <cell r="A8808" t="str">
            <v>218.02.1.01.01.05.02</v>
          </cell>
          <cell r="B8808" t="str">
            <v>Consejo Estatal del Azùcar</v>
          </cell>
          <cell r="D8808">
            <v>0</v>
          </cell>
        </row>
        <row r="8809">
          <cell r="A8809" t="str">
            <v>218.02.1.01.01.05.03</v>
          </cell>
          <cell r="B8809" t="str">
            <v>Corporaciòn Dominicana de Empresas</v>
          </cell>
          <cell r="C8809" t="str">
            <v>Elèctricas Estatales, EDENORTE Y EDESUR</v>
          </cell>
          <cell r="D8809">
            <v>0</v>
          </cell>
        </row>
        <row r="8810">
          <cell r="A8810" t="str">
            <v>218.02.1.01.01.05.04</v>
          </cell>
          <cell r="B8810" t="str">
            <v>Instituto Nacional de Estabilizaci</v>
          </cell>
          <cell r="C8810" t="str">
            <v>òn de Precios</v>
          </cell>
          <cell r="D8810">
            <v>0</v>
          </cell>
        </row>
        <row r="8811">
          <cell r="A8811" t="str">
            <v>218.02.1.01.01.05.99</v>
          </cell>
          <cell r="B8811" t="str">
            <v>Otras Empresas pùblicas no financi</v>
          </cell>
          <cell r="C8811" t="str">
            <v>eras</v>
          </cell>
          <cell r="D8811">
            <v>0</v>
          </cell>
        </row>
        <row r="8812">
          <cell r="A8812" t="str">
            <v>218.02.1.01.02</v>
          </cell>
          <cell r="B8812" t="str">
            <v>Sector Financiero</v>
          </cell>
          <cell r="D8812">
            <v>0</v>
          </cell>
        </row>
        <row r="8813">
          <cell r="A8813" t="str">
            <v>218.02.1.01.02.02</v>
          </cell>
          <cell r="B8813" t="str">
            <v>Bancos Multiples</v>
          </cell>
          <cell r="D8813">
            <v>0</v>
          </cell>
        </row>
        <row r="8814">
          <cell r="A8814" t="str">
            <v>218.02.1.01.02.03</v>
          </cell>
          <cell r="B8814" t="str">
            <v>Bancos de Ahorros y Creditos</v>
          </cell>
          <cell r="D8814">
            <v>0</v>
          </cell>
        </row>
        <row r="8815">
          <cell r="A8815" t="str">
            <v>218.02.1.01.02.04</v>
          </cell>
          <cell r="B8815" t="str">
            <v>Corporaciones de Creditos</v>
          </cell>
          <cell r="D8815">
            <v>0</v>
          </cell>
        </row>
        <row r="8816">
          <cell r="A8816" t="str">
            <v>218.02.1.01.02.05</v>
          </cell>
          <cell r="B8816" t="str">
            <v>Asociaciones de Ahorros y Préstamo</v>
          </cell>
          <cell r="C8816" t="str">
            <v>s</v>
          </cell>
          <cell r="D8816">
            <v>0</v>
          </cell>
        </row>
        <row r="8817">
          <cell r="A8817" t="str">
            <v>218.02.1.01.02.06</v>
          </cell>
          <cell r="B8817" t="str">
            <v>Cooperativas de Ahorros y Creditos</v>
          </cell>
          <cell r="D8817">
            <v>0</v>
          </cell>
        </row>
        <row r="8818">
          <cell r="A8818" t="str">
            <v>218.02.1.01.02.07</v>
          </cell>
          <cell r="B8818" t="str">
            <v>Entidades Financieras Publicas</v>
          </cell>
          <cell r="D8818">
            <v>0</v>
          </cell>
        </row>
        <row r="8819">
          <cell r="A8819" t="str">
            <v>218.02.1.01.02.07.01</v>
          </cell>
          <cell r="B8819" t="str">
            <v>Banco Agrícola de la Rep. Dom.</v>
          </cell>
          <cell r="D8819">
            <v>0</v>
          </cell>
        </row>
        <row r="8820">
          <cell r="A8820" t="str">
            <v>218.02.1.01.02.07.02</v>
          </cell>
          <cell r="B8820" t="str">
            <v>Banco Nacional de Fomento de la Vi</v>
          </cell>
          <cell r="C8820" t="str">
            <v>vienda y la Producción</v>
          </cell>
          <cell r="D8820">
            <v>0</v>
          </cell>
        </row>
        <row r="8821">
          <cell r="A8821" t="str">
            <v>218.02.1.01.02.07.03</v>
          </cell>
          <cell r="B8821" t="str">
            <v>Instituto de Desarrollo y Credito</v>
          </cell>
          <cell r="C8821" t="str">
            <v>Cooperativo</v>
          </cell>
          <cell r="D8821">
            <v>0</v>
          </cell>
        </row>
        <row r="8822">
          <cell r="A8822" t="str">
            <v>218.02.1.01.02.07.04</v>
          </cell>
          <cell r="B8822" t="str">
            <v>Caja de Ahorros para Obrero y Mont</v>
          </cell>
          <cell r="C8822" t="str">
            <v>e de Piedad</v>
          </cell>
          <cell r="D8822">
            <v>0</v>
          </cell>
        </row>
        <row r="8823">
          <cell r="A8823" t="str">
            <v>218.02.1.01.02.07.05</v>
          </cell>
          <cell r="B8823" t="str">
            <v>Corporación de Fomento Industrial</v>
          </cell>
          <cell r="D8823">
            <v>0</v>
          </cell>
        </row>
        <row r="8824">
          <cell r="A8824" t="str">
            <v>218.02.1.01.02.07.99</v>
          </cell>
          <cell r="B8824" t="str">
            <v>Otras Entidades Financieras P·blic</v>
          </cell>
          <cell r="C8824" t="str">
            <v>as</v>
          </cell>
          <cell r="D8824">
            <v>0</v>
          </cell>
        </row>
        <row r="8825">
          <cell r="A8825" t="str">
            <v>218.02.1.01.02.08</v>
          </cell>
          <cell r="B8825" t="str">
            <v>Compañías de Seguros</v>
          </cell>
          <cell r="D8825">
            <v>0</v>
          </cell>
        </row>
        <row r="8826">
          <cell r="A8826" t="str">
            <v>218.02.1.01.02.09</v>
          </cell>
          <cell r="B8826" t="str">
            <v>Administradoras de Fondos de Pensi</v>
          </cell>
          <cell r="C8826" t="str">
            <v>ones</v>
          </cell>
          <cell r="D8826">
            <v>0</v>
          </cell>
        </row>
        <row r="8827">
          <cell r="A8827" t="str">
            <v>218.02.1.01.02.10</v>
          </cell>
          <cell r="B8827" t="str">
            <v>Administradoras de Fondos Mutuos</v>
          </cell>
          <cell r="D8827">
            <v>0</v>
          </cell>
        </row>
        <row r="8828">
          <cell r="A8828" t="str">
            <v>218.02.1.01.02.11</v>
          </cell>
          <cell r="B8828" t="str">
            <v>Puesto  de Bolsa de Valores</v>
          </cell>
          <cell r="D8828">
            <v>0</v>
          </cell>
        </row>
        <row r="8829">
          <cell r="A8829" t="str">
            <v>218.02.1.01.02.12</v>
          </cell>
          <cell r="B8829" t="str">
            <v>Agentes de Cambio y Remesas</v>
          </cell>
          <cell r="D8829">
            <v>0</v>
          </cell>
        </row>
        <row r="8830">
          <cell r="A8830" t="str">
            <v>218.02.1.01.03</v>
          </cell>
          <cell r="B8830" t="str">
            <v>Sector Privado No Financiero</v>
          </cell>
          <cell r="D8830">
            <v>0</v>
          </cell>
        </row>
        <row r="8831">
          <cell r="A8831" t="str">
            <v>218.02.1.01.03.01</v>
          </cell>
          <cell r="B8831" t="str">
            <v>Empresas Privadas</v>
          </cell>
          <cell r="D8831">
            <v>0</v>
          </cell>
        </row>
        <row r="8832">
          <cell r="A8832" t="str">
            <v>218.02.1.01.03.01.01</v>
          </cell>
          <cell r="B8832" t="str">
            <v>Refidomsa</v>
          </cell>
          <cell r="D8832">
            <v>0</v>
          </cell>
        </row>
        <row r="8833">
          <cell r="A8833" t="str">
            <v>218.02.1.01.03.01.02</v>
          </cell>
          <cell r="B8833" t="str">
            <v>Rosario Dominicana</v>
          </cell>
          <cell r="D8833">
            <v>0</v>
          </cell>
        </row>
        <row r="8834">
          <cell r="A8834" t="str">
            <v>218.02.1.01.03.01.99</v>
          </cell>
          <cell r="B8834" t="str">
            <v>Otras Instituciones Privadas</v>
          </cell>
          <cell r="D8834">
            <v>0</v>
          </cell>
        </row>
        <row r="8835">
          <cell r="A8835" t="str">
            <v>218.02.1.01.03.02</v>
          </cell>
          <cell r="B8835" t="str">
            <v>Hogares</v>
          </cell>
          <cell r="D8835">
            <v>0</v>
          </cell>
        </row>
        <row r="8836">
          <cell r="A8836" t="str">
            <v>218.02.1.01.03.02.01</v>
          </cell>
          <cell r="B8836" t="str">
            <v>Microempresas</v>
          </cell>
          <cell r="D8836">
            <v>0</v>
          </cell>
        </row>
        <row r="8837">
          <cell r="A8837" t="str">
            <v>218.02.1.01.03.02.02</v>
          </cell>
          <cell r="B8837" t="str">
            <v>Resto de Hogares</v>
          </cell>
          <cell r="D8837">
            <v>0</v>
          </cell>
        </row>
        <row r="8838">
          <cell r="A8838" t="str">
            <v>218.02.1.01.03.03</v>
          </cell>
          <cell r="B8838" t="str">
            <v>Instituciones sin fines de lucro q</v>
          </cell>
          <cell r="C8838" t="str">
            <v>ue sirven a los hogares</v>
          </cell>
          <cell r="D8838">
            <v>0</v>
          </cell>
        </row>
        <row r="8839">
          <cell r="A8839" t="str">
            <v>218.02.1.01.04</v>
          </cell>
          <cell r="B8839" t="str">
            <v>Sector no Residente</v>
          </cell>
          <cell r="D8839">
            <v>0</v>
          </cell>
        </row>
        <row r="8840">
          <cell r="A8840" t="str">
            <v>218.02.1.01.04.01</v>
          </cell>
          <cell r="B8840" t="str">
            <v>Embajadas, Consulados y Otras Repr</v>
          </cell>
          <cell r="C8840" t="str">
            <v>esentaciones</v>
          </cell>
          <cell r="D8840">
            <v>0</v>
          </cell>
        </row>
        <row r="8841">
          <cell r="A8841" t="str">
            <v>218.02.1.01.04.02</v>
          </cell>
          <cell r="B8841" t="str">
            <v>Empresas Extranjeras</v>
          </cell>
          <cell r="D8841">
            <v>0</v>
          </cell>
        </row>
        <row r="8842">
          <cell r="A8842" t="str">
            <v>218.02.1.01.04.03</v>
          </cell>
          <cell r="B8842" t="str">
            <v>Entidades financieras en el exteri</v>
          </cell>
          <cell r="C8842" t="str">
            <v>or</v>
          </cell>
          <cell r="D8842">
            <v>0</v>
          </cell>
        </row>
        <row r="8843">
          <cell r="A8843" t="str">
            <v>218.02.1.01.04.04</v>
          </cell>
          <cell r="B8843" t="str">
            <v>Casa Matriz y Sucursales</v>
          </cell>
          <cell r="D8843">
            <v>0</v>
          </cell>
        </row>
        <row r="8844">
          <cell r="A8844" t="str">
            <v>218.02.1.01.04.99</v>
          </cell>
          <cell r="B8844" t="str">
            <v>Otras Empresas del exterior</v>
          </cell>
          <cell r="D8844">
            <v>0</v>
          </cell>
        </row>
        <row r="8845">
          <cell r="A8845" t="str">
            <v>218.02.1.02</v>
          </cell>
          <cell r="B8845" t="str">
            <v>Depositos a plazo indefinido</v>
          </cell>
          <cell r="D8845">
            <v>0</v>
          </cell>
        </row>
        <row r="8846">
          <cell r="A8846" t="str">
            <v>218.02.1.02.01</v>
          </cell>
          <cell r="B8846" t="str">
            <v>Sector publico no financiero</v>
          </cell>
          <cell r="D8846">
            <v>0</v>
          </cell>
        </row>
        <row r="8847">
          <cell r="A8847" t="str">
            <v>218.02.1.02.01.01</v>
          </cell>
          <cell r="B8847" t="str">
            <v>Administraciòn Central</v>
          </cell>
          <cell r="D8847">
            <v>0</v>
          </cell>
        </row>
        <row r="8848">
          <cell r="A8848" t="str">
            <v>218.02.1.02.01.02</v>
          </cell>
          <cell r="B8848" t="str">
            <v>Instituciones pública Descentraliz</v>
          </cell>
          <cell r="C8848" t="str">
            <v>adas o Autonomas</v>
          </cell>
          <cell r="D8848">
            <v>0</v>
          </cell>
        </row>
        <row r="8849">
          <cell r="A8849" t="str">
            <v>218.02.1.02.01.03</v>
          </cell>
          <cell r="B8849" t="str">
            <v>Instituciones de Seguridad Social</v>
          </cell>
          <cell r="D8849">
            <v>0</v>
          </cell>
        </row>
        <row r="8850">
          <cell r="A8850" t="str">
            <v>218.02.1.02.01.04</v>
          </cell>
          <cell r="B8850" t="str">
            <v>Municipios</v>
          </cell>
          <cell r="D8850">
            <v>0</v>
          </cell>
        </row>
        <row r="8851">
          <cell r="A8851" t="str">
            <v>218.02.1.02.01.05</v>
          </cell>
          <cell r="B8851" t="str">
            <v>Empresas Pùblicas no financieras</v>
          </cell>
          <cell r="D8851">
            <v>0</v>
          </cell>
        </row>
        <row r="8852">
          <cell r="A8852" t="str">
            <v>218.02.1.02.01.05.01</v>
          </cell>
          <cell r="B8852" t="str">
            <v>Corporaciòn de Empresas Estatales</v>
          </cell>
          <cell r="D8852">
            <v>0</v>
          </cell>
        </row>
        <row r="8853">
          <cell r="A8853" t="str">
            <v>218.02.1.02.01.05.02</v>
          </cell>
          <cell r="B8853" t="str">
            <v>Consejo Estatal del Azùcar</v>
          </cell>
          <cell r="D8853">
            <v>0</v>
          </cell>
        </row>
        <row r="8854">
          <cell r="A8854" t="str">
            <v>218.02.1.02.01.05.03</v>
          </cell>
          <cell r="B8854" t="str">
            <v>Corporaciòn Dominicana de Empresas</v>
          </cell>
          <cell r="C8854" t="str">
            <v>Elèctricas Estatales, EDENORTE Y EDESUR</v>
          </cell>
          <cell r="D8854">
            <v>0</v>
          </cell>
        </row>
        <row r="8855">
          <cell r="A8855" t="str">
            <v>218.02.1.02.01.05.04</v>
          </cell>
          <cell r="B8855" t="str">
            <v>Instituto Nacional de Estabilizaci</v>
          </cell>
          <cell r="C8855" t="str">
            <v>òn de Precios</v>
          </cell>
          <cell r="D8855">
            <v>0</v>
          </cell>
        </row>
        <row r="8856">
          <cell r="A8856" t="str">
            <v>218.02.1.02.01.05.99</v>
          </cell>
          <cell r="B8856" t="str">
            <v>Otras Empresas pùblicas no financi</v>
          </cell>
          <cell r="C8856" t="str">
            <v>eras</v>
          </cell>
          <cell r="D8856">
            <v>0</v>
          </cell>
        </row>
        <row r="8857">
          <cell r="A8857" t="str">
            <v>218.02.1.02.02</v>
          </cell>
          <cell r="B8857" t="str">
            <v>Sector Financiero</v>
          </cell>
          <cell r="D8857">
            <v>0</v>
          </cell>
        </row>
        <row r="8858">
          <cell r="A8858" t="str">
            <v>218.02.1.02.02.02</v>
          </cell>
          <cell r="B8858" t="str">
            <v>Bancos Multiples</v>
          </cell>
          <cell r="D8858">
            <v>0</v>
          </cell>
        </row>
        <row r="8859">
          <cell r="A8859" t="str">
            <v>218.02.1.02.02.03</v>
          </cell>
          <cell r="B8859" t="str">
            <v>Bancos de Ahorros y Creditos</v>
          </cell>
          <cell r="D8859">
            <v>0</v>
          </cell>
        </row>
        <row r="8860">
          <cell r="A8860" t="str">
            <v>218.02.1.02.02.04</v>
          </cell>
          <cell r="B8860" t="str">
            <v>Corporaciones de Creditos</v>
          </cell>
          <cell r="D8860">
            <v>0</v>
          </cell>
        </row>
        <row r="8861">
          <cell r="A8861" t="str">
            <v>218.02.1.02.02.05</v>
          </cell>
          <cell r="B8861" t="str">
            <v>Asociaciones de Ahorros y Préstamo</v>
          </cell>
          <cell r="C8861" t="str">
            <v>s</v>
          </cell>
          <cell r="D8861">
            <v>0</v>
          </cell>
        </row>
        <row r="8862">
          <cell r="A8862" t="str">
            <v>218.02.1.02.02.06</v>
          </cell>
          <cell r="B8862" t="str">
            <v>Cooperativas de Ahorros y Creditos</v>
          </cell>
          <cell r="D8862">
            <v>0</v>
          </cell>
        </row>
        <row r="8863">
          <cell r="A8863" t="str">
            <v>218.02.1.02.02.07</v>
          </cell>
          <cell r="B8863" t="str">
            <v>Entidades Financieras Publicas</v>
          </cell>
          <cell r="D8863">
            <v>0</v>
          </cell>
        </row>
        <row r="8864">
          <cell r="A8864" t="str">
            <v>218.02.1.02.02.07.01</v>
          </cell>
          <cell r="B8864" t="str">
            <v>Banco Agrícola de la Rep. Dom.</v>
          </cell>
          <cell r="D8864">
            <v>0</v>
          </cell>
        </row>
        <row r="8865">
          <cell r="A8865" t="str">
            <v>218.02.1.02.02.07.02</v>
          </cell>
          <cell r="B8865" t="str">
            <v>Banco Nacional de Fomento de la Vi</v>
          </cell>
          <cell r="C8865" t="str">
            <v>vienda y la Producción</v>
          </cell>
          <cell r="D8865">
            <v>0</v>
          </cell>
        </row>
        <row r="8866">
          <cell r="A8866" t="str">
            <v>218.02.1.02.02.07.03</v>
          </cell>
          <cell r="B8866" t="str">
            <v>Instituto de Desarrollo y Credito</v>
          </cell>
          <cell r="C8866" t="str">
            <v>Cooperativo</v>
          </cell>
          <cell r="D8866">
            <v>0</v>
          </cell>
        </row>
        <row r="8867">
          <cell r="A8867" t="str">
            <v>218.02.1.02.02.07.04</v>
          </cell>
          <cell r="B8867" t="str">
            <v>Caja de Ahorros para Obrero y Mont</v>
          </cell>
          <cell r="C8867" t="str">
            <v>e de Piedad</v>
          </cell>
          <cell r="D8867">
            <v>0</v>
          </cell>
        </row>
        <row r="8868">
          <cell r="A8868" t="str">
            <v>218.02.1.02.02.07.05</v>
          </cell>
          <cell r="B8868" t="str">
            <v>Corporación de Fomento Industrial</v>
          </cell>
          <cell r="D8868">
            <v>0</v>
          </cell>
        </row>
        <row r="8869">
          <cell r="A8869" t="str">
            <v>218.02.1.02.02.07.99</v>
          </cell>
          <cell r="B8869" t="str">
            <v>Otras Entidades Financieras P·blic</v>
          </cell>
          <cell r="C8869" t="str">
            <v>as</v>
          </cell>
          <cell r="D8869">
            <v>0</v>
          </cell>
        </row>
        <row r="8870">
          <cell r="A8870" t="str">
            <v>218.02.1.02.02.08</v>
          </cell>
          <cell r="B8870" t="str">
            <v>Compañías de Seguros</v>
          </cell>
          <cell r="D8870">
            <v>0</v>
          </cell>
        </row>
        <row r="8871">
          <cell r="A8871" t="str">
            <v>218.02.1.02.02.09</v>
          </cell>
          <cell r="B8871" t="str">
            <v>Administradoras de Fondos de Pensi</v>
          </cell>
          <cell r="C8871" t="str">
            <v>ones</v>
          </cell>
          <cell r="D8871">
            <v>0</v>
          </cell>
        </row>
        <row r="8872">
          <cell r="A8872" t="str">
            <v>218.02.1.02.02.10</v>
          </cell>
          <cell r="B8872" t="str">
            <v>Administradoras de Fondos Mutuos</v>
          </cell>
          <cell r="D8872">
            <v>0</v>
          </cell>
        </row>
        <row r="8873">
          <cell r="A8873" t="str">
            <v>218.02.1.02.02.11</v>
          </cell>
          <cell r="B8873" t="str">
            <v>Puesto  de Bolsa de Valores</v>
          </cell>
          <cell r="D8873">
            <v>0</v>
          </cell>
        </row>
        <row r="8874">
          <cell r="A8874" t="str">
            <v>218.02.1.02.02.12</v>
          </cell>
          <cell r="B8874" t="str">
            <v>Agentes de Cambio y Remesas</v>
          </cell>
          <cell r="D8874">
            <v>0</v>
          </cell>
        </row>
        <row r="8875">
          <cell r="A8875" t="str">
            <v>218.02.1.02.03</v>
          </cell>
          <cell r="B8875" t="str">
            <v>Sector Privado No Financiero</v>
          </cell>
          <cell r="D8875">
            <v>0</v>
          </cell>
        </row>
        <row r="8876">
          <cell r="A8876" t="str">
            <v>218.02.1.02.03.01</v>
          </cell>
          <cell r="B8876" t="str">
            <v>Empresas Privadas</v>
          </cell>
          <cell r="D8876">
            <v>0</v>
          </cell>
        </row>
        <row r="8877">
          <cell r="A8877" t="str">
            <v>218.02.1.02.03.01.01</v>
          </cell>
          <cell r="B8877" t="str">
            <v>Refidomsa</v>
          </cell>
          <cell r="D8877">
            <v>0</v>
          </cell>
        </row>
        <row r="8878">
          <cell r="A8878" t="str">
            <v>218.02.1.02.03.01.02</v>
          </cell>
          <cell r="B8878" t="str">
            <v>Rosario Dominicana</v>
          </cell>
          <cell r="D8878">
            <v>0</v>
          </cell>
        </row>
        <row r="8879">
          <cell r="A8879" t="str">
            <v>218.02.1.02.03.01.99</v>
          </cell>
          <cell r="B8879" t="str">
            <v>Otras Instituciones Privadas</v>
          </cell>
          <cell r="D8879">
            <v>0</v>
          </cell>
        </row>
        <row r="8880">
          <cell r="A8880" t="str">
            <v>218.02.1.02.03.02</v>
          </cell>
          <cell r="B8880" t="str">
            <v>Hogares</v>
          </cell>
          <cell r="D8880">
            <v>0</v>
          </cell>
        </row>
        <row r="8881">
          <cell r="A8881" t="str">
            <v>218.02.1.02.03.02.01</v>
          </cell>
          <cell r="B8881" t="str">
            <v>Microempresas</v>
          </cell>
          <cell r="D8881">
            <v>0</v>
          </cell>
        </row>
        <row r="8882">
          <cell r="A8882" t="str">
            <v>218.02.1.02.03.02.02</v>
          </cell>
          <cell r="B8882" t="str">
            <v>Resto de Hogares</v>
          </cell>
          <cell r="D8882">
            <v>0</v>
          </cell>
        </row>
        <row r="8883">
          <cell r="A8883" t="str">
            <v>218.02.1.02.03.03</v>
          </cell>
          <cell r="B8883" t="str">
            <v>Instituciones sin fines de lucro q</v>
          </cell>
          <cell r="C8883" t="str">
            <v>ue sirven a los hogares</v>
          </cell>
          <cell r="D8883">
            <v>0</v>
          </cell>
        </row>
        <row r="8884">
          <cell r="A8884" t="str">
            <v>218.02.1.02.04</v>
          </cell>
          <cell r="B8884" t="str">
            <v>Sector no Residente</v>
          </cell>
          <cell r="D8884">
            <v>0</v>
          </cell>
        </row>
        <row r="8885">
          <cell r="A8885" t="str">
            <v>218.02.1.02.04.01</v>
          </cell>
          <cell r="B8885" t="str">
            <v>Embajadas, Consulados y Otras Repr</v>
          </cell>
          <cell r="C8885" t="str">
            <v>esentaciones</v>
          </cell>
          <cell r="D8885">
            <v>0</v>
          </cell>
        </row>
        <row r="8886">
          <cell r="A8886" t="str">
            <v>218.02.1.02.04.02</v>
          </cell>
          <cell r="B8886" t="str">
            <v>Empresas Extranjeras</v>
          </cell>
          <cell r="D8886">
            <v>0</v>
          </cell>
        </row>
        <row r="8887">
          <cell r="A8887" t="str">
            <v>218.02.1.02.04.03</v>
          </cell>
          <cell r="B8887" t="str">
            <v>Entidades financieras en el exteri</v>
          </cell>
          <cell r="C8887" t="str">
            <v>or</v>
          </cell>
          <cell r="D8887">
            <v>0</v>
          </cell>
        </row>
        <row r="8888">
          <cell r="A8888" t="str">
            <v>218.02.1.02.04.04</v>
          </cell>
          <cell r="B8888" t="str">
            <v>Casa Matriz y Sucursales</v>
          </cell>
          <cell r="D8888">
            <v>0</v>
          </cell>
        </row>
        <row r="8889">
          <cell r="A8889" t="str">
            <v>218.02.1.02.04.99</v>
          </cell>
          <cell r="B8889" t="str">
            <v>Otras Empresas del exterior</v>
          </cell>
          <cell r="D8889">
            <v>0</v>
          </cell>
        </row>
        <row r="8890">
          <cell r="A8890" t="str">
            <v>218.02.1.03</v>
          </cell>
          <cell r="B8890" t="str">
            <v>Depositos a plazo fijo</v>
          </cell>
          <cell r="D8890">
            <v>0</v>
          </cell>
        </row>
        <row r="8891">
          <cell r="A8891" t="str">
            <v>218.02.1.03.01</v>
          </cell>
          <cell r="B8891" t="str">
            <v>Sector publico no financiero</v>
          </cell>
          <cell r="D8891">
            <v>0</v>
          </cell>
        </row>
        <row r="8892">
          <cell r="A8892" t="str">
            <v>218.02.1.03.01.01</v>
          </cell>
          <cell r="B8892" t="str">
            <v>Administraciòn Central</v>
          </cell>
          <cell r="D8892">
            <v>0</v>
          </cell>
        </row>
        <row r="8893">
          <cell r="A8893" t="str">
            <v>218.02.1.03.01.02</v>
          </cell>
          <cell r="B8893" t="str">
            <v>Instituciones pública Descentraliz</v>
          </cell>
          <cell r="C8893" t="str">
            <v>adas o Autonomas</v>
          </cell>
          <cell r="D8893">
            <v>0</v>
          </cell>
        </row>
        <row r="8894">
          <cell r="A8894" t="str">
            <v>218.02.1.03.01.03</v>
          </cell>
          <cell r="B8894" t="str">
            <v>Instituciones de Seguridad Social</v>
          </cell>
          <cell r="D8894">
            <v>0</v>
          </cell>
        </row>
        <row r="8895">
          <cell r="A8895" t="str">
            <v>218.02.1.03.01.04</v>
          </cell>
          <cell r="B8895" t="str">
            <v>Municipios</v>
          </cell>
          <cell r="D8895">
            <v>0</v>
          </cell>
        </row>
        <row r="8896">
          <cell r="A8896" t="str">
            <v>218.02.1.03.01.05</v>
          </cell>
          <cell r="B8896" t="str">
            <v>Empresas Pùblicas no financieras</v>
          </cell>
          <cell r="D8896">
            <v>0</v>
          </cell>
        </row>
        <row r="8897">
          <cell r="A8897" t="str">
            <v>218.02.1.03.01.05.01</v>
          </cell>
          <cell r="B8897" t="str">
            <v>Corporaciòn de Empresas Estatales</v>
          </cell>
          <cell r="D8897">
            <v>0</v>
          </cell>
        </row>
        <row r="8898">
          <cell r="A8898" t="str">
            <v>218.02.1.03.01.05.02</v>
          </cell>
          <cell r="B8898" t="str">
            <v>Consejo Estatal del Azùcar</v>
          </cell>
          <cell r="D8898">
            <v>0</v>
          </cell>
        </row>
        <row r="8899">
          <cell r="A8899" t="str">
            <v>218.02.1.03.01.05.03</v>
          </cell>
          <cell r="B8899" t="str">
            <v>Corporaciòn Dominicana de Empresas</v>
          </cell>
          <cell r="C8899" t="str">
            <v>Elèctricas Estatales, EDENORTE Y EDESUR</v>
          </cell>
          <cell r="D8899">
            <v>0</v>
          </cell>
        </row>
        <row r="8900">
          <cell r="A8900" t="str">
            <v>218.02.1.03.01.05.04</v>
          </cell>
          <cell r="B8900" t="str">
            <v>Instituto Nacional de Estabilizaci</v>
          </cell>
          <cell r="C8900" t="str">
            <v>òn de Precios</v>
          </cell>
          <cell r="D8900">
            <v>0</v>
          </cell>
        </row>
        <row r="8901">
          <cell r="A8901" t="str">
            <v>218.02.1.03.01.05.99</v>
          </cell>
          <cell r="B8901" t="str">
            <v>Otras Empresas pùblicas no financi</v>
          </cell>
          <cell r="C8901" t="str">
            <v>eras</v>
          </cell>
          <cell r="D8901">
            <v>0</v>
          </cell>
        </row>
        <row r="8902">
          <cell r="A8902" t="str">
            <v>218.02.1.03.02</v>
          </cell>
          <cell r="B8902" t="str">
            <v>Sector Financiero</v>
          </cell>
          <cell r="D8902">
            <v>0</v>
          </cell>
        </row>
        <row r="8903">
          <cell r="A8903" t="str">
            <v>218.02.1.03.02.02</v>
          </cell>
          <cell r="B8903" t="str">
            <v>Bancos Multiples</v>
          </cell>
          <cell r="D8903">
            <v>0</v>
          </cell>
        </row>
        <row r="8904">
          <cell r="A8904" t="str">
            <v>218.02.1.03.02.03</v>
          </cell>
          <cell r="B8904" t="str">
            <v>Bancos de Ahorros y Creditos</v>
          </cell>
          <cell r="D8904">
            <v>0</v>
          </cell>
        </row>
        <row r="8905">
          <cell r="A8905" t="str">
            <v>218.02.1.03.02.04</v>
          </cell>
          <cell r="B8905" t="str">
            <v>Corporaciones de Creditos</v>
          </cell>
          <cell r="D8905">
            <v>0</v>
          </cell>
        </row>
        <row r="8906">
          <cell r="A8906" t="str">
            <v>218.02.1.03.02.05</v>
          </cell>
          <cell r="B8906" t="str">
            <v>Asociaciones de Ahorros y Préstamo</v>
          </cell>
          <cell r="C8906" t="str">
            <v>s</v>
          </cell>
          <cell r="D8906">
            <v>0</v>
          </cell>
        </row>
        <row r="8907">
          <cell r="A8907" t="str">
            <v>218.02.1.03.02.06</v>
          </cell>
          <cell r="B8907" t="str">
            <v>Cooperativas de Ahorros y Creditos</v>
          </cell>
          <cell r="D8907">
            <v>0</v>
          </cell>
        </row>
        <row r="8908">
          <cell r="A8908" t="str">
            <v>218.02.1.03.02.07</v>
          </cell>
          <cell r="B8908" t="str">
            <v>Entidades Financieras Publicas</v>
          </cell>
          <cell r="D8908">
            <v>0</v>
          </cell>
        </row>
        <row r="8909">
          <cell r="A8909" t="str">
            <v>218.02.1.03.02.07.01</v>
          </cell>
          <cell r="B8909" t="str">
            <v>Banco Agrícola de la Rep. Dom.</v>
          </cell>
          <cell r="D8909">
            <v>0</v>
          </cell>
        </row>
        <row r="8910">
          <cell r="A8910" t="str">
            <v>218.02.1.03.02.07.02</v>
          </cell>
          <cell r="B8910" t="str">
            <v>Banco Nacional de Fomento de la Vi</v>
          </cell>
          <cell r="C8910" t="str">
            <v>vienda y la Producción</v>
          </cell>
          <cell r="D8910">
            <v>0</v>
          </cell>
        </row>
        <row r="8911">
          <cell r="A8911" t="str">
            <v>218.02.1.03.02.07.03</v>
          </cell>
          <cell r="B8911" t="str">
            <v>Instituto de Desarrollo y Credito</v>
          </cell>
          <cell r="C8911" t="str">
            <v>Cooperativo</v>
          </cell>
          <cell r="D8911">
            <v>0</v>
          </cell>
        </row>
        <row r="8912">
          <cell r="A8912" t="str">
            <v>218.02.1.03.02.07.04</v>
          </cell>
          <cell r="B8912" t="str">
            <v>Caja de Ahorros para Obrero y Mont</v>
          </cell>
          <cell r="C8912" t="str">
            <v>e de Piedad</v>
          </cell>
          <cell r="D8912">
            <v>0</v>
          </cell>
        </row>
        <row r="8913">
          <cell r="A8913" t="str">
            <v>218.02.1.03.02.07.05</v>
          </cell>
          <cell r="B8913" t="str">
            <v>Corporación de Fomento Industrial</v>
          </cell>
          <cell r="D8913">
            <v>0</v>
          </cell>
        </row>
        <row r="8914">
          <cell r="A8914" t="str">
            <v>218.02.1.03.02.07.99</v>
          </cell>
          <cell r="B8914" t="str">
            <v>Otras Entidades Financieras P·blic</v>
          </cell>
          <cell r="C8914" t="str">
            <v>as</v>
          </cell>
          <cell r="D8914">
            <v>0</v>
          </cell>
        </row>
        <row r="8915">
          <cell r="A8915" t="str">
            <v>218.02.1.03.02.08</v>
          </cell>
          <cell r="B8915" t="str">
            <v>Compañías de Seguros</v>
          </cell>
          <cell r="D8915">
            <v>0</v>
          </cell>
        </row>
        <row r="8916">
          <cell r="A8916" t="str">
            <v>218.02.1.03.02.09</v>
          </cell>
          <cell r="B8916" t="str">
            <v>Administradoras de Fondos de Pensi</v>
          </cell>
          <cell r="C8916" t="str">
            <v>ones</v>
          </cell>
          <cell r="D8916">
            <v>0</v>
          </cell>
        </row>
        <row r="8917">
          <cell r="A8917" t="str">
            <v>218.02.1.03.02.10</v>
          </cell>
          <cell r="B8917" t="str">
            <v>Administradoras de Fondos Mutuos</v>
          </cell>
          <cell r="D8917">
            <v>0</v>
          </cell>
        </row>
        <row r="8918">
          <cell r="A8918" t="str">
            <v>218.02.1.03.02.11</v>
          </cell>
          <cell r="B8918" t="str">
            <v>Puesto  de Bolsa de Valores</v>
          </cell>
          <cell r="D8918">
            <v>0</v>
          </cell>
        </row>
        <row r="8919">
          <cell r="A8919" t="str">
            <v>218.02.1.03.02.12</v>
          </cell>
          <cell r="B8919" t="str">
            <v>Agentes de Cambio y Remesas</v>
          </cell>
          <cell r="D8919">
            <v>0</v>
          </cell>
        </row>
        <row r="8920">
          <cell r="A8920" t="str">
            <v>218.02.1.03.03</v>
          </cell>
          <cell r="B8920" t="str">
            <v>Sector Privado No Financiero</v>
          </cell>
          <cell r="D8920">
            <v>0</v>
          </cell>
        </row>
        <row r="8921">
          <cell r="A8921" t="str">
            <v>218.02.1.03.03.01</v>
          </cell>
          <cell r="B8921" t="str">
            <v>Empresas Privadas</v>
          </cell>
          <cell r="D8921">
            <v>0</v>
          </cell>
        </row>
        <row r="8922">
          <cell r="A8922" t="str">
            <v>218.02.1.03.03.01.01</v>
          </cell>
          <cell r="B8922" t="str">
            <v>Refidomsa</v>
          </cell>
          <cell r="D8922">
            <v>0</v>
          </cell>
        </row>
        <row r="8923">
          <cell r="A8923" t="str">
            <v>218.02.1.03.03.01.02</v>
          </cell>
          <cell r="B8923" t="str">
            <v>Rosario Dominicana</v>
          </cell>
          <cell r="D8923">
            <v>0</v>
          </cell>
        </row>
        <row r="8924">
          <cell r="A8924" t="str">
            <v>218.02.1.03.03.01.99</v>
          </cell>
          <cell r="B8924" t="str">
            <v>Otras Instituciones Privadas</v>
          </cell>
          <cell r="D8924">
            <v>0</v>
          </cell>
        </row>
        <row r="8925">
          <cell r="A8925" t="str">
            <v>218.02.1.03.03.02</v>
          </cell>
          <cell r="B8925" t="str">
            <v>Hogares</v>
          </cell>
          <cell r="D8925">
            <v>0</v>
          </cell>
        </row>
        <row r="8926">
          <cell r="A8926" t="str">
            <v>218.02.1.03.03.02.01</v>
          </cell>
          <cell r="B8926" t="str">
            <v>Microempresas</v>
          </cell>
          <cell r="D8926">
            <v>0</v>
          </cell>
        </row>
        <row r="8927">
          <cell r="A8927" t="str">
            <v>218.02.1.03.03.02.02</v>
          </cell>
          <cell r="B8927" t="str">
            <v>Resto de Hogares</v>
          </cell>
          <cell r="D8927">
            <v>0</v>
          </cell>
        </row>
        <row r="8928">
          <cell r="A8928" t="str">
            <v>218.02.1.03.03.03</v>
          </cell>
          <cell r="B8928" t="str">
            <v>Instituciones sin fines de lucro q</v>
          </cell>
          <cell r="C8928" t="str">
            <v>ue sirven a los hogares</v>
          </cell>
          <cell r="D8928">
            <v>0</v>
          </cell>
        </row>
        <row r="8929">
          <cell r="A8929" t="str">
            <v>218.02.1.03.04</v>
          </cell>
          <cell r="B8929" t="str">
            <v>Sector no Residente</v>
          </cell>
          <cell r="D8929">
            <v>0</v>
          </cell>
        </row>
        <row r="8930">
          <cell r="A8930" t="str">
            <v>218.02.1.03.04.01</v>
          </cell>
          <cell r="B8930" t="str">
            <v>Embajadas, Consulados y Otras Repr</v>
          </cell>
          <cell r="C8930" t="str">
            <v>esentaciones</v>
          </cell>
          <cell r="D8930">
            <v>0</v>
          </cell>
        </row>
        <row r="8931">
          <cell r="A8931" t="str">
            <v>218.02.1.03.04.02</v>
          </cell>
          <cell r="B8931" t="str">
            <v>Empresas Extranjeras</v>
          </cell>
          <cell r="D8931">
            <v>0</v>
          </cell>
        </row>
        <row r="8932">
          <cell r="A8932" t="str">
            <v>218.02.1.03.04.03</v>
          </cell>
          <cell r="B8932" t="str">
            <v>Entidades financieras en el exteri</v>
          </cell>
          <cell r="C8932" t="str">
            <v>or</v>
          </cell>
          <cell r="D8932">
            <v>0</v>
          </cell>
        </row>
        <row r="8933">
          <cell r="A8933" t="str">
            <v>218.02.1.03.04.04</v>
          </cell>
          <cell r="B8933" t="str">
            <v>Casa Matriz y Sucursales</v>
          </cell>
          <cell r="D8933">
            <v>0</v>
          </cell>
        </row>
        <row r="8934">
          <cell r="A8934" t="str">
            <v>218.02.1.03.04.99</v>
          </cell>
          <cell r="B8934" t="str">
            <v>Otras Empresas del exterior</v>
          </cell>
          <cell r="D8934">
            <v>0</v>
          </cell>
        </row>
        <row r="8935">
          <cell r="A8935" t="str">
            <v>218.02.1.99</v>
          </cell>
          <cell r="B8935" t="str">
            <v>Otros  depositos a plazo</v>
          </cell>
          <cell r="D8935">
            <v>0</v>
          </cell>
        </row>
        <row r="8936">
          <cell r="A8936" t="str">
            <v>218.02.1.99.01</v>
          </cell>
          <cell r="B8936" t="str">
            <v>Sector publico no financiero</v>
          </cell>
          <cell r="D8936">
            <v>0</v>
          </cell>
        </row>
        <row r="8937">
          <cell r="A8937" t="str">
            <v>218.02.1.99.01.01</v>
          </cell>
          <cell r="B8937" t="str">
            <v>Administraciòn Central</v>
          </cell>
          <cell r="D8937">
            <v>0</v>
          </cell>
        </row>
        <row r="8938">
          <cell r="A8938" t="str">
            <v>218.02.1.99.01.02</v>
          </cell>
          <cell r="B8938" t="str">
            <v>Instituciones pública Descentraliz</v>
          </cell>
          <cell r="C8938" t="str">
            <v>adas o Autonomas</v>
          </cell>
          <cell r="D8938">
            <v>0</v>
          </cell>
        </row>
        <row r="8939">
          <cell r="A8939" t="str">
            <v>218.02.1.99.01.03</v>
          </cell>
          <cell r="B8939" t="str">
            <v>Instituciones de Seguridad Social</v>
          </cell>
          <cell r="D8939">
            <v>0</v>
          </cell>
        </row>
        <row r="8940">
          <cell r="A8940" t="str">
            <v>218.02.1.99.01.04</v>
          </cell>
          <cell r="B8940" t="str">
            <v>Municipios</v>
          </cell>
          <cell r="D8940">
            <v>0</v>
          </cell>
        </row>
        <row r="8941">
          <cell r="A8941" t="str">
            <v>218.02.1.99.01.05</v>
          </cell>
          <cell r="B8941" t="str">
            <v>Empresas Pùblicas no financieras</v>
          </cell>
          <cell r="D8941">
            <v>0</v>
          </cell>
        </row>
        <row r="8942">
          <cell r="A8942" t="str">
            <v>218.02.1.99.01.05.01</v>
          </cell>
          <cell r="B8942" t="str">
            <v>Corporaciòn de Empresas Estatales</v>
          </cell>
          <cell r="D8942">
            <v>0</v>
          </cell>
        </row>
        <row r="8943">
          <cell r="A8943" t="str">
            <v>218.02.1.99.01.05.02</v>
          </cell>
          <cell r="B8943" t="str">
            <v>Consejo Estatal del Azùcar</v>
          </cell>
          <cell r="D8943">
            <v>0</v>
          </cell>
        </row>
        <row r="8944">
          <cell r="A8944" t="str">
            <v>218.02.1.99.01.05.03</v>
          </cell>
          <cell r="B8944" t="str">
            <v>Corporaciòn Dominicana de Empresas</v>
          </cell>
          <cell r="C8944" t="str">
            <v>Elèctricas Estatales, EDENORTE Y EDESUR</v>
          </cell>
          <cell r="D8944">
            <v>0</v>
          </cell>
        </row>
        <row r="8945">
          <cell r="A8945" t="str">
            <v>218.02.1.99.01.05.04</v>
          </cell>
          <cell r="B8945" t="str">
            <v>Instituto Nacional de Estabilizaci</v>
          </cell>
          <cell r="C8945" t="str">
            <v>òn de Precios</v>
          </cell>
          <cell r="D8945">
            <v>0</v>
          </cell>
        </row>
        <row r="8946">
          <cell r="A8946" t="str">
            <v>218.02.1.99.01.05.99</v>
          </cell>
          <cell r="B8946" t="str">
            <v>Otras Empresas pùblicas no financi</v>
          </cell>
          <cell r="C8946" t="str">
            <v>eras</v>
          </cell>
          <cell r="D8946">
            <v>0</v>
          </cell>
        </row>
        <row r="8947">
          <cell r="A8947" t="str">
            <v>218.02.1.99.02</v>
          </cell>
          <cell r="B8947" t="str">
            <v>Sector Financiero</v>
          </cell>
          <cell r="D8947">
            <v>0</v>
          </cell>
        </row>
        <row r="8948">
          <cell r="A8948" t="str">
            <v>218.02.1.99.02.02</v>
          </cell>
          <cell r="B8948" t="str">
            <v>Bancos Multiples</v>
          </cell>
          <cell r="D8948">
            <v>0</v>
          </cell>
        </row>
        <row r="8949">
          <cell r="A8949" t="str">
            <v>218.02.1.99.02.03</v>
          </cell>
          <cell r="B8949" t="str">
            <v>Bancos de Ahorros y Creditos</v>
          </cell>
          <cell r="D8949">
            <v>0</v>
          </cell>
        </row>
        <row r="8950">
          <cell r="A8950" t="str">
            <v>218.02.1.99.02.04</v>
          </cell>
          <cell r="B8950" t="str">
            <v>Corporaciones de Creditos</v>
          </cell>
          <cell r="D8950">
            <v>0</v>
          </cell>
        </row>
        <row r="8951">
          <cell r="A8951" t="str">
            <v>218.02.1.99.02.05</v>
          </cell>
          <cell r="B8951" t="str">
            <v>Asociaciones de Ahorros y Préstamo</v>
          </cell>
          <cell r="C8951" t="str">
            <v>s</v>
          </cell>
          <cell r="D8951">
            <v>0</v>
          </cell>
        </row>
        <row r="8952">
          <cell r="A8952" t="str">
            <v>218.02.1.99.02.06</v>
          </cell>
          <cell r="B8952" t="str">
            <v>Cooperativas de Ahorros y Creditos</v>
          </cell>
          <cell r="D8952">
            <v>0</v>
          </cell>
        </row>
        <row r="8953">
          <cell r="A8953" t="str">
            <v>218.02.1.99.02.07</v>
          </cell>
          <cell r="B8953" t="str">
            <v>Entidades Financieras Publicas</v>
          </cell>
          <cell r="D8953">
            <v>0</v>
          </cell>
        </row>
        <row r="8954">
          <cell r="A8954" t="str">
            <v>218.02.1.99.02.07.01</v>
          </cell>
          <cell r="B8954" t="str">
            <v>Banco Agrícola de la Rep. Dom.</v>
          </cell>
          <cell r="D8954">
            <v>0</v>
          </cell>
        </row>
        <row r="8955">
          <cell r="A8955" t="str">
            <v>218.02.1.99.02.07.02</v>
          </cell>
          <cell r="B8955" t="str">
            <v>Banco Nacional de Fomento de la Vi</v>
          </cell>
          <cell r="C8955" t="str">
            <v>vienda y la Producción</v>
          </cell>
          <cell r="D8955">
            <v>0</v>
          </cell>
        </row>
        <row r="8956">
          <cell r="A8956" t="str">
            <v>218.02.1.99.02.07.03</v>
          </cell>
          <cell r="B8956" t="str">
            <v>Instituto de Desarrollo y Credito</v>
          </cell>
          <cell r="C8956" t="str">
            <v>Cooperativo</v>
          </cell>
          <cell r="D8956">
            <v>0</v>
          </cell>
        </row>
        <row r="8957">
          <cell r="A8957" t="str">
            <v>218.02.1.99.02.07.04</v>
          </cell>
          <cell r="B8957" t="str">
            <v>Caja de Ahorros para Obrero y Mont</v>
          </cell>
          <cell r="C8957" t="str">
            <v>e de Piedad</v>
          </cell>
          <cell r="D8957">
            <v>0</v>
          </cell>
        </row>
        <row r="8958">
          <cell r="A8958" t="str">
            <v>218.02.1.99.02.07.05</v>
          </cell>
          <cell r="B8958" t="str">
            <v>Corporación de Fomento Industrial</v>
          </cell>
          <cell r="D8958">
            <v>0</v>
          </cell>
        </row>
        <row r="8959">
          <cell r="A8959" t="str">
            <v>218.02.1.99.02.07.99</v>
          </cell>
          <cell r="B8959" t="str">
            <v>Otras Entidades Financieras P·blic</v>
          </cell>
          <cell r="C8959" t="str">
            <v>as</v>
          </cell>
          <cell r="D8959">
            <v>0</v>
          </cell>
        </row>
        <row r="8960">
          <cell r="A8960" t="str">
            <v>218.02.1.99.02.08</v>
          </cell>
          <cell r="B8960" t="str">
            <v>Compañías de Seguros</v>
          </cell>
          <cell r="D8960">
            <v>0</v>
          </cell>
        </row>
        <row r="8961">
          <cell r="A8961" t="str">
            <v>218.02.1.99.02.09</v>
          </cell>
          <cell r="B8961" t="str">
            <v>Administradoras de Fondos de Pensi</v>
          </cell>
          <cell r="C8961" t="str">
            <v>ones</v>
          </cell>
          <cell r="D8961">
            <v>0</v>
          </cell>
        </row>
        <row r="8962">
          <cell r="A8962" t="str">
            <v>218.02.1.99.02.10</v>
          </cell>
          <cell r="B8962" t="str">
            <v>Administradoras de Fondos Mutuos</v>
          </cell>
          <cell r="D8962">
            <v>0</v>
          </cell>
        </row>
        <row r="8963">
          <cell r="A8963" t="str">
            <v>218.02.1.99.02.11</v>
          </cell>
          <cell r="B8963" t="str">
            <v>Puesto  de Bolsa de Valores</v>
          </cell>
          <cell r="D8963">
            <v>0</v>
          </cell>
        </row>
        <row r="8964">
          <cell r="A8964" t="str">
            <v>218.02.1.99.02.12</v>
          </cell>
          <cell r="B8964" t="str">
            <v>Agentes de Cambio y Remesas</v>
          </cell>
          <cell r="D8964">
            <v>0</v>
          </cell>
        </row>
        <row r="8965">
          <cell r="A8965" t="str">
            <v>218.02.1.99.03</v>
          </cell>
          <cell r="B8965" t="str">
            <v>Sector Privado No Financiero</v>
          </cell>
          <cell r="D8965">
            <v>0</v>
          </cell>
        </row>
        <row r="8966">
          <cell r="A8966" t="str">
            <v>218.02.1.99.03.01</v>
          </cell>
          <cell r="B8966" t="str">
            <v>Empresas Privadas</v>
          </cell>
          <cell r="D8966">
            <v>0</v>
          </cell>
        </row>
        <row r="8967">
          <cell r="A8967" t="str">
            <v>218.02.1.99.03.01.01</v>
          </cell>
          <cell r="B8967" t="str">
            <v>Refidomsa</v>
          </cell>
          <cell r="D8967">
            <v>0</v>
          </cell>
        </row>
        <row r="8968">
          <cell r="A8968" t="str">
            <v>218.02.1.99.03.01.02</v>
          </cell>
          <cell r="B8968" t="str">
            <v>Rosario Dominicana</v>
          </cell>
          <cell r="D8968">
            <v>0</v>
          </cell>
        </row>
        <row r="8969">
          <cell r="A8969" t="str">
            <v>218.02.1.99.03.01.99</v>
          </cell>
          <cell r="B8969" t="str">
            <v>Otras Instituciones Privadas</v>
          </cell>
          <cell r="D8969">
            <v>0</v>
          </cell>
        </row>
        <row r="8970">
          <cell r="A8970" t="str">
            <v>218.02.1.99.03.02</v>
          </cell>
          <cell r="B8970" t="str">
            <v>Hogares</v>
          </cell>
          <cell r="D8970">
            <v>0</v>
          </cell>
        </row>
        <row r="8971">
          <cell r="A8971" t="str">
            <v>218.02.1.99.03.02.01</v>
          </cell>
          <cell r="B8971" t="str">
            <v>Microempresas</v>
          </cell>
          <cell r="D8971">
            <v>0</v>
          </cell>
        </row>
        <row r="8972">
          <cell r="A8972" t="str">
            <v>218.02.1.99.03.02.02</v>
          </cell>
          <cell r="B8972" t="str">
            <v>Resto de Hogares</v>
          </cell>
          <cell r="D8972">
            <v>0</v>
          </cell>
        </row>
        <row r="8973">
          <cell r="A8973" t="str">
            <v>218.02.1.99.03.03</v>
          </cell>
          <cell r="B8973" t="str">
            <v>Instituciones sin fines de lucro q</v>
          </cell>
          <cell r="C8973" t="str">
            <v>ue sirven a los hogares</v>
          </cell>
          <cell r="D8973">
            <v>0</v>
          </cell>
        </row>
        <row r="8974">
          <cell r="A8974" t="str">
            <v>218.02.1.99.04</v>
          </cell>
          <cell r="B8974" t="str">
            <v>Sector no Residente</v>
          </cell>
          <cell r="D8974">
            <v>0</v>
          </cell>
        </row>
        <row r="8975">
          <cell r="A8975" t="str">
            <v>218.02.1.99.04.01</v>
          </cell>
          <cell r="B8975" t="str">
            <v>Embajadas, Consulados y Otras Repr</v>
          </cell>
          <cell r="C8975" t="str">
            <v>esentaciones</v>
          </cell>
          <cell r="D8975">
            <v>0</v>
          </cell>
        </row>
        <row r="8976">
          <cell r="A8976" t="str">
            <v>218.02.1.99.04.02</v>
          </cell>
          <cell r="B8976" t="str">
            <v>Empresas Extranjeras</v>
          </cell>
          <cell r="D8976">
            <v>0</v>
          </cell>
        </row>
        <row r="8977">
          <cell r="A8977" t="str">
            <v>218.02.1.99.04.03</v>
          </cell>
          <cell r="B8977" t="str">
            <v>Entidades financieras en el exteri</v>
          </cell>
          <cell r="C8977" t="str">
            <v>or</v>
          </cell>
          <cell r="D8977">
            <v>0</v>
          </cell>
        </row>
        <row r="8978">
          <cell r="A8978" t="str">
            <v>218.02.1.99.04.04</v>
          </cell>
          <cell r="B8978" t="str">
            <v>Casa Matriz y Sucursales</v>
          </cell>
          <cell r="D8978">
            <v>0</v>
          </cell>
        </row>
        <row r="8979">
          <cell r="A8979" t="str">
            <v>218.02.1.99.04.99</v>
          </cell>
          <cell r="B8979" t="str">
            <v>Otras Empresas del exterior</v>
          </cell>
          <cell r="D8979">
            <v>0</v>
          </cell>
        </row>
        <row r="8980">
          <cell r="A8980" t="str">
            <v>218.02.2</v>
          </cell>
          <cell r="B8980" t="str">
            <v>Depositos del publico a plazo</v>
          </cell>
          <cell r="D8980">
            <v>0</v>
          </cell>
        </row>
        <row r="8981">
          <cell r="A8981" t="str">
            <v>218.02.2.01</v>
          </cell>
          <cell r="B8981" t="str">
            <v>Depositos a plazo vencidos</v>
          </cell>
          <cell r="D8981">
            <v>0</v>
          </cell>
        </row>
        <row r="8982">
          <cell r="A8982" t="str">
            <v>218.02.2.01.01</v>
          </cell>
          <cell r="B8982" t="str">
            <v>Sector publico no financiero</v>
          </cell>
          <cell r="D8982">
            <v>0</v>
          </cell>
        </row>
        <row r="8983">
          <cell r="A8983" t="str">
            <v>218.02.2.01.01.01</v>
          </cell>
          <cell r="B8983" t="str">
            <v>Administraciòn Central</v>
          </cell>
          <cell r="D8983">
            <v>0</v>
          </cell>
        </row>
        <row r="8984">
          <cell r="A8984" t="str">
            <v>218.02.2.01.01.02</v>
          </cell>
          <cell r="B8984" t="str">
            <v>Instituciones pública Descentraliz</v>
          </cell>
          <cell r="C8984" t="str">
            <v>adas o Autonomas</v>
          </cell>
          <cell r="D8984">
            <v>0</v>
          </cell>
        </row>
        <row r="8985">
          <cell r="A8985" t="str">
            <v>218.02.2.01.01.03</v>
          </cell>
          <cell r="B8985" t="str">
            <v>Instituciones de Seguridad Social</v>
          </cell>
          <cell r="D8985">
            <v>0</v>
          </cell>
        </row>
        <row r="8986">
          <cell r="A8986" t="str">
            <v>218.02.2.01.01.04</v>
          </cell>
          <cell r="B8986" t="str">
            <v>Municipios</v>
          </cell>
          <cell r="D8986">
            <v>0</v>
          </cell>
        </row>
        <row r="8987">
          <cell r="A8987" t="str">
            <v>218.02.2.01.01.05</v>
          </cell>
          <cell r="B8987" t="str">
            <v>Empresas Pùblicas no financieras</v>
          </cell>
          <cell r="D8987">
            <v>0</v>
          </cell>
        </row>
        <row r="8988">
          <cell r="A8988" t="str">
            <v>218.02.2.01.01.05.01</v>
          </cell>
          <cell r="B8988" t="str">
            <v>Corporaciòn de Empresas Estatales</v>
          </cell>
          <cell r="D8988">
            <v>0</v>
          </cell>
        </row>
        <row r="8989">
          <cell r="A8989" t="str">
            <v>218.02.2.01.01.05.02</v>
          </cell>
          <cell r="B8989" t="str">
            <v>Consejo Estatal del Azùcar</v>
          </cell>
          <cell r="D8989">
            <v>0</v>
          </cell>
        </row>
        <row r="8990">
          <cell r="A8990" t="str">
            <v>218.02.2.01.01.05.03</v>
          </cell>
          <cell r="B8990" t="str">
            <v>Corporaciòn Dominicana de Empresas</v>
          </cell>
          <cell r="C8990" t="str">
            <v>Elèctricas Estatales, EDENORTE Y EDESUR</v>
          </cell>
          <cell r="D8990">
            <v>0</v>
          </cell>
        </row>
        <row r="8991">
          <cell r="A8991" t="str">
            <v>218.02.2.01.01.05.04</v>
          </cell>
          <cell r="B8991" t="str">
            <v>Instituto Nacional de Estabilizaci</v>
          </cell>
          <cell r="C8991" t="str">
            <v>òn de Precios</v>
          </cell>
          <cell r="D8991">
            <v>0</v>
          </cell>
        </row>
        <row r="8992">
          <cell r="A8992" t="str">
            <v>218.02.2.01.01.05.99</v>
          </cell>
          <cell r="B8992" t="str">
            <v>Otras Empresas pùblicas no financi</v>
          </cell>
          <cell r="C8992" t="str">
            <v>eras</v>
          </cell>
          <cell r="D8992">
            <v>0</v>
          </cell>
        </row>
        <row r="8993">
          <cell r="A8993" t="str">
            <v>218.02.2.01.02</v>
          </cell>
          <cell r="B8993" t="str">
            <v>Sector Financiero</v>
          </cell>
          <cell r="D8993">
            <v>0</v>
          </cell>
        </row>
        <row r="8994">
          <cell r="A8994" t="str">
            <v>218.02.2.01.02.02</v>
          </cell>
          <cell r="B8994" t="str">
            <v>Bancos Multiples</v>
          </cell>
          <cell r="D8994">
            <v>0</v>
          </cell>
        </row>
        <row r="8995">
          <cell r="A8995" t="str">
            <v>218.02.2.01.02.03</v>
          </cell>
          <cell r="B8995" t="str">
            <v>Bancos de Ahorros y Creditos</v>
          </cell>
          <cell r="D8995">
            <v>0</v>
          </cell>
        </row>
        <row r="8996">
          <cell r="A8996" t="str">
            <v>218.02.2.01.02.04</v>
          </cell>
          <cell r="B8996" t="str">
            <v>Corporaciones de Creditos</v>
          </cell>
          <cell r="D8996">
            <v>0</v>
          </cell>
        </row>
        <row r="8997">
          <cell r="A8997" t="str">
            <v>218.02.2.01.02.05</v>
          </cell>
          <cell r="B8997" t="str">
            <v>Asociaciones de Ahorros y Préstamo</v>
          </cell>
          <cell r="C8997" t="str">
            <v>s</v>
          </cell>
          <cell r="D8997">
            <v>0</v>
          </cell>
        </row>
        <row r="8998">
          <cell r="A8998" t="str">
            <v>218.02.2.01.02.06</v>
          </cell>
          <cell r="B8998" t="str">
            <v>Cooperativas de Ahorros y Creditos</v>
          </cell>
          <cell r="D8998">
            <v>0</v>
          </cell>
        </row>
        <row r="8999">
          <cell r="A8999" t="str">
            <v>218.02.2.01.02.07</v>
          </cell>
          <cell r="B8999" t="str">
            <v>Entidades Financieras Publicas</v>
          </cell>
          <cell r="D8999">
            <v>0</v>
          </cell>
        </row>
        <row r="9000">
          <cell r="A9000" t="str">
            <v>218.02.2.01.02.07.01</v>
          </cell>
          <cell r="B9000" t="str">
            <v>Banco Agrícola de la Rep. Dom.</v>
          </cell>
          <cell r="D9000">
            <v>0</v>
          </cell>
        </row>
        <row r="9001">
          <cell r="A9001" t="str">
            <v>218.02.2.01.02.07.02</v>
          </cell>
          <cell r="B9001" t="str">
            <v>Banco Nacional de Fomento de la Vi</v>
          </cell>
          <cell r="C9001" t="str">
            <v>vienda y la Producción</v>
          </cell>
          <cell r="D9001">
            <v>0</v>
          </cell>
        </row>
        <row r="9002">
          <cell r="A9002" t="str">
            <v>218.02.2.01.02.07.03</v>
          </cell>
          <cell r="B9002" t="str">
            <v>Instituto de Desarrollo y Credito</v>
          </cell>
          <cell r="C9002" t="str">
            <v>Cooperativo</v>
          </cell>
          <cell r="D9002">
            <v>0</v>
          </cell>
        </row>
        <row r="9003">
          <cell r="A9003" t="str">
            <v>218.02.2.01.02.07.04</v>
          </cell>
          <cell r="B9003" t="str">
            <v>Caja de Ahorros para Obrero y Mont</v>
          </cell>
          <cell r="C9003" t="str">
            <v>e de Piedad</v>
          </cell>
          <cell r="D9003">
            <v>0</v>
          </cell>
        </row>
        <row r="9004">
          <cell r="A9004" t="str">
            <v>218.02.2.01.02.07.05</v>
          </cell>
          <cell r="B9004" t="str">
            <v>Corporación de Fomento Industrial</v>
          </cell>
          <cell r="D9004">
            <v>0</v>
          </cell>
        </row>
        <row r="9005">
          <cell r="A9005" t="str">
            <v>218.02.2.01.02.07.99</v>
          </cell>
          <cell r="B9005" t="str">
            <v>Otras Entidades Financieras P·blic</v>
          </cell>
          <cell r="C9005" t="str">
            <v>as</v>
          </cell>
          <cell r="D9005">
            <v>0</v>
          </cell>
        </row>
        <row r="9006">
          <cell r="A9006" t="str">
            <v>218.02.2.01.02.08</v>
          </cell>
          <cell r="B9006" t="str">
            <v>Compañías de Seguros</v>
          </cell>
          <cell r="D9006">
            <v>0</v>
          </cell>
        </row>
        <row r="9007">
          <cell r="A9007" t="str">
            <v>218.02.2.01.02.09</v>
          </cell>
          <cell r="B9007" t="str">
            <v>Administradoras de Fondos de Pensi</v>
          </cell>
          <cell r="C9007" t="str">
            <v>ones</v>
          </cell>
          <cell r="D9007">
            <v>0</v>
          </cell>
        </row>
        <row r="9008">
          <cell r="A9008" t="str">
            <v>218.02.2.01.02.10</v>
          </cell>
          <cell r="B9008" t="str">
            <v>Administradoras de Fondos Mutuos</v>
          </cell>
          <cell r="D9008">
            <v>0</v>
          </cell>
        </row>
        <row r="9009">
          <cell r="A9009" t="str">
            <v>218.02.2.01.02.11</v>
          </cell>
          <cell r="B9009" t="str">
            <v>Puesto  de Bolsa de Valores</v>
          </cell>
          <cell r="D9009">
            <v>0</v>
          </cell>
        </row>
        <row r="9010">
          <cell r="A9010" t="str">
            <v>218.02.2.01.02.12</v>
          </cell>
          <cell r="B9010" t="str">
            <v>Agentes de Cambio y Remesas</v>
          </cell>
          <cell r="D9010">
            <v>0</v>
          </cell>
        </row>
        <row r="9011">
          <cell r="A9011" t="str">
            <v>218.02.2.01.03</v>
          </cell>
          <cell r="B9011" t="str">
            <v>Sector Privado No Financiero</v>
          </cell>
          <cell r="D9011">
            <v>0</v>
          </cell>
        </row>
        <row r="9012">
          <cell r="A9012" t="str">
            <v>218.02.2.01.03.01</v>
          </cell>
          <cell r="B9012" t="str">
            <v>Empresas Privadas</v>
          </cell>
          <cell r="D9012">
            <v>0</v>
          </cell>
        </row>
        <row r="9013">
          <cell r="A9013" t="str">
            <v>218.02.2.01.03.01.01</v>
          </cell>
          <cell r="B9013" t="str">
            <v>Refidomsa</v>
          </cell>
          <cell r="D9013">
            <v>0</v>
          </cell>
        </row>
        <row r="9014">
          <cell r="A9014" t="str">
            <v>218.02.2.01.03.01.02</v>
          </cell>
          <cell r="B9014" t="str">
            <v>Rosario Dominicana</v>
          </cell>
          <cell r="D9014">
            <v>0</v>
          </cell>
        </row>
        <row r="9015">
          <cell r="A9015" t="str">
            <v>218.02.2.01.03.01.99</v>
          </cell>
          <cell r="B9015" t="str">
            <v>Otras Instituciones Privadas</v>
          </cell>
          <cell r="D9015">
            <v>0</v>
          </cell>
        </row>
        <row r="9016">
          <cell r="A9016" t="str">
            <v>218.02.2.01.03.02</v>
          </cell>
          <cell r="B9016" t="str">
            <v>Hogares</v>
          </cell>
          <cell r="D9016">
            <v>0</v>
          </cell>
        </row>
        <row r="9017">
          <cell r="A9017" t="str">
            <v>218.02.2.01.03.02.01</v>
          </cell>
          <cell r="B9017" t="str">
            <v>Microempresas</v>
          </cell>
          <cell r="D9017">
            <v>0</v>
          </cell>
        </row>
        <row r="9018">
          <cell r="A9018" t="str">
            <v>218.02.2.01.03.02.02</v>
          </cell>
          <cell r="B9018" t="str">
            <v>Resto de Hogares</v>
          </cell>
          <cell r="D9018">
            <v>0</v>
          </cell>
        </row>
        <row r="9019">
          <cell r="A9019" t="str">
            <v>218.02.2.01.03.03</v>
          </cell>
          <cell r="B9019" t="str">
            <v>Instituciones sin fines de lucro q</v>
          </cell>
          <cell r="C9019" t="str">
            <v>ue sirven a los hogares</v>
          </cell>
          <cell r="D9019">
            <v>0</v>
          </cell>
        </row>
        <row r="9020">
          <cell r="A9020" t="str">
            <v>218.02.2.01.04</v>
          </cell>
          <cell r="B9020" t="str">
            <v>Sector no Residente</v>
          </cell>
          <cell r="D9020">
            <v>0</v>
          </cell>
        </row>
        <row r="9021">
          <cell r="A9021" t="str">
            <v>218.02.2.01.04.01</v>
          </cell>
          <cell r="B9021" t="str">
            <v>Embajadas, Consulados y Otras Repr</v>
          </cell>
          <cell r="C9021" t="str">
            <v>esentaciones</v>
          </cell>
          <cell r="D9021">
            <v>0</v>
          </cell>
        </row>
        <row r="9022">
          <cell r="A9022" t="str">
            <v>218.02.2.01.04.02</v>
          </cell>
          <cell r="B9022" t="str">
            <v>Empresas Extranjeras</v>
          </cell>
          <cell r="D9022">
            <v>0</v>
          </cell>
        </row>
        <row r="9023">
          <cell r="A9023" t="str">
            <v>218.02.2.01.04.03</v>
          </cell>
          <cell r="B9023" t="str">
            <v>Entidades financieras en el exteri</v>
          </cell>
          <cell r="C9023" t="str">
            <v>or</v>
          </cell>
          <cell r="D9023">
            <v>0</v>
          </cell>
        </row>
        <row r="9024">
          <cell r="A9024" t="str">
            <v>218.02.2.01.04.04</v>
          </cell>
          <cell r="B9024" t="str">
            <v>Casa Matriz y Sucursales</v>
          </cell>
          <cell r="D9024">
            <v>0</v>
          </cell>
        </row>
        <row r="9025">
          <cell r="A9025" t="str">
            <v>218.02.2.01.04.99</v>
          </cell>
          <cell r="B9025" t="str">
            <v>Otras Empresas del exterior</v>
          </cell>
          <cell r="D9025">
            <v>0</v>
          </cell>
        </row>
        <row r="9026">
          <cell r="A9026" t="str">
            <v>218.02.2.02</v>
          </cell>
          <cell r="B9026" t="str">
            <v>Depositos a plazo indefinido</v>
          </cell>
          <cell r="D9026">
            <v>0</v>
          </cell>
        </row>
        <row r="9027">
          <cell r="A9027" t="str">
            <v>218.02.2.02.01</v>
          </cell>
          <cell r="B9027" t="str">
            <v>Sector publico no financiero</v>
          </cell>
          <cell r="D9027">
            <v>0</v>
          </cell>
        </row>
        <row r="9028">
          <cell r="A9028" t="str">
            <v>218.02.2.02.01.01</v>
          </cell>
          <cell r="B9028" t="str">
            <v>Administraciòn Central</v>
          </cell>
          <cell r="D9028">
            <v>0</v>
          </cell>
        </row>
        <row r="9029">
          <cell r="A9029" t="str">
            <v>218.02.2.02.01.02</v>
          </cell>
          <cell r="B9029" t="str">
            <v>Instituciones pública Descentraliz</v>
          </cell>
          <cell r="C9029" t="str">
            <v>adas o Autonomas</v>
          </cell>
          <cell r="D9029">
            <v>0</v>
          </cell>
        </row>
        <row r="9030">
          <cell r="A9030" t="str">
            <v>218.02.2.02.01.03</v>
          </cell>
          <cell r="B9030" t="str">
            <v>Instituciones de Seguridad Social</v>
          </cell>
          <cell r="D9030">
            <v>0</v>
          </cell>
        </row>
        <row r="9031">
          <cell r="A9031" t="str">
            <v>218.02.2.02.01.04</v>
          </cell>
          <cell r="B9031" t="str">
            <v>Municipios</v>
          </cell>
          <cell r="D9031">
            <v>0</v>
          </cell>
        </row>
        <row r="9032">
          <cell r="A9032" t="str">
            <v>218.02.2.02.01.05</v>
          </cell>
          <cell r="B9032" t="str">
            <v>Empresas Pùblicas no financieras</v>
          </cell>
          <cell r="D9032">
            <v>0</v>
          </cell>
        </row>
        <row r="9033">
          <cell r="A9033" t="str">
            <v>218.02.2.02.01.05.01</v>
          </cell>
          <cell r="B9033" t="str">
            <v>Corporaciòn de Empresas Estatales</v>
          </cell>
          <cell r="D9033">
            <v>0</v>
          </cell>
        </row>
        <row r="9034">
          <cell r="A9034" t="str">
            <v>218.02.2.02.01.05.02</v>
          </cell>
          <cell r="B9034" t="str">
            <v>Consejo Estatal del Azùcar</v>
          </cell>
          <cell r="D9034">
            <v>0</v>
          </cell>
        </row>
        <row r="9035">
          <cell r="A9035" t="str">
            <v>218.02.2.02.01.05.03</v>
          </cell>
          <cell r="B9035" t="str">
            <v>Corporaciòn Dominicana de Empresas</v>
          </cell>
          <cell r="C9035" t="str">
            <v>Elèctricas Estatales, EDENORTE Y EDESUR</v>
          </cell>
          <cell r="D9035">
            <v>0</v>
          </cell>
        </row>
        <row r="9036">
          <cell r="A9036" t="str">
            <v>218.02.2.02.01.05.04</v>
          </cell>
          <cell r="B9036" t="str">
            <v>Instituto Nacional de Estabilizaci</v>
          </cell>
          <cell r="C9036" t="str">
            <v>òn de Precios</v>
          </cell>
          <cell r="D9036">
            <v>0</v>
          </cell>
        </row>
        <row r="9037">
          <cell r="A9037" t="str">
            <v>218.02.2.02.01.05.99</v>
          </cell>
          <cell r="B9037" t="str">
            <v>Otras Empresas pùblicas no financi</v>
          </cell>
          <cell r="C9037" t="str">
            <v>eras</v>
          </cell>
          <cell r="D9037">
            <v>0</v>
          </cell>
        </row>
        <row r="9038">
          <cell r="A9038" t="str">
            <v>218.02.2.02.02</v>
          </cell>
          <cell r="B9038" t="str">
            <v>Sector Financiero</v>
          </cell>
          <cell r="D9038">
            <v>0</v>
          </cell>
        </row>
        <row r="9039">
          <cell r="A9039" t="str">
            <v>218.02.2.02.02.02</v>
          </cell>
          <cell r="B9039" t="str">
            <v>Bancos Multiples</v>
          </cell>
          <cell r="D9039">
            <v>0</v>
          </cell>
        </row>
        <row r="9040">
          <cell r="A9040" t="str">
            <v>218.02.2.02.02.03</v>
          </cell>
          <cell r="B9040" t="str">
            <v>Bancos de Ahorros y Creditos</v>
          </cell>
          <cell r="D9040">
            <v>0</v>
          </cell>
        </row>
        <row r="9041">
          <cell r="A9041" t="str">
            <v>218.02.2.02.02.04</v>
          </cell>
          <cell r="B9041" t="str">
            <v>Corporaciones de Creditos</v>
          </cell>
          <cell r="D9041">
            <v>0</v>
          </cell>
        </row>
        <row r="9042">
          <cell r="A9042" t="str">
            <v>218.02.2.02.02.05</v>
          </cell>
          <cell r="B9042" t="str">
            <v>Asociaciones de Ahorros y Préstamo</v>
          </cell>
          <cell r="C9042" t="str">
            <v>s</v>
          </cell>
          <cell r="D9042">
            <v>0</v>
          </cell>
        </row>
        <row r="9043">
          <cell r="A9043" t="str">
            <v>218.02.2.02.02.06</v>
          </cell>
          <cell r="B9043" t="str">
            <v>Cooperativas de Ahorros y Creditos</v>
          </cell>
          <cell r="D9043">
            <v>0</v>
          </cell>
        </row>
        <row r="9044">
          <cell r="A9044" t="str">
            <v>218.02.2.02.02.07</v>
          </cell>
          <cell r="B9044" t="str">
            <v>Entidades Financieras Publicas</v>
          </cell>
          <cell r="D9044">
            <v>0</v>
          </cell>
        </row>
        <row r="9045">
          <cell r="A9045" t="str">
            <v>218.02.2.02.02.07.01</v>
          </cell>
          <cell r="B9045" t="str">
            <v>Banco Agrícola de la Rep. Dom.</v>
          </cell>
          <cell r="D9045">
            <v>0</v>
          </cell>
        </row>
        <row r="9046">
          <cell r="A9046" t="str">
            <v>218.02.2.02.02.07.02</v>
          </cell>
          <cell r="B9046" t="str">
            <v>Banco Nacional de Fomento de la Vi</v>
          </cell>
          <cell r="C9046" t="str">
            <v>vienda y la Producción</v>
          </cell>
          <cell r="D9046">
            <v>0</v>
          </cell>
        </row>
        <row r="9047">
          <cell r="A9047" t="str">
            <v>218.02.2.02.02.07.03</v>
          </cell>
          <cell r="B9047" t="str">
            <v>Instituto de Desarrollo y Credito</v>
          </cell>
          <cell r="C9047" t="str">
            <v>Cooperativo</v>
          </cell>
          <cell r="D9047">
            <v>0</v>
          </cell>
        </row>
        <row r="9048">
          <cell r="A9048" t="str">
            <v>218.02.2.02.02.07.04</v>
          </cell>
          <cell r="B9048" t="str">
            <v>Caja de Ahorros para Obrero y Mont</v>
          </cell>
          <cell r="C9048" t="str">
            <v>e de Piedad</v>
          </cell>
          <cell r="D9048">
            <v>0</v>
          </cell>
        </row>
        <row r="9049">
          <cell r="A9049" t="str">
            <v>218.02.2.02.02.07.05</v>
          </cell>
          <cell r="B9049" t="str">
            <v>Corporación de Fomento Industrial</v>
          </cell>
          <cell r="D9049">
            <v>0</v>
          </cell>
        </row>
        <row r="9050">
          <cell r="A9050" t="str">
            <v>218.02.2.02.02.07.99</v>
          </cell>
          <cell r="B9050" t="str">
            <v>Otras Entidades Financieras P·blic</v>
          </cell>
          <cell r="C9050" t="str">
            <v>as</v>
          </cell>
          <cell r="D9050">
            <v>0</v>
          </cell>
        </row>
        <row r="9051">
          <cell r="A9051" t="str">
            <v>218.02.2.02.02.08</v>
          </cell>
          <cell r="B9051" t="str">
            <v>Compañías de Seguros</v>
          </cell>
          <cell r="D9051">
            <v>0</v>
          </cell>
        </row>
        <row r="9052">
          <cell r="A9052" t="str">
            <v>218.02.2.02.02.09</v>
          </cell>
          <cell r="B9052" t="str">
            <v>Administradoras de Fondos de Pensi</v>
          </cell>
          <cell r="C9052" t="str">
            <v>ones</v>
          </cell>
          <cell r="D9052">
            <v>0</v>
          </cell>
        </row>
        <row r="9053">
          <cell r="A9053" t="str">
            <v>218.02.2.02.02.10</v>
          </cell>
          <cell r="B9053" t="str">
            <v>Administradoras de Fondos Mutuos</v>
          </cell>
          <cell r="D9053">
            <v>0</v>
          </cell>
        </row>
        <row r="9054">
          <cell r="A9054" t="str">
            <v>218.02.2.02.02.11</v>
          </cell>
          <cell r="B9054" t="str">
            <v>Puesto  de Bolsa de Valores</v>
          </cell>
          <cell r="D9054">
            <v>0</v>
          </cell>
        </row>
        <row r="9055">
          <cell r="A9055" t="str">
            <v>218.02.2.02.02.12</v>
          </cell>
          <cell r="B9055" t="str">
            <v>Agentes de Cambio y Remesas</v>
          </cell>
          <cell r="D9055">
            <v>0</v>
          </cell>
        </row>
        <row r="9056">
          <cell r="A9056" t="str">
            <v>218.02.2.02.03</v>
          </cell>
          <cell r="B9056" t="str">
            <v>Sector Privado No Financiero</v>
          </cell>
          <cell r="D9056">
            <v>0</v>
          </cell>
        </row>
        <row r="9057">
          <cell r="A9057" t="str">
            <v>218.02.2.02.03.01</v>
          </cell>
          <cell r="B9057" t="str">
            <v>Empresas Privadas</v>
          </cell>
          <cell r="D9057">
            <v>0</v>
          </cell>
        </row>
        <row r="9058">
          <cell r="A9058" t="str">
            <v>218.02.2.02.03.01.01</v>
          </cell>
          <cell r="B9058" t="str">
            <v>Refidomsa</v>
          </cell>
          <cell r="D9058">
            <v>0</v>
          </cell>
        </row>
        <row r="9059">
          <cell r="A9059" t="str">
            <v>218.02.2.02.03.01.02</v>
          </cell>
          <cell r="B9059" t="str">
            <v>Rosario Dominicana</v>
          </cell>
          <cell r="D9059">
            <v>0</v>
          </cell>
        </row>
        <row r="9060">
          <cell r="A9060" t="str">
            <v>218.02.2.02.03.01.99</v>
          </cell>
          <cell r="B9060" t="str">
            <v>Otras Instituciones Privadas</v>
          </cell>
          <cell r="D9060">
            <v>0</v>
          </cell>
        </row>
        <row r="9061">
          <cell r="A9061" t="str">
            <v>218.02.2.02.03.02</v>
          </cell>
          <cell r="B9061" t="str">
            <v>Hogares</v>
          </cell>
          <cell r="D9061">
            <v>0</v>
          </cell>
        </row>
        <row r="9062">
          <cell r="A9062" t="str">
            <v>218.02.2.02.03.02.01</v>
          </cell>
          <cell r="B9062" t="str">
            <v>Microempresas</v>
          </cell>
          <cell r="D9062">
            <v>0</v>
          </cell>
        </row>
        <row r="9063">
          <cell r="A9063" t="str">
            <v>218.02.2.02.03.02.02</v>
          </cell>
          <cell r="B9063" t="str">
            <v>Resto de Hogares</v>
          </cell>
          <cell r="D9063">
            <v>0</v>
          </cell>
        </row>
        <row r="9064">
          <cell r="A9064" t="str">
            <v>218.02.2.02.03.03</v>
          </cell>
          <cell r="B9064" t="str">
            <v>Instituciones sin fines de lucro q</v>
          </cell>
          <cell r="C9064" t="str">
            <v>ue sirven a los hogares</v>
          </cell>
          <cell r="D9064">
            <v>0</v>
          </cell>
        </row>
        <row r="9065">
          <cell r="A9065" t="str">
            <v>218.02.2.02.04</v>
          </cell>
          <cell r="B9065" t="str">
            <v>Sector no Residente</v>
          </cell>
          <cell r="D9065">
            <v>0</v>
          </cell>
        </row>
        <row r="9066">
          <cell r="A9066" t="str">
            <v>218.02.2.02.04.01</v>
          </cell>
          <cell r="B9066" t="str">
            <v>Embajadas, Consulados y Otras Repr</v>
          </cell>
          <cell r="C9066" t="str">
            <v>esentaciones</v>
          </cell>
          <cell r="D9066">
            <v>0</v>
          </cell>
        </row>
        <row r="9067">
          <cell r="A9067" t="str">
            <v>218.02.2.02.04.02</v>
          </cell>
          <cell r="B9067" t="str">
            <v>Empresas Extranjeras</v>
          </cell>
          <cell r="D9067">
            <v>0</v>
          </cell>
        </row>
        <row r="9068">
          <cell r="A9068" t="str">
            <v>218.02.2.02.04.03</v>
          </cell>
          <cell r="B9068" t="str">
            <v>Entidades financieras en el exteri</v>
          </cell>
          <cell r="C9068" t="str">
            <v>or</v>
          </cell>
          <cell r="D9068">
            <v>0</v>
          </cell>
        </row>
        <row r="9069">
          <cell r="A9069" t="str">
            <v>218.02.2.02.04.04</v>
          </cell>
          <cell r="B9069" t="str">
            <v>Casa Matriz y Sucursales</v>
          </cell>
          <cell r="D9069">
            <v>0</v>
          </cell>
        </row>
        <row r="9070">
          <cell r="A9070" t="str">
            <v>218.02.2.02.04.99</v>
          </cell>
          <cell r="B9070" t="str">
            <v>Otras Empresas del exterior</v>
          </cell>
          <cell r="D9070">
            <v>0</v>
          </cell>
        </row>
        <row r="9071">
          <cell r="A9071" t="str">
            <v>218.02.2.03</v>
          </cell>
          <cell r="B9071" t="str">
            <v>Depositos a plazo fijo</v>
          </cell>
          <cell r="D9071">
            <v>0</v>
          </cell>
        </row>
        <row r="9072">
          <cell r="A9072" t="str">
            <v>218.02.2.03.01</v>
          </cell>
          <cell r="B9072" t="str">
            <v>Sector publico no financiero</v>
          </cell>
          <cell r="D9072">
            <v>0</v>
          </cell>
        </row>
        <row r="9073">
          <cell r="A9073" t="str">
            <v>218.02.2.03.01.01</v>
          </cell>
          <cell r="B9073" t="str">
            <v>Administraciòn Central</v>
          </cell>
          <cell r="D9073">
            <v>0</v>
          </cell>
        </row>
        <row r="9074">
          <cell r="A9074" t="str">
            <v>218.02.2.03.01.02</v>
          </cell>
          <cell r="B9074" t="str">
            <v>Instituciones pública Descentraliz</v>
          </cell>
          <cell r="C9074" t="str">
            <v>adas o Autonomas</v>
          </cell>
          <cell r="D9074">
            <v>0</v>
          </cell>
        </row>
        <row r="9075">
          <cell r="A9075" t="str">
            <v>218.02.2.03.01.03</v>
          </cell>
          <cell r="B9075" t="str">
            <v>Instituciones de Seguridad Social</v>
          </cell>
          <cell r="D9075">
            <v>0</v>
          </cell>
        </row>
        <row r="9076">
          <cell r="A9076" t="str">
            <v>218.02.2.03.01.04</v>
          </cell>
          <cell r="B9076" t="str">
            <v>Municipios</v>
          </cell>
          <cell r="D9076">
            <v>0</v>
          </cell>
        </row>
        <row r="9077">
          <cell r="A9077" t="str">
            <v>218.02.2.03.01.05</v>
          </cell>
          <cell r="B9077" t="str">
            <v>Empresas Pùblicas no financieras</v>
          </cell>
          <cell r="D9077">
            <v>0</v>
          </cell>
        </row>
        <row r="9078">
          <cell r="A9078" t="str">
            <v>218.02.2.03.01.05.01</v>
          </cell>
          <cell r="B9078" t="str">
            <v>Corporaciòn de Empresas Estatales</v>
          </cell>
          <cell r="D9078">
            <v>0</v>
          </cell>
        </row>
        <row r="9079">
          <cell r="A9079" t="str">
            <v>218.02.2.03.01.05.02</v>
          </cell>
          <cell r="B9079" t="str">
            <v>Consejo Estatal del Azùcar</v>
          </cell>
          <cell r="D9079">
            <v>0</v>
          </cell>
        </row>
        <row r="9080">
          <cell r="A9080" t="str">
            <v>218.02.2.03.01.05.03</v>
          </cell>
          <cell r="B9080" t="str">
            <v>Corporaciòn Dominicana de Empresas</v>
          </cell>
          <cell r="C9080" t="str">
            <v>Elèctricas Estatales, EDENORTE Y EDESUR</v>
          </cell>
          <cell r="D9080">
            <v>0</v>
          </cell>
        </row>
        <row r="9081">
          <cell r="A9081" t="str">
            <v>218.02.2.03.01.05.04</v>
          </cell>
          <cell r="B9081" t="str">
            <v>Instituto Nacional de Estabilizaci</v>
          </cell>
          <cell r="C9081" t="str">
            <v>òn de Precios</v>
          </cell>
          <cell r="D9081">
            <v>0</v>
          </cell>
        </row>
        <row r="9082">
          <cell r="A9082" t="str">
            <v>218.02.2.03.01.05.99</v>
          </cell>
          <cell r="B9082" t="str">
            <v>Otras Empresas pùblicas no financi</v>
          </cell>
          <cell r="C9082" t="str">
            <v>eras</v>
          </cell>
          <cell r="D9082">
            <v>0</v>
          </cell>
        </row>
        <row r="9083">
          <cell r="A9083" t="str">
            <v>218.02.2.03.02</v>
          </cell>
          <cell r="B9083" t="str">
            <v>Sector Financiero</v>
          </cell>
          <cell r="D9083">
            <v>0</v>
          </cell>
        </row>
        <row r="9084">
          <cell r="A9084" t="str">
            <v>218.02.2.03.02.02</v>
          </cell>
          <cell r="B9084" t="str">
            <v>Bancos Multiples</v>
          </cell>
          <cell r="D9084">
            <v>0</v>
          </cell>
        </row>
        <row r="9085">
          <cell r="A9085" t="str">
            <v>218.02.2.03.02.03</v>
          </cell>
          <cell r="B9085" t="str">
            <v>Bancos de Ahorros y Creditos</v>
          </cell>
          <cell r="D9085">
            <v>0</v>
          </cell>
        </row>
        <row r="9086">
          <cell r="A9086" t="str">
            <v>218.02.2.03.02.04</v>
          </cell>
          <cell r="B9086" t="str">
            <v>Corporaciones de Creditos</v>
          </cell>
          <cell r="D9086">
            <v>0</v>
          </cell>
        </row>
        <row r="9087">
          <cell r="A9087" t="str">
            <v>218.02.2.03.02.05</v>
          </cell>
          <cell r="B9087" t="str">
            <v>Asociaciones de Ahorros y Préstamo</v>
          </cell>
          <cell r="C9087" t="str">
            <v>s</v>
          </cell>
          <cell r="D9087">
            <v>0</v>
          </cell>
        </row>
        <row r="9088">
          <cell r="A9088" t="str">
            <v>218.02.2.03.02.06</v>
          </cell>
          <cell r="B9088" t="str">
            <v>Cooperativas de Ahorros y Creditos</v>
          </cell>
          <cell r="D9088">
            <v>0</v>
          </cell>
        </row>
        <row r="9089">
          <cell r="A9089" t="str">
            <v>218.02.2.03.02.07</v>
          </cell>
          <cell r="B9089" t="str">
            <v>Entidades Financieras Publicas</v>
          </cell>
          <cell r="D9089">
            <v>0</v>
          </cell>
        </row>
        <row r="9090">
          <cell r="A9090" t="str">
            <v>218.02.2.03.02.07.01</v>
          </cell>
          <cell r="B9090" t="str">
            <v>Banco Agrícola de la Rep. Dom.</v>
          </cell>
          <cell r="D9090">
            <v>0</v>
          </cell>
        </row>
        <row r="9091">
          <cell r="A9091" t="str">
            <v>218.02.2.03.02.07.02</v>
          </cell>
          <cell r="B9091" t="str">
            <v>Banco Nacional de Fomento de la Vi</v>
          </cell>
          <cell r="C9091" t="str">
            <v>vienda y la Producción</v>
          </cell>
          <cell r="D9091">
            <v>0</v>
          </cell>
        </row>
        <row r="9092">
          <cell r="A9092" t="str">
            <v>218.02.2.03.02.07.03</v>
          </cell>
          <cell r="B9092" t="str">
            <v>Instituto de Desarrollo y Credito</v>
          </cell>
          <cell r="C9092" t="str">
            <v>Cooperativo</v>
          </cell>
          <cell r="D9092">
            <v>0</v>
          </cell>
        </row>
        <row r="9093">
          <cell r="A9093" t="str">
            <v>218.02.2.03.02.07.04</v>
          </cell>
          <cell r="B9093" t="str">
            <v>Caja de Ahorros para Obrero y Mont</v>
          </cell>
          <cell r="C9093" t="str">
            <v>e de Piedad</v>
          </cell>
          <cell r="D9093">
            <v>0</v>
          </cell>
        </row>
        <row r="9094">
          <cell r="A9094" t="str">
            <v>218.02.2.03.02.07.05</v>
          </cell>
          <cell r="B9094" t="str">
            <v>Corporación de Fomento Industrial</v>
          </cell>
          <cell r="D9094">
            <v>0</v>
          </cell>
        </row>
        <row r="9095">
          <cell r="A9095" t="str">
            <v>218.02.2.03.02.07.99</v>
          </cell>
          <cell r="B9095" t="str">
            <v>Otras Entidades Financieras P·blic</v>
          </cell>
          <cell r="C9095" t="str">
            <v>as</v>
          </cell>
          <cell r="D9095">
            <v>0</v>
          </cell>
        </row>
        <row r="9096">
          <cell r="A9096" t="str">
            <v>218.02.2.03.02.08</v>
          </cell>
          <cell r="B9096" t="str">
            <v>Compañías de Seguros</v>
          </cell>
          <cell r="D9096">
            <v>0</v>
          </cell>
        </row>
        <row r="9097">
          <cell r="A9097" t="str">
            <v>218.02.2.03.02.09</v>
          </cell>
          <cell r="B9097" t="str">
            <v>Administradoras de Fondos de Pensi</v>
          </cell>
          <cell r="C9097" t="str">
            <v>ones</v>
          </cell>
          <cell r="D9097">
            <v>0</v>
          </cell>
        </row>
        <row r="9098">
          <cell r="A9098" t="str">
            <v>218.02.2.03.02.10</v>
          </cell>
          <cell r="B9098" t="str">
            <v>Administradoras de Fondos Mutuos</v>
          </cell>
          <cell r="D9098">
            <v>0</v>
          </cell>
        </row>
        <row r="9099">
          <cell r="A9099" t="str">
            <v>218.02.2.03.02.11</v>
          </cell>
          <cell r="B9099" t="str">
            <v>Puesto  de Bolsa de Valores</v>
          </cell>
          <cell r="D9099">
            <v>0</v>
          </cell>
        </row>
        <row r="9100">
          <cell r="A9100" t="str">
            <v>218.02.2.03.02.12</v>
          </cell>
          <cell r="B9100" t="str">
            <v>Agentes de Cambio y Remesas</v>
          </cell>
          <cell r="D9100">
            <v>0</v>
          </cell>
        </row>
        <row r="9101">
          <cell r="A9101" t="str">
            <v>218.02.2.03.03</v>
          </cell>
          <cell r="B9101" t="str">
            <v>Sector Privado No Financiero</v>
          </cell>
          <cell r="D9101">
            <v>0</v>
          </cell>
        </row>
        <row r="9102">
          <cell r="A9102" t="str">
            <v>218.02.2.03.03.01</v>
          </cell>
          <cell r="B9102" t="str">
            <v>Empresas Privadas</v>
          </cell>
          <cell r="D9102">
            <v>0</v>
          </cell>
        </row>
        <row r="9103">
          <cell r="A9103" t="str">
            <v>218.02.2.03.03.01.01</v>
          </cell>
          <cell r="B9103" t="str">
            <v>Refidomsa</v>
          </cell>
          <cell r="D9103">
            <v>0</v>
          </cell>
        </row>
        <row r="9104">
          <cell r="A9104" t="str">
            <v>218.02.2.03.03.01.02</v>
          </cell>
          <cell r="B9104" t="str">
            <v>Rosario Dominicana</v>
          </cell>
          <cell r="D9104">
            <v>0</v>
          </cell>
        </row>
        <row r="9105">
          <cell r="A9105" t="str">
            <v>218.02.2.03.03.01.99</v>
          </cell>
          <cell r="B9105" t="str">
            <v>Otras Instituciones Privadas</v>
          </cell>
          <cell r="D9105">
            <v>0</v>
          </cell>
        </row>
        <row r="9106">
          <cell r="A9106" t="str">
            <v>218.02.2.03.03.02</v>
          </cell>
          <cell r="B9106" t="str">
            <v>Hogares</v>
          </cell>
          <cell r="D9106">
            <v>0</v>
          </cell>
        </row>
        <row r="9107">
          <cell r="A9107" t="str">
            <v>218.02.2.03.03.02.01</v>
          </cell>
          <cell r="B9107" t="str">
            <v>Microempresas</v>
          </cell>
          <cell r="D9107">
            <v>0</v>
          </cell>
        </row>
        <row r="9108">
          <cell r="A9108" t="str">
            <v>218.02.2.03.03.02.02</v>
          </cell>
          <cell r="B9108" t="str">
            <v>Resto de Hogares</v>
          </cell>
          <cell r="D9108">
            <v>0</v>
          </cell>
        </row>
        <row r="9109">
          <cell r="A9109" t="str">
            <v>218.02.2.03.03.03</v>
          </cell>
          <cell r="B9109" t="str">
            <v>Instituciones sin fines de lucro q</v>
          </cell>
          <cell r="C9109" t="str">
            <v>ue sirven a los hogares</v>
          </cell>
          <cell r="D9109">
            <v>0</v>
          </cell>
        </row>
        <row r="9110">
          <cell r="A9110" t="str">
            <v>218.02.2.03.04</v>
          </cell>
          <cell r="B9110" t="str">
            <v>Sector no Residente</v>
          </cell>
          <cell r="D9110">
            <v>0</v>
          </cell>
        </row>
        <row r="9111">
          <cell r="A9111" t="str">
            <v>218.02.2.03.04.01</v>
          </cell>
          <cell r="B9111" t="str">
            <v>Embajadas, Consulados y Otras Repr</v>
          </cell>
          <cell r="C9111" t="str">
            <v>esentaciones</v>
          </cell>
          <cell r="D9111">
            <v>0</v>
          </cell>
        </row>
        <row r="9112">
          <cell r="A9112" t="str">
            <v>218.02.2.03.04.02</v>
          </cell>
          <cell r="B9112" t="str">
            <v>Empresas Extranjeras</v>
          </cell>
          <cell r="D9112">
            <v>0</v>
          </cell>
        </row>
        <row r="9113">
          <cell r="A9113" t="str">
            <v>218.02.2.03.04.03</v>
          </cell>
          <cell r="B9113" t="str">
            <v>Entidades financieras en el exteri</v>
          </cell>
          <cell r="C9113" t="str">
            <v>or</v>
          </cell>
          <cell r="D9113">
            <v>0</v>
          </cell>
        </row>
        <row r="9114">
          <cell r="A9114" t="str">
            <v>218.02.2.03.04.04</v>
          </cell>
          <cell r="B9114" t="str">
            <v>Casa Matriz y Sucursales</v>
          </cell>
          <cell r="D9114">
            <v>0</v>
          </cell>
        </row>
        <row r="9115">
          <cell r="A9115" t="str">
            <v>218.02.2.03.04.99</v>
          </cell>
          <cell r="B9115" t="str">
            <v>Otras Empresas del exterior</v>
          </cell>
          <cell r="D9115">
            <v>0</v>
          </cell>
        </row>
        <row r="9116">
          <cell r="A9116" t="str">
            <v>218.02.2.99</v>
          </cell>
          <cell r="B9116" t="str">
            <v>Otros depositos a plazo</v>
          </cell>
          <cell r="D9116">
            <v>0</v>
          </cell>
        </row>
        <row r="9117">
          <cell r="A9117" t="str">
            <v>218.02.2.99.01</v>
          </cell>
          <cell r="B9117" t="str">
            <v>Sector publico no financiero</v>
          </cell>
          <cell r="D9117">
            <v>0</v>
          </cell>
        </row>
        <row r="9118">
          <cell r="A9118" t="str">
            <v>218.02.2.99.01.01</v>
          </cell>
          <cell r="B9118" t="str">
            <v>Administraciòn Central</v>
          </cell>
          <cell r="D9118">
            <v>0</v>
          </cell>
        </row>
        <row r="9119">
          <cell r="A9119" t="str">
            <v>218.02.2.99.01.02</v>
          </cell>
          <cell r="B9119" t="str">
            <v>Instituciones pública Descentraliz</v>
          </cell>
          <cell r="C9119" t="str">
            <v>adas o Autonomas</v>
          </cell>
          <cell r="D9119">
            <v>0</v>
          </cell>
        </row>
        <row r="9120">
          <cell r="A9120" t="str">
            <v>218.02.2.99.01.03</v>
          </cell>
          <cell r="B9120" t="str">
            <v>Instituciones de Seguridad Social</v>
          </cell>
          <cell r="D9120">
            <v>0</v>
          </cell>
        </row>
        <row r="9121">
          <cell r="A9121" t="str">
            <v>218.02.2.99.01.04</v>
          </cell>
          <cell r="B9121" t="str">
            <v>Municipios</v>
          </cell>
          <cell r="D9121">
            <v>0</v>
          </cell>
        </row>
        <row r="9122">
          <cell r="A9122" t="str">
            <v>218.02.2.99.01.05</v>
          </cell>
          <cell r="B9122" t="str">
            <v>Empresas Pùblicas no financieras</v>
          </cell>
          <cell r="D9122">
            <v>0</v>
          </cell>
        </row>
        <row r="9123">
          <cell r="A9123" t="str">
            <v>218.02.2.99.01.05.01</v>
          </cell>
          <cell r="B9123" t="str">
            <v>Corporaciòn de Empresas Estatales</v>
          </cell>
          <cell r="D9123">
            <v>0</v>
          </cell>
        </row>
        <row r="9124">
          <cell r="A9124" t="str">
            <v>218.02.2.99.01.05.02</v>
          </cell>
          <cell r="B9124" t="str">
            <v>Consejo Estatal del Azùcar</v>
          </cell>
          <cell r="D9124">
            <v>0</v>
          </cell>
        </row>
        <row r="9125">
          <cell r="A9125" t="str">
            <v>218.02.2.99.01.05.03</v>
          </cell>
          <cell r="B9125" t="str">
            <v>Corporaciòn Dominicana de Empresas</v>
          </cell>
          <cell r="C9125" t="str">
            <v>Elèctricas Estatales, EDENORTE Y EDESUR</v>
          </cell>
          <cell r="D9125">
            <v>0</v>
          </cell>
        </row>
        <row r="9126">
          <cell r="A9126" t="str">
            <v>218.02.2.99.01.05.04</v>
          </cell>
          <cell r="B9126" t="str">
            <v>Instituto Nacional de Estabilizaci</v>
          </cell>
          <cell r="C9126" t="str">
            <v>òn de Precios</v>
          </cell>
          <cell r="D9126">
            <v>0</v>
          </cell>
        </row>
        <row r="9127">
          <cell r="A9127" t="str">
            <v>218.02.2.99.01.05.99</v>
          </cell>
          <cell r="B9127" t="str">
            <v>Otras Empresas pùblicas no financi</v>
          </cell>
          <cell r="C9127" t="str">
            <v>eras</v>
          </cell>
          <cell r="D9127">
            <v>0</v>
          </cell>
        </row>
        <row r="9128">
          <cell r="A9128" t="str">
            <v>218.02.2.99.02</v>
          </cell>
          <cell r="B9128" t="str">
            <v>Sector Financiero</v>
          </cell>
          <cell r="D9128">
            <v>0</v>
          </cell>
        </row>
        <row r="9129">
          <cell r="A9129" t="str">
            <v>218.02.2.99.02.02</v>
          </cell>
          <cell r="B9129" t="str">
            <v>Bancos Multiples</v>
          </cell>
          <cell r="D9129">
            <v>0</v>
          </cell>
        </row>
        <row r="9130">
          <cell r="A9130" t="str">
            <v>218.02.2.99.02.03</v>
          </cell>
          <cell r="B9130" t="str">
            <v>Bancos de Ahorros y Creditos</v>
          </cell>
          <cell r="D9130">
            <v>0</v>
          </cell>
        </row>
        <row r="9131">
          <cell r="A9131" t="str">
            <v>218.02.2.99.02.04</v>
          </cell>
          <cell r="B9131" t="str">
            <v>Corporaciones de Creditos</v>
          </cell>
          <cell r="D9131">
            <v>0</v>
          </cell>
        </row>
        <row r="9132">
          <cell r="A9132" t="str">
            <v>218.02.2.99.02.05</v>
          </cell>
          <cell r="B9132" t="str">
            <v>Asociaciones de Ahorros y Préstamo</v>
          </cell>
          <cell r="C9132" t="str">
            <v>s</v>
          </cell>
          <cell r="D9132">
            <v>0</v>
          </cell>
        </row>
        <row r="9133">
          <cell r="A9133" t="str">
            <v>218.02.2.99.02.06</v>
          </cell>
          <cell r="B9133" t="str">
            <v>Cooperativas de Ahorros y Creditos</v>
          </cell>
          <cell r="D9133">
            <v>0</v>
          </cell>
        </row>
        <row r="9134">
          <cell r="A9134" t="str">
            <v>218.02.2.99.02.07</v>
          </cell>
          <cell r="B9134" t="str">
            <v>Entidades Financieras Publicas</v>
          </cell>
          <cell r="D9134">
            <v>0</v>
          </cell>
        </row>
        <row r="9135">
          <cell r="A9135" t="str">
            <v>218.02.2.99.02.07.01</v>
          </cell>
          <cell r="B9135" t="str">
            <v>Banco Agrícola de la Rep. Dom.</v>
          </cell>
          <cell r="D9135">
            <v>0</v>
          </cell>
        </row>
        <row r="9136">
          <cell r="A9136" t="str">
            <v>218.02.2.99.02.07.02</v>
          </cell>
          <cell r="B9136" t="str">
            <v>Banco Nacional de Fomento de la Vi</v>
          </cell>
          <cell r="C9136" t="str">
            <v>vienda y la Producción</v>
          </cell>
          <cell r="D9136">
            <v>0</v>
          </cell>
        </row>
        <row r="9137">
          <cell r="A9137" t="str">
            <v>218.02.2.99.02.07.03</v>
          </cell>
          <cell r="B9137" t="str">
            <v>Instituto de Desarrollo y Credito</v>
          </cell>
          <cell r="C9137" t="str">
            <v>Cooperativo</v>
          </cell>
          <cell r="D9137">
            <v>0</v>
          </cell>
        </row>
        <row r="9138">
          <cell r="A9138" t="str">
            <v>218.02.2.99.02.07.04</v>
          </cell>
          <cell r="B9138" t="str">
            <v>Caja de Ahorros para Obrero y Mont</v>
          </cell>
          <cell r="C9138" t="str">
            <v>e de Piedad</v>
          </cell>
          <cell r="D9138">
            <v>0</v>
          </cell>
        </row>
        <row r="9139">
          <cell r="A9139" t="str">
            <v>218.02.2.99.02.07.05</v>
          </cell>
          <cell r="B9139" t="str">
            <v>Corporación de Fomento Industrial</v>
          </cell>
          <cell r="D9139">
            <v>0</v>
          </cell>
        </row>
        <row r="9140">
          <cell r="A9140" t="str">
            <v>218.02.2.99.02.07.99</v>
          </cell>
          <cell r="B9140" t="str">
            <v>Otras Entidades Financieras P·blic</v>
          </cell>
          <cell r="C9140" t="str">
            <v>as</v>
          </cell>
          <cell r="D9140">
            <v>0</v>
          </cell>
        </row>
        <row r="9141">
          <cell r="A9141" t="str">
            <v>218.02.2.99.02.08</v>
          </cell>
          <cell r="B9141" t="str">
            <v>Compañías de Seguros</v>
          </cell>
          <cell r="D9141">
            <v>0</v>
          </cell>
        </row>
        <row r="9142">
          <cell r="A9142" t="str">
            <v>218.02.2.99.02.09</v>
          </cell>
          <cell r="B9142" t="str">
            <v>Administradoras de Fondos de Pensi</v>
          </cell>
          <cell r="C9142" t="str">
            <v>ones</v>
          </cell>
          <cell r="D9142">
            <v>0</v>
          </cell>
        </row>
        <row r="9143">
          <cell r="A9143" t="str">
            <v>218.02.2.99.02.10</v>
          </cell>
          <cell r="B9143" t="str">
            <v>Administradoras de Fondos Mutuos</v>
          </cell>
          <cell r="D9143">
            <v>0</v>
          </cell>
        </row>
        <row r="9144">
          <cell r="A9144" t="str">
            <v>218.02.2.99.02.11</v>
          </cell>
          <cell r="B9144" t="str">
            <v>Puesto  de Bolsa de Valores</v>
          </cell>
          <cell r="D9144">
            <v>0</v>
          </cell>
        </row>
        <row r="9145">
          <cell r="A9145" t="str">
            <v>218.02.2.99.02.12</v>
          </cell>
          <cell r="B9145" t="str">
            <v>Agentes de Cambio y Remesas</v>
          </cell>
          <cell r="D9145">
            <v>0</v>
          </cell>
        </row>
        <row r="9146">
          <cell r="A9146" t="str">
            <v>218.02.2.99.03</v>
          </cell>
          <cell r="B9146" t="str">
            <v>Sector Privado No Financiero</v>
          </cell>
          <cell r="D9146">
            <v>0</v>
          </cell>
        </row>
        <row r="9147">
          <cell r="A9147" t="str">
            <v>218.02.2.99.03.01</v>
          </cell>
          <cell r="B9147" t="str">
            <v>Empresas Privadas</v>
          </cell>
          <cell r="D9147">
            <v>0</v>
          </cell>
        </row>
        <row r="9148">
          <cell r="A9148" t="str">
            <v>218.02.2.99.03.01.01</v>
          </cell>
          <cell r="B9148" t="str">
            <v>Refidomsa</v>
          </cell>
          <cell r="D9148">
            <v>0</v>
          </cell>
        </row>
        <row r="9149">
          <cell r="A9149" t="str">
            <v>218.02.2.99.03.01.02</v>
          </cell>
          <cell r="B9149" t="str">
            <v>Rosario Dominicana</v>
          </cell>
          <cell r="D9149">
            <v>0</v>
          </cell>
        </row>
        <row r="9150">
          <cell r="A9150" t="str">
            <v>218.02.2.99.03.01.99</v>
          </cell>
          <cell r="B9150" t="str">
            <v>Otras Instituciones Privadas</v>
          </cell>
          <cell r="D9150">
            <v>0</v>
          </cell>
        </row>
        <row r="9151">
          <cell r="A9151" t="str">
            <v>218.02.2.99.03.02</v>
          </cell>
          <cell r="B9151" t="str">
            <v>Hogares</v>
          </cell>
          <cell r="D9151">
            <v>0</v>
          </cell>
        </row>
        <row r="9152">
          <cell r="A9152" t="str">
            <v>218.02.2.99.03.02.01</v>
          </cell>
          <cell r="B9152" t="str">
            <v>Microempresas</v>
          </cell>
          <cell r="D9152">
            <v>0</v>
          </cell>
        </row>
        <row r="9153">
          <cell r="A9153" t="str">
            <v>218.02.2.99.03.02.02</v>
          </cell>
          <cell r="B9153" t="str">
            <v>Resto de Hogares</v>
          </cell>
          <cell r="D9153">
            <v>0</v>
          </cell>
        </row>
        <row r="9154">
          <cell r="A9154" t="str">
            <v>218.02.2.99.03.03</v>
          </cell>
          <cell r="B9154" t="str">
            <v>Instituciones sin fines de lucro q</v>
          </cell>
          <cell r="C9154" t="str">
            <v>ue sirven a los hogares</v>
          </cell>
          <cell r="D9154">
            <v>0</v>
          </cell>
        </row>
        <row r="9155">
          <cell r="A9155" t="str">
            <v>218.02.2.99.04</v>
          </cell>
          <cell r="B9155" t="str">
            <v>Sector no Residente</v>
          </cell>
          <cell r="D9155">
            <v>0</v>
          </cell>
        </row>
        <row r="9156">
          <cell r="A9156" t="str">
            <v>218.02.2.99.04.01</v>
          </cell>
          <cell r="B9156" t="str">
            <v>Embajadas, Consulados y Otras Repr</v>
          </cell>
          <cell r="C9156" t="str">
            <v>esentaciones</v>
          </cell>
          <cell r="D9156">
            <v>0</v>
          </cell>
        </row>
        <row r="9157">
          <cell r="A9157" t="str">
            <v>218.02.2.99.04.02</v>
          </cell>
          <cell r="B9157" t="str">
            <v>Empresas Extranjeras</v>
          </cell>
          <cell r="D9157">
            <v>0</v>
          </cell>
        </row>
        <row r="9158">
          <cell r="A9158" t="str">
            <v>218.02.2.99.04.03</v>
          </cell>
          <cell r="B9158" t="str">
            <v>Entidades financieras en el exteri</v>
          </cell>
          <cell r="C9158" t="str">
            <v>or</v>
          </cell>
          <cell r="D9158">
            <v>0</v>
          </cell>
        </row>
        <row r="9159">
          <cell r="A9159" t="str">
            <v>218.02.2.99.04.04</v>
          </cell>
          <cell r="B9159" t="str">
            <v>Casa Matriz y Sucursales</v>
          </cell>
          <cell r="D9159">
            <v>0</v>
          </cell>
        </row>
        <row r="9160">
          <cell r="A9160" t="str">
            <v>218.02.2.99.04.99</v>
          </cell>
          <cell r="B9160" t="str">
            <v>Otras Empresas del exterior</v>
          </cell>
          <cell r="D9160">
            <v>0</v>
          </cell>
        </row>
        <row r="9161">
          <cell r="A9161">
            <v>218.03</v>
          </cell>
          <cell r="B9161" t="str">
            <v>REINVERSION DE INTERESES POR DEPOS</v>
          </cell>
          <cell r="C9161" t="str">
            <v>ITOS DEL PUBLICO RESTRINGIDOS</v>
          </cell>
          <cell r="D9161">
            <v>0</v>
          </cell>
        </row>
        <row r="9162">
          <cell r="A9162" t="str">
            <v>218.03.1</v>
          </cell>
          <cell r="B9162" t="str">
            <v>REINVERSION DE INTERESES POR DEPOS</v>
          </cell>
          <cell r="C9162" t="str">
            <v>ITOS DEL PUBLICO RESTRINGIDOS</v>
          </cell>
          <cell r="D9162">
            <v>0</v>
          </cell>
        </row>
        <row r="9163">
          <cell r="A9163" t="str">
            <v>218.03.1.01</v>
          </cell>
          <cell r="B9163" t="str">
            <v>Depósitos de Ahorro</v>
          </cell>
          <cell r="D9163">
            <v>0</v>
          </cell>
        </row>
        <row r="9164">
          <cell r="A9164" t="str">
            <v>218.03.1.01.01</v>
          </cell>
          <cell r="B9164" t="str">
            <v>Inactivos</v>
          </cell>
          <cell r="D9164">
            <v>0</v>
          </cell>
        </row>
        <row r="9165">
          <cell r="A9165" t="str">
            <v>218.03.1.01.01.01</v>
          </cell>
          <cell r="B9165" t="str">
            <v>Sector publico no financiero</v>
          </cell>
          <cell r="D9165">
            <v>0</v>
          </cell>
        </row>
        <row r="9166">
          <cell r="A9166" t="str">
            <v>218.03.1.01.01.01.01</v>
          </cell>
          <cell r="B9166" t="str">
            <v>Administraciòn Central</v>
          </cell>
          <cell r="D9166">
            <v>0</v>
          </cell>
        </row>
        <row r="9167">
          <cell r="A9167" t="str">
            <v>218.03.1.01.01.01.01.01</v>
          </cell>
          <cell r="B9167" t="str">
            <v>Fondos generales de ingresos nacio</v>
          </cell>
          <cell r="C9167" t="str">
            <v>nales</v>
          </cell>
          <cell r="D9167">
            <v>0</v>
          </cell>
        </row>
        <row r="9168">
          <cell r="A9168" t="str">
            <v>218.03.1.01.01.01.01.02</v>
          </cell>
          <cell r="B9168" t="str">
            <v>Fondos generales de ingresos nacio</v>
          </cell>
          <cell r="C9168" t="str">
            <v>nales -Tesorero</v>
          </cell>
          <cell r="D9168">
            <v>0</v>
          </cell>
        </row>
        <row r="9169">
          <cell r="A9169" t="str">
            <v>218.03.1.01.01.01.01.03</v>
          </cell>
          <cell r="B9169" t="str">
            <v>Fondos Especiales de ingresos naci</v>
          </cell>
          <cell r="C9169" t="str">
            <v>onales y externos</v>
          </cell>
          <cell r="D9169">
            <v>0</v>
          </cell>
        </row>
        <row r="9170">
          <cell r="A9170" t="str">
            <v>218.03.1.01.01.01.01.99</v>
          </cell>
          <cell r="B9170" t="str">
            <v>Otras cuentas corrientes del Admin</v>
          </cell>
          <cell r="C9170" t="str">
            <v>istraciòn Central</v>
          </cell>
          <cell r="D9170">
            <v>0</v>
          </cell>
        </row>
        <row r="9171">
          <cell r="A9171" t="str">
            <v>218.03.1.01.01.01.02</v>
          </cell>
          <cell r="B9171" t="str">
            <v>Instituciones pública Descentraliz</v>
          </cell>
          <cell r="C9171" t="str">
            <v>adas o Autonomas</v>
          </cell>
          <cell r="D9171">
            <v>0</v>
          </cell>
        </row>
        <row r="9172">
          <cell r="A9172" t="str">
            <v>218.03.1.01.01.01.03</v>
          </cell>
          <cell r="B9172" t="str">
            <v>Instituciones de Seguridad Social</v>
          </cell>
          <cell r="D9172">
            <v>0</v>
          </cell>
        </row>
        <row r="9173">
          <cell r="A9173" t="str">
            <v>218.03.1.01.01.01.04</v>
          </cell>
          <cell r="B9173" t="str">
            <v>Municipios</v>
          </cell>
          <cell r="D9173">
            <v>0</v>
          </cell>
        </row>
        <row r="9174">
          <cell r="A9174" t="str">
            <v>218.03.1.01.01.01.05</v>
          </cell>
          <cell r="B9174" t="str">
            <v>Empresas Pùblicas no financieras</v>
          </cell>
          <cell r="D9174">
            <v>0</v>
          </cell>
        </row>
        <row r="9175">
          <cell r="A9175" t="str">
            <v>218.03.1.01.01.01.05.01</v>
          </cell>
          <cell r="B9175" t="str">
            <v>Corporaciòn de Empresas Estatales</v>
          </cell>
          <cell r="D9175">
            <v>0</v>
          </cell>
        </row>
        <row r="9176">
          <cell r="A9176" t="str">
            <v>218.03.1.01.01.01.05.02</v>
          </cell>
          <cell r="B9176" t="str">
            <v>Consejo Estatal del Azùcar</v>
          </cell>
          <cell r="D9176">
            <v>0</v>
          </cell>
        </row>
        <row r="9177">
          <cell r="A9177" t="str">
            <v>218.03.1.01.01.01.05.03</v>
          </cell>
          <cell r="B9177" t="str">
            <v>Corporaciòn Dominicana de Empresas</v>
          </cell>
          <cell r="C9177" t="str">
            <v>Elèctricas Estatales, EDENORTE Y EDESUR</v>
          </cell>
          <cell r="D9177">
            <v>0</v>
          </cell>
        </row>
        <row r="9178">
          <cell r="A9178" t="str">
            <v>218.03.1.01.01.01.05.04</v>
          </cell>
          <cell r="B9178" t="str">
            <v>Instituto Nacional de Estabilizaci</v>
          </cell>
          <cell r="C9178" t="str">
            <v>òn de Precios</v>
          </cell>
          <cell r="D9178">
            <v>0</v>
          </cell>
        </row>
        <row r="9179">
          <cell r="A9179" t="str">
            <v>218.03.1.01.01.01.05.99</v>
          </cell>
          <cell r="B9179" t="str">
            <v>Otras Empresas pùblicas no financi</v>
          </cell>
          <cell r="C9179" t="str">
            <v>eras</v>
          </cell>
          <cell r="D9179">
            <v>0</v>
          </cell>
        </row>
        <row r="9180">
          <cell r="A9180" t="str">
            <v>218.03.1.01.01.02</v>
          </cell>
          <cell r="B9180" t="str">
            <v>Sector Financiero</v>
          </cell>
          <cell r="D9180">
            <v>0</v>
          </cell>
        </row>
        <row r="9181">
          <cell r="A9181" t="str">
            <v>218.03.1.01.01.02.02</v>
          </cell>
          <cell r="B9181" t="str">
            <v>Bancos Multiples</v>
          </cell>
          <cell r="D9181">
            <v>0</v>
          </cell>
        </row>
        <row r="9182">
          <cell r="A9182" t="str">
            <v>218.03.1.01.01.02.03</v>
          </cell>
          <cell r="B9182" t="str">
            <v>Bancos de Ahorros y Creditos</v>
          </cell>
          <cell r="D9182">
            <v>0</v>
          </cell>
        </row>
        <row r="9183">
          <cell r="A9183" t="str">
            <v>218.03.1.01.01.02.04</v>
          </cell>
          <cell r="B9183" t="str">
            <v>Corporaciones de Creditos</v>
          </cell>
          <cell r="D9183">
            <v>0</v>
          </cell>
        </row>
        <row r="9184">
          <cell r="A9184" t="str">
            <v>218.03.1.01.01.02.05</v>
          </cell>
          <cell r="B9184" t="str">
            <v>Asociaciones de Ahorros y Préstamo</v>
          </cell>
          <cell r="C9184" t="str">
            <v>s</v>
          </cell>
          <cell r="D9184">
            <v>0</v>
          </cell>
        </row>
        <row r="9185">
          <cell r="A9185" t="str">
            <v>218.03.1.01.01.02.06</v>
          </cell>
          <cell r="B9185" t="str">
            <v>Cooperativas de Ahorros y Creditos</v>
          </cell>
          <cell r="D9185">
            <v>0</v>
          </cell>
        </row>
        <row r="9186">
          <cell r="A9186" t="str">
            <v>218.03.1.01.01.02.07</v>
          </cell>
          <cell r="B9186" t="str">
            <v>Entidades Financieras Publicas</v>
          </cell>
          <cell r="D9186">
            <v>0</v>
          </cell>
        </row>
        <row r="9187">
          <cell r="A9187" t="str">
            <v>218.03.1.01.01.02.07.01</v>
          </cell>
          <cell r="B9187" t="str">
            <v>Banco Agrícola de la Rep. Dom.</v>
          </cell>
          <cell r="D9187">
            <v>0</v>
          </cell>
        </row>
        <row r="9188">
          <cell r="A9188" t="str">
            <v>218.03.1.01.01.02.07.02</v>
          </cell>
          <cell r="B9188" t="str">
            <v>Banco Nacional de Fomento de la Vi</v>
          </cell>
          <cell r="C9188" t="str">
            <v>vienda y la Producción</v>
          </cell>
          <cell r="D9188">
            <v>0</v>
          </cell>
        </row>
        <row r="9189">
          <cell r="A9189" t="str">
            <v>218.03.1.01.01.02.07.03</v>
          </cell>
          <cell r="B9189" t="str">
            <v>Instituto de Desarrollo y Credito</v>
          </cell>
          <cell r="C9189" t="str">
            <v>Cooperativo</v>
          </cell>
          <cell r="D9189">
            <v>0</v>
          </cell>
        </row>
        <row r="9190">
          <cell r="A9190" t="str">
            <v>218.03.1.01.01.02.07.04</v>
          </cell>
          <cell r="B9190" t="str">
            <v>Caja de Ahorros para Obrero y Mont</v>
          </cell>
          <cell r="C9190" t="str">
            <v>e de Piedad</v>
          </cell>
          <cell r="D9190">
            <v>0</v>
          </cell>
        </row>
        <row r="9191">
          <cell r="A9191" t="str">
            <v>218.03.1.01.01.02.07.05</v>
          </cell>
          <cell r="B9191" t="str">
            <v>Corporación de Fomento Industrial</v>
          </cell>
          <cell r="D9191">
            <v>0</v>
          </cell>
        </row>
        <row r="9192">
          <cell r="A9192" t="str">
            <v>218.03.1.01.01.02.07.99</v>
          </cell>
          <cell r="B9192" t="str">
            <v>Otras Entidades Financieras Públic</v>
          </cell>
          <cell r="C9192" t="str">
            <v>as</v>
          </cell>
          <cell r="D9192">
            <v>0</v>
          </cell>
        </row>
        <row r="9193">
          <cell r="A9193" t="str">
            <v>218.03.1.01.01.02.08</v>
          </cell>
          <cell r="B9193" t="str">
            <v>Compañías de Seguros</v>
          </cell>
          <cell r="D9193">
            <v>0</v>
          </cell>
        </row>
        <row r="9194">
          <cell r="A9194" t="str">
            <v>218.03.1.01.01.02.09</v>
          </cell>
          <cell r="B9194" t="str">
            <v>Administradoras de Fondos de Pensi</v>
          </cell>
          <cell r="C9194" t="str">
            <v>ones</v>
          </cell>
          <cell r="D9194">
            <v>0</v>
          </cell>
        </row>
        <row r="9195">
          <cell r="A9195" t="str">
            <v>218.03.1.01.01.02.10</v>
          </cell>
          <cell r="B9195" t="str">
            <v>Administradoras de Fondos Mutuos</v>
          </cell>
          <cell r="D9195">
            <v>0</v>
          </cell>
        </row>
        <row r="9196">
          <cell r="A9196" t="str">
            <v>218.03.1.01.01.02.11</v>
          </cell>
          <cell r="B9196" t="str">
            <v>Puesto  de Bolsa de Valores</v>
          </cell>
          <cell r="D9196">
            <v>0</v>
          </cell>
        </row>
        <row r="9197">
          <cell r="A9197" t="str">
            <v>218.03.1.01.01.02.12</v>
          </cell>
          <cell r="B9197" t="str">
            <v>Agentes de Cambio y Remesas</v>
          </cell>
          <cell r="D9197">
            <v>0</v>
          </cell>
        </row>
        <row r="9198">
          <cell r="A9198" t="str">
            <v>218.03.1.01.01.03</v>
          </cell>
          <cell r="B9198" t="str">
            <v>Sector Privado No Financiero</v>
          </cell>
          <cell r="D9198">
            <v>0</v>
          </cell>
        </row>
        <row r="9199">
          <cell r="A9199" t="str">
            <v>218.03.1.01.01.03.01</v>
          </cell>
          <cell r="B9199" t="str">
            <v>Empresas Privadas</v>
          </cell>
          <cell r="D9199">
            <v>0</v>
          </cell>
        </row>
        <row r="9200">
          <cell r="A9200" t="str">
            <v>218.03.1.01.01.03.01.01</v>
          </cell>
          <cell r="B9200" t="str">
            <v>Refidomsa</v>
          </cell>
          <cell r="D9200">
            <v>0</v>
          </cell>
        </row>
        <row r="9201">
          <cell r="A9201" t="str">
            <v>218.03.1.01.01.03.01.02</v>
          </cell>
          <cell r="B9201" t="str">
            <v>Rosario Dominicana</v>
          </cell>
          <cell r="D9201">
            <v>0</v>
          </cell>
        </row>
        <row r="9202">
          <cell r="A9202" t="str">
            <v>218.03.1.01.01.03.01.99</v>
          </cell>
          <cell r="B9202" t="str">
            <v>Otras Instituciones Privadas</v>
          </cell>
          <cell r="D9202">
            <v>0</v>
          </cell>
        </row>
        <row r="9203">
          <cell r="A9203" t="str">
            <v>218.03.1.01.01.03.02</v>
          </cell>
          <cell r="B9203" t="str">
            <v>Hogares</v>
          </cell>
          <cell r="D9203">
            <v>0</v>
          </cell>
        </row>
        <row r="9204">
          <cell r="A9204" t="str">
            <v>218.03.1.01.01.03.02.01</v>
          </cell>
          <cell r="B9204" t="str">
            <v>Microempresas</v>
          </cell>
          <cell r="D9204">
            <v>0</v>
          </cell>
        </row>
        <row r="9205">
          <cell r="A9205" t="str">
            <v>218.03.1.01.01.03.02.02</v>
          </cell>
          <cell r="B9205" t="str">
            <v>Resto de Hogares</v>
          </cell>
          <cell r="D9205">
            <v>0</v>
          </cell>
        </row>
        <row r="9206">
          <cell r="A9206" t="str">
            <v>218.03.1.01.01.03.03</v>
          </cell>
          <cell r="B9206" t="str">
            <v>Instituciones sin fines de lucro q</v>
          </cell>
          <cell r="C9206" t="str">
            <v>ue sirven a los hogares</v>
          </cell>
          <cell r="D9206">
            <v>0</v>
          </cell>
        </row>
        <row r="9207">
          <cell r="A9207" t="str">
            <v>218.03.1.01.01.04</v>
          </cell>
          <cell r="B9207" t="str">
            <v>Sector no Residente</v>
          </cell>
          <cell r="D9207">
            <v>0</v>
          </cell>
        </row>
        <row r="9208">
          <cell r="A9208" t="str">
            <v>218.03.1.01.01.04.01</v>
          </cell>
          <cell r="B9208" t="str">
            <v>Embajadas, Consulados y Otras Repr</v>
          </cell>
          <cell r="C9208" t="str">
            <v>esentaciones</v>
          </cell>
          <cell r="D9208">
            <v>0</v>
          </cell>
        </row>
        <row r="9209">
          <cell r="A9209" t="str">
            <v>218.03.1.01.01.04.02</v>
          </cell>
          <cell r="B9209" t="str">
            <v>Empresas Extranjeras</v>
          </cell>
          <cell r="D9209">
            <v>0</v>
          </cell>
        </row>
        <row r="9210">
          <cell r="A9210" t="str">
            <v>218.03.1.01.01.04.03</v>
          </cell>
          <cell r="B9210" t="str">
            <v>Entidades financieras en el exteri</v>
          </cell>
          <cell r="C9210" t="str">
            <v>or</v>
          </cell>
          <cell r="D9210">
            <v>0</v>
          </cell>
        </row>
        <row r="9211">
          <cell r="A9211" t="str">
            <v>218.03.1.01.01.04.04</v>
          </cell>
          <cell r="B9211" t="str">
            <v>Casa Matriz y Sucursales</v>
          </cell>
          <cell r="D9211">
            <v>0</v>
          </cell>
        </row>
        <row r="9212">
          <cell r="A9212" t="str">
            <v>218.03.1.01.01.04.99</v>
          </cell>
          <cell r="B9212" t="str">
            <v>Otras Empresas del exterior</v>
          </cell>
          <cell r="D9212">
            <v>0</v>
          </cell>
        </row>
        <row r="9213">
          <cell r="A9213" t="str">
            <v>218.03.1.01.02</v>
          </cell>
          <cell r="B9213" t="str">
            <v>Fondos embargados de depósitos de</v>
          </cell>
          <cell r="C9213" t="str">
            <v>ahorro</v>
          </cell>
          <cell r="D9213">
            <v>0</v>
          </cell>
        </row>
        <row r="9214">
          <cell r="A9214" t="str">
            <v>218.03.1.01.02.01</v>
          </cell>
          <cell r="B9214" t="str">
            <v>Sector publico no financiero</v>
          </cell>
          <cell r="D9214">
            <v>0</v>
          </cell>
        </row>
        <row r="9215">
          <cell r="A9215" t="str">
            <v>218.03.1.01.02.01.01</v>
          </cell>
          <cell r="B9215" t="str">
            <v>Administraciòn Central</v>
          </cell>
          <cell r="D9215">
            <v>0</v>
          </cell>
        </row>
        <row r="9216">
          <cell r="A9216" t="str">
            <v>218.03.1.01.02.01.01.01</v>
          </cell>
          <cell r="B9216" t="str">
            <v>Fondos generales de ingresos nacio</v>
          </cell>
          <cell r="C9216" t="str">
            <v>nales</v>
          </cell>
          <cell r="D9216">
            <v>0</v>
          </cell>
        </row>
        <row r="9217">
          <cell r="A9217" t="str">
            <v>218.03.1.01.02.01.01.02</v>
          </cell>
          <cell r="B9217" t="str">
            <v>Fondos generales de ingresos nacio</v>
          </cell>
          <cell r="C9217" t="str">
            <v>nales -Tesorero</v>
          </cell>
          <cell r="D9217">
            <v>0</v>
          </cell>
        </row>
        <row r="9218">
          <cell r="A9218" t="str">
            <v>218.03.1.01.02.01.01.03</v>
          </cell>
          <cell r="B9218" t="str">
            <v>Fondos Especiales de ingresos naci</v>
          </cell>
          <cell r="C9218" t="str">
            <v>onales y externos</v>
          </cell>
          <cell r="D9218">
            <v>0</v>
          </cell>
        </row>
        <row r="9219">
          <cell r="A9219" t="str">
            <v>218.03.1.01.02.01.01.99</v>
          </cell>
          <cell r="B9219" t="str">
            <v>Otras cuentas corrientes del Admin</v>
          </cell>
          <cell r="C9219" t="str">
            <v>istraciòn Central</v>
          </cell>
          <cell r="D9219">
            <v>0</v>
          </cell>
        </row>
        <row r="9220">
          <cell r="A9220" t="str">
            <v>218.03.1.01.02.01.02</v>
          </cell>
          <cell r="B9220" t="str">
            <v>Instituciones pública Descentraliz</v>
          </cell>
          <cell r="C9220" t="str">
            <v>adas o Autonomas</v>
          </cell>
          <cell r="D9220">
            <v>0</v>
          </cell>
        </row>
        <row r="9221">
          <cell r="A9221" t="str">
            <v>218.03.1.01.02.01.03</v>
          </cell>
          <cell r="B9221" t="str">
            <v>Instituciones de Seguridad Social</v>
          </cell>
          <cell r="D9221">
            <v>0</v>
          </cell>
        </row>
        <row r="9222">
          <cell r="A9222" t="str">
            <v>218.03.1.01.02.01.04</v>
          </cell>
          <cell r="B9222" t="str">
            <v>Municipios</v>
          </cell>
          <cell r="D9222">
            <v>0</v>
          </cell>
        </row>
        <row r="9223">
          <cell r="A9223" t="str">
            <v>218.03.1.01.02.01.05</v>
          </cell>
          <cell r="B9223" t="str">
            <v>Empresas Pùblicas no financieras</v>
          </cell>
          <cell r="D9223">
            <v>0</v>
          </cell>
        </row>
        <row r="9224">
          <cell r="A9224" t="str">
            <v>218.03.1.01.02.01.05.01</v>
          </cell>
          <cell r="B9224" t="str">
            <v>Corporaciòn de Empresas Estatales</v>
          </cell>
          <cell r="D9224">
            <v>0</v>
          </cell>
        </row>
        <row r="9225">
          <cell r="A9225" t="str">
            <v>218.03.1.01.02.01.05.02</v>
          </cell>
          <cell r="B9225" t="str">
            <v>Consejo Estatal del Azùcar</v>
          </cell>
          <cell r="D9225">
            <v>0</v>
          </cell>
        </row>
        <row r="9226">
          <cell r="A9226" t="str">
            <v>218.03.1.01.02.01.05.03</v>
          </cell>
          <cell r="B9226" t="str">
            <v>Corporaciòn Dominicana de Empresas</v>
          </cell>
          <cell r="C9226" t="str">
            <v>Elèctricas Estatales, EDENORTE Y EDESUR</v>
          </cell>
          <cell r="D9226">
            <v>0</v>
          </cell>
        </row>
        <row r="9227">
          <cell r="A9227" t="str">
            <v>218.03.1.01.02.01.05.04</v>
          </cell>
          <cell r="B9227" t="str">
            <v>Instituto Nacional de Estabilizaci</v>
          </cell>
          <cell r="C9227" t="str">
            <v>òn de Precios</v>
          </cell>
          <cell r="D9227">
            <v>0</v>
          </cell>
        </row>
        <row r="9228">
          <cell r="A9228" t="str">
            <v>218.03.1.01.02.01.05.99</v>
          </cell>
          <cell r="B9228" t="str">
            <v>Otras Empresas pùblicas no financi</v>
          </cell>
          <cell r="C9228" t="str">
            <v>eras</v>
          </cell>
          <cell r="D9228">
            <v>0</v>
          </cell>
        </row>
        <row r="9229">
          <cell r="A9229" t="str">
            <v>218.03.1.01.02.02</v>
          </cell>
          <cell r="B9229" t="str">
            <v>Sector Financiero</v>
          </cell>
          <cell r="D9229">
            <v>0</v>
          </cell>
        </row>
        <row r="9230">
          <cell r="A9230" t="str">
            <v>218.03.1.01.02.02.02</v>
          </cell>
          <cell r="B9230" t="str">
            <v>Bancos Multiples</v>
          </cell>
          <cell r="D9230">
            <v>0</v>
          </cell>
        </row>
        <row r="9231">
          <cell r="A9231" t="str">
            <v>218.03.1.01.02.02.03</v>
          </cell>
          <cell r="B9231" t="str">
            <v>Bancos de Ahorros y Creditos</v>
          </cell>
          <cell r="D9231">
            <v>0</v>
          </cell>
        </row>
        <row r="9232">
          <cell r="A9232" t="str">
            <v>218.03.1.01.02.02.04</v>
          </cell>
          <cell r="B9232" t="str">
            <v>Corporaciones de Creditos</v>
          </cell>
          <cell r="D9232">
            <v>0</v>
          </cell>
        </row>
        <row r="9233">
          <cell r="A9233" t="str">
            <v>218.03.1.01.02.02.05</v>
          </cell>
          <cell r="B9233" t="str">
            <v>Asociaciones de Ahorros y Préstamo</v>
          </cell>
          <cell r="C9233" t="str">
            <v>s</v>
          </cell>
          <cell r="D9233">
            <v>0</v>
          </cell>
        </row>
        <row r="9234">
          <cell r="A9234" t="str">
            <v>218.03.1.01.02.02.06</v>
          </cell>
          <cell r="B9234" t="str">
            <v>Cooperativas de Ahorros y Creditos</v>
          </cell>
          <cell r="D9234">
            <v>0</v>
          </cell>
        </row>
        <row r="9235">
          <cell r="A9235" t="str">
            <v>218.03.1.01.02.02.07</v>
          </cell>
          <cell r="B9235" t="str">
            <v>Entidades Financieras Publicas</v>
          </cell>
          <cell r="D9235">
            <v>0</v>
          </cell>
        </row>
        <row r="9236">
          <cell r="A9236" t="str">
            <v>218.03.1.01.02.02.07.01</v>
          </cell>
          <cell r="B9236" t="str">
            <v>Banco Agrícola de la Rep. Dom.</v>
          </cell>
          <cell r="D9236">
            <v>0</v>
          </cell>
        </row>
        <row r="9237">
          <cell r="A9237" t="str">
            <v>218.03.1.01.02.02.07.02</v>
          </cell>
          <cell r="B9237" t="str">
            <v>Banco Nacional de Fomento de la Vi</v>
          </cell>
          <cell r="C9237" t="str">
            <v>vienda y la Producción</v>
          </cell>
          <cell r="D9237">
            <v>0</v>
          </cell>
        </row>
        <row r="9238">
          <cell r="A9238" t="str">
            <v>218.03.1.01.02.02.07.03</v>
          </cell>
          <cell r="B9238" t="str">
            <v>Instituto de Desarrollo y Credito</v>
          </cell>
          <cell r="C9238" t="str">
            <v>Cooperativo</v>
          </cell>
          <cell r="D9238">
            <v>0</v>
          </cell>
        </row>
        <row r="9239">
          <cell r="A9239" t="str">
            <v>218.03.1.01.02.02.07.04</v>
          </cell>
          <cell r="B9239" t="str">
            <v>Caja de Ahorros para Obrero y Mont</v>
          </cell>
          <cell r="C9239" t="str">
            <v>e de Piedad</v>
          </cell>
          <cell r="D9239">
            <v>0</v>
          </cell>
        </row>
        <row r="9240">
          <cell r="A9240" t="str">
            <v>218.03.1.01.02.02.07.05</v>
          </cell>
          <cell r="B9240" t="str">
            <v>Corporación de Fomento Industrial</v>
          </cell>
          <cell r="D9240">
            <v>0</v>
          </cell>
        </row>
        <row r="9241">
          <cell r="A9241" t="str">
            <v>218.03.1.01.02.02.07.99</v>
          </cell>
          <cell r="B9241" t="str">
            <v>Otras Entidades Financieras Públic</v>
          </cell>
          <cell r="C9241" t="str">
            <v>as</v>
          </cell>
          <cell r="D9241">
            <v>0</v>
          </cell>
        </row>
        <row r="9242">
          <cell r="A9242" t="str">
            <v>218.03.1.01.02.02.08</v>
          </cell>
          <cell r="B9242" t="str">
            <v>Compañías de Seguros</v>
          </cell>
          <cell r="D9242">
            <v>0</v>
          </cell>
        </row>
        <row r="9243">
          <cell r="A9243" t="str">
            <v>218.03.1.01.02.02.09</v>
          </cell>
          <cell r="B9243" t="str">
            <v>Administradoras de Fondos de Pensi</v>
          </cell>
          <cell r="C9243" t="str">
            <v>ones</v>
          </cell>
          <cell r="D9243">
            <v>0</v>
          </cell>
        </row>
        <row r="9244">
          <cell r="A9244" t="str">
            <v>218.03.1.01.02.02.10</v>
          </cell>
          <cell r="B9244" t="str">
            <v>Administradoras de Fondos Mutuos</v>
          </cell>
          <cell r="D9244">
            <v>0</v>
          </cell>
        </row>
        <row r="9245">
          <cell r="A9245" t="str">
            <v>218.03.1.01.02.02.11</v>
          </cell>
          <cell r="B9245" t="str">
            <v>Puesto  de Bolsa de Valores</v>
          </cell>
          <cell r="D9245">
            <v>0</v>
          </cell>
        </row>
        <row r="9246">
          <cell r="A9246" t="str">
            <v>218.03.1.01.02.02.12</v>
          </cell>
          <cell r="B9246" t="str">
            <v>Agentes de Cambio y Remesas</v>
          </cell>
          <cell r="D9246">
            <v>0</v>
          </cell>
        </row>
        <row r="9247">
          <cell r="A9247" t="str">
            <v>218.03.1.01.02.03</v>
          </cell>
          <cell r="B9247" t="str">
            <v>Sector Privado No Financiero</v>
          </cell>
          <cell r="D9247">
            <v>0</v>
          </cell>
        </row>
        <row r="9248">
          <cell r="A9248" t="str">
            <v>218.03.1.01.02.03.01</v>
          </cell>
          <cell r="B9248" t="str">
            <v>Empresas Privadas</v>
          </cell>
          <cell r="D9248">
            <v>0</v>
          </cell>
        </row>
        <row r="9249">
          <cell r="A9249" t="str">
            <v>218.03.1.01.02.03.01.01</v>
          </cell>
          <cell r="B9249" t="str">
            <v>Refidomsa</v>
          </cell>
          <cell r="D9249">
            <v>0</v>
          </cell>
        </row>
        <row r="9250">
          <cell r="A9250" t="str">
            <v>218.03.1.01.02.03.01.02</v>
          </cell>
          <cell r="B9250" t="str">
            <v>Rosario Dominicana</v>
          </cell>
          <cell r="D9250">
            <v>0</v>
          </cell>
        </row>
        <row r="9251">
          <cell r="A9251" t="str">
            <v>218.03.1.01.02.03.01.99</v>
          </cell>
          <cell r="B9251" t="str">
            <v>Otras Instituciones Privadas</v>
          </cell>
          <cell r="D9251">
            <v>0</v>
          </cell>
        </row>
        <row r="9252">
          <cell r="A9252" t="str">
            <v>218.03.1.01.02.03.02</v>
          </cell>
          <cell r="B9252" t="str">
            <v>Hogares</v>
          </cell>
          <cell r="D9252">
            <v>0</v>
          </cell>
        </row>
        <row r="9253">
          <cell r="A9253" t="str">
            <v>218.03.1.01.02.03.02.01</v>
          </cell>
          <cell r="B9253" t="str">
            <v>Microempresas</v>
          </cell>
          <cell r="D9253">
            <v>0</v>
          </cell>
        </row>
        <row r="9254">
          <cell r="A9254" t="str">
            <v>218.03.1.01.02.03.02.02</v>
          </cell>
          <cell r="B9254" t="str">
            <v>Resto de Hogares</v>
          </cell>
          <cell r="D9254">
            <v>0</v>
          </cell>
        </row>
        <row r="9255">
          <cell r="A9255" t="str">
            <v>218.03.1.01.02.03.03</v>
          </cell>
          <cell r="B9255" t="str">
            <v>Instituciones sin fines de lucro q</v>
          </cell>
          <cell r="C9255" t="str">
            <v>ue sirven a los hogares</v>
          </cell>
          <cell r="D9255">
            <v>0</v>
          </cell>
        </row>
        <row r="9256">
          <cell r="A9256" t="str">
            <v>218.03.1.01.02.04</v>
          </cell>
          <cell r="B9256" t="str">
            <v>Sector no Residente</v>
          </cell>
          <cell r="D9256">
            <v>0</v>
          </cell>
        </row>
        <row r="9257">
          <cell r="A9257" t="str">
            <v>218.03.1.01.02.04.01</v>
          </cell>
          <cell r="B9257" t="str">
            <v>Embajadas, Consulados y Otras Repr</v>
          </cell>
          <cell r="C9257" t="str">
            <v>esentaciones</v>
          </cell>
          <cell r="D9257">
            <v>0</v>
          </cell>
        </row>
        <row r="9258">
          <cell r="A9258" t="str">
            <v>218.03.1.01.02.04.02</v>
          </cell>
          <cell r="B9258" t="str">
            <v>Empresas Extranjeras</v>
          </cell>
          <cell r="D9258">
            <v>0</v>
          </cell>
        </row>
        <row r="9259">
          <cell r="A9259" t="str">
            <v>218.03.1.01.02.04.03</v>
          </cell>
          <cell r="B9259" t="str">
            <v>Entidades financieras en el exteri</v>
          </cell>
          <cell r="C9259" t="str">
            <v>or</v>
          </cell>
          <cell r="D9259">
            <v>0</v>
          </cell>
        </row>
        <row r="9260">
          <cell r="A9260" t="str">
            <v>218.03.1.01.02.04.04</v>
          </cell>
          <cell r="B9260" t="str">
            <v>Casa Matriz y Sucursales</v>
          </cell>
          <cell r="D9260">
            <v>0</v>
          </cell>
        </row>
        <row r="9261">
          <cell r="A9261" t="str">
            <v>218.03.1.01.02.04.99</v>
          </cell>
          <cell r="B9261" t="str">
            <v>Otras Empresas del exterior</v>
          </cell>
          <cell r="D9261">
            <v>0</v>
          </cell>
        </row>
        <row r="9262">
          <cell r="A9262" t="str">
            <v>218.03.1.01.03</v>
          </cell>
          <cell r="B9262" t="str">
            <v>Depósitos de ahorro de clientes f</v>
          </cell>
          <cell r="C9262" t="str">
            <v>allecidos</v>
          </cell>
          <cell r="D9262">
            <v>0</v>
          </cell>
        </row>
        <row r="9263">
          <cell r="A9263" t="str">
            <v>218.03.1.01.03.01</v>
          </cell>
          <cell r="B9263" t="str">
            <v>Sector publico no financiero</v>
          </cell>
          <cell r="D9263">
            <v>0</v>
          </cell>
        </row>
        <row r="9264">
          <cell r="A9264" t="str">
            <v>218.03.1.01.03.01.01</v>
          </cell>
          <cell r="B9264" t="str">
            <v>Administraciòn Central</v>
          </cell>
          <cell r="D9264">
            <v>0</v>
          </cell>
        </row>
        <row r="9265">
          <cell r="A9265" t="str">
            <v>218.03.1.01.03.01.01.01</v>
          </cell>
          <cell r="B9265" t="str">
            <v>Fondos generales de ingresos nacio</v>
          </cell>
          <cell r="C9265" t="str">
            <v>nales</v>
          </cell>
          <cell r="D9265">
            <v>0</v>
          </cell>
        </row>
        <row r="9266">
          <cell r="A9266" t="str">
            <v>218.03.1.01.03.01.01.02</v>
          </cell>
          <cell r="B9266" t="str">
            <v>Fondos generales de ingresos nacio</v>
          </cell>
          <cell r="C9266" t="str">
            <v>nales -Tesorero</v>
          </cell>
          <cell r="D9266">
            <v>0</v>
          </cell>
        </row>
        <row r="9267">
          <cell r="A9267" t="str">
            <v>218.03.1.01.03.01.01.03</v>
          </cell>
          <cell r="B9267" t="str">
            <v>Fondos Especiales de ingresos naci</v>
          </cell>
          <cell r="C9267" t="str">
            <v>onales y externos</v>
          </cell>
          <cell r="D9267">
            <v>0</v>
          </cell>
        </row>
        <row r="9268">
          <cell r="A9268" t="str">
            <v>218.03.1.01.03.01.01.99</v>
          </cell>
          <cell r="B9268" t="str">
            <v>Otras cuentas corrientes del Admin</v>
          </cell>
          <cell r="C9268" t="str">
            <v>istraciòn Central</v>
          </cell>
          <cell r="D9268">
            <v>0</v>
          </cell>
        </row>
        <row r="9269">
          <cell r="A9269" t="str">
            <v>218.03.1.01.03.01.02</v>
          </cell>
          <cell r="B9269" t="str">
            <v>Instituciones pública Descentraliz</v>
          </cell>
          <cell r="C9269" t="str">
            <v>adas o Autonomas</v>
          </cell>
          <cell r="D9269">
            <v>0</v>
          </cell>
        </row>
        <row r="9270">
          <cell r="A9270" t="str">
            <v>218.03.1.01.03.01.03</v>
          </cell>
          <cell r="B9270" t="str">
            <v>Instituciones de Seguridad Social</v>
          </cell>
          <cell r="D9270">
            <v>0</v>
          </cell>
        </row>
        <row r="9271">
          <cell r="A9271" t="str">
            <v>218.03.1.01.03.01.04</v>
          </cell>
          <cell r="B9271" t="str">
            <v>Municipios</v>
          </cell>
          <cell r="D9271">
            <v>0</v>
          </cell>
        </row>
        <row r="9272">
          <cell r="A9272" t="str">
            <v>218.03.1.01.03.01.05</v>
          </cell>
          <cell r="B9272" t="str">
            <v>Empresas Pùblicas no financieras</v>
          </cell>
          <cell r="D9272">
            <v>0</v>
          </cell>
        </row>
        <row r="9273">
          <cell r="A9273" t="str">
            <v>218.03.1.01.03.01.05.01</v>
          </cell>
          <cell r="B9273" t="str">
            <v>Corporaciòn de Empresas Estatales</v>
          </cell>
          <cell r="D9273">
            <v>0</v>
          </cell>
        </row>
        <row r="9274">
          <cell r="A9274" t="str">
            <v>218.03.1.01.03.01.05.02</v>
          </cell>
          <cell r="B9274" t="str">
            <v>Consejo Estatal del Azùcar</v>
          </cell>
          <cell r="D9274">
            <v>0</v>
          </cell>
        </row>
        <row r="9275">
          <cell r="A9275" t="str">
            <v>218.03.1.01.03.01.05.03</v>
          </cell>
          <cell r="B9275" t="str">
            <v>Corporaciòn Dominicana de Empresas</v>
          </cell>
          <cell r="C9275" t="str">
            <v>Elèctricas Estatales, EDENORTE Y EDESUR</v>
          </cell>
          <cell r="D9275">
            <v>0</v>
          </cell>
        </row>
        <row r="9276">
          <cell r="A9276" t="str">
            <v>218.03.1.01.03.01.05.04</v>
          </cell>
          <cell r="B9276" t="str">
            <v>Instituto Nacional de Estabilizaci</v>
          </cell>
          <cell r="C9276" t="str">
            <v>òn de Precios</v>
          </cell>
          <cell r="D9276">
            <v>0</v>
          </cell>
        </row>
        <row r="9277">
          <cell r="A9277" t="str">
            <v>218.03.1.01.03.01.05.99</v>
          </cell>
          <cell r="B9277" t="str">
            <v>Otras Empresas pùblicas no financi</v>
          </cell>
          <cell r="C9277" t="str">
            <v>eras</v>
          </cell>
          <cell r="D9277">
            <v>0</v>
          </cell>
        </row>
        <row r="9278">
          <cell r="A9278" t="str">
            <v>218.03.1.01.03.02</v>
          </cell>
          <cell r="B9278" t="str">
            <v>Sector Financiero</v>
          </cell>
          <cell r="D9278">
            <v>0</v>
          </cell>
        </row>
        <row r="9279">
          <cell r="A9279" t="str">
            <v>218.03.1.01.03.02.02</v>
          </cell>
          <cell r="B9279" t="str">
            <v>Bancos Multiples</v>
          </cell>
          <cell r="D9279">
            <v>0</v>
          </cell>
        </row>
        <row r="9280">
          <cell r="A9280" t="str">
            <v>218.03.1.01.03.02.03</v>
          </cell>
          <cell r="B9280" t="str">
            <v>Bancos de Ahorros y Creditos</v>
          </cell>
          <cell r="D9280">
            <v>0</v>
          </cell>
        </row>
        <row r="9281">
          <cell r="A9281" t="str">
            <v>218.03.1.01.03.02.04</v>
          </cell>
          <cell r="B9281" t="str">
            <v>Corporaciones de Creditos</v>
          </cell>
          <cell r="D9281">
            <v>0</v>
          </cell>
        </row>
        <row r="9282">
          <cell r="A9282" t="str">
            <v>218.03.1.01.03.02.05</v>
          </cell>
          <cell r="B9282" t="str">
            <v>Asociaciones de Ahorros y Préstamo</v>
          </cell>
          <cell r="C9282" t="str">
            <v>s</v>
          </cell>
          <cell r="D9282">
            <v>0</v>
          </cell>
        </row>
        <row r="9283">
          <cell r="A9283" t="str">
            <v>218.03.1.01.03.02.06</v>
          </cell>
          <cell r="B9283" t="str">
            <v>Cooperativas de Ahorros y Creditos</v>
          </cell>
          <cell r="D9283">
            <v>0</v>
          </cell>
        </row>
        <row r="9284">
          <cell r="A9284" t="str">
            <v>218.03.1.01.03.02.07</v>
          </cell>
          <cell r="B9284" t="str">
            <v>Entidades Financieras Publicas</v>
          </cell>
          <cell r="D9284">
            <v>0</v>
          </cell>
        </row>
        <row r="9285">
          <cell r="A9285" t="str">
            <v>218.03.1.01.03.02.07.01</v>
          </cell>
          <cell r="B9285" t="str">
            <v>Banco Agrícola de la Rep. Dom.</v>
          </cell>
          <cell r="D9285">
            <v>0</v>
          </cell>
        </row>
        <row r="9286">
          <cell r="A9286" t="str">
            <v>218.03.1.01.03.02.07.02</v>
          </cell>
          <cell r="B9286" t="str">
            <v>Banco Nacional de Fomento de la Vi</v>
          </cell>
          <cell r="C9286" t="str">
            <v>vienda y la Producción</v>
          </cell>
          <cell r="D9286">
            <v>0</v>
          </cell>
        </row>
        <row r="9287">
          <cell r="A9287" t="str">
            <v>218.03.1.01.03.02.07.03</v>
          </cell>
          <cell r="B9287" t="str">
            <v>Instituto de Desarrollo y Credito</v>
          </cell>
          <cell r="C9287" t="str">
            <v>Cooperativo</v>
          </cell>
          <cell r="D9287">
            <v>0</v>
          </cell>
        </row>
        <row r="9288">
          <cell r="A9288" t="str">
            <v>218.03.1.01.03.02.07.04</v>
          </cell>
          <cell r="B9288" t="str">
            <v>Caja de Ahorros para Obrero y Mont</v>
          </cell>
          <cell r="C9288" t="str">
            <v>e de Piedad</v>
          </cell>
          <cell r="D9288">
            <v>0</v>
          </cell>
        </row>
        <row r="9289">
          <cell r="A9289" t="str">
            <v>218.03.1.01.03.02.07.05</v>
          </cell>
          <cell r="B9289" t="str">
            <v>Corporación de Fomento Industrial</v>
          </cell>
          <cell r="D9289">
            <v>0</v>
          </cell>
        </row>
        <row r="9290">
          <cell r="A9290" t="str">
            <v>218.03.1.01.03.02.07.99</v>
          </cell>
          <cell r="B9290" t="str">
            <v>Otras Entidades Financieras Públic</v>
          </cell>
          <cell r="C9290" t="str">
            <v>as</v>
          </cell>
          <cell r="D9290">
            <v>0</v>
          </cell>
        </row>
        <row r="9291">
          <cell r="A9291" t="str">
            <v>218.03.1.01.03.02.08</v>
          </cell>
          <cell r="B9291" t="str">
            <v>Compañías de Seguros</v>
          </cell>
          <cell r="D9291">
            <v>0</v>
          </cell>
        </row>
        <row r="9292">
          <cell r="A9292" t="str">
            <v>218.03.1.01.03.02.09</v>
          </cell>
          <cell r="B9292" t="str">
            <v>Administradoras de Fondos de Pensi</v>
          </cell>
          <cell r="C9292" t="str">
            <v>ones</v>
          </cell>
          <cell r="D9292">
            <v>0</v>
          </cell>
        </row>
        <row r="9293">
          <cell r="A9293" t="str">
            <v>218.03.1.01.03.02.10</v>
          </cell>
          <cell r="B9293" t="str">
            <v>Administradoras de Fondos Mutuos</v>
          </cell>
          <cell r="D9293">
            <v>0</v>
          </cell>
        </row>
        <row r="9294">
          <cell r="A9294" t="str">
            <v>218.03.1.01.03.02.11</v>
          </cell>
          <cell r="B9294" t="str">
            <v>Puesto  de Bolsa de Valores</v>
          </cell>
          <cell r="D9294">
            <v>0</v>
          </cell>
        </row>
        <row r="9295">
          <cell r="A9295" t="str">
            <v>218.03.1.01.03.02.12</v>
          </cell>
          <cell r="B9295" t="str">
            <v>Agentes de Cambio y Remesas</v>
          </cell>
          <cell r="D9295">
            <v>0</v>
          </cell>
        </row>
        <row r="9296">
          <cell r="A9296" t="str">
            <v>218.03.1.01.03.03</v>
          </cell>
          <cell r="B9296" t="str">
            <v>Sector Privado No Financiero</v>
          </cell>
          <cell r="D9296">
            <v>0</v>
          </cell>
        </row>
        <row r="9297">
          <cell r="A9297" t="str">
            <v>218.03.1.01.03.03.01</v>
          </cell>
          <cell r="B9297" t="str">
            <v>Empresas Privadas</v>
          </cell>
          <cell r="D9297">
            <v>0</v>
          </cell>
        </row>
        <row r="9298">
          <cell r="A9298" t="str">
            <v>218.03.1.01.03.03.01.01</v>
          </cell>
          <cell r="B9298" t="str">
            <v>Refidomsa</v>
          </cell>
          <cell r="D9298">
            <v>0</v>
          </cell>
        </row>
        <row r="9299">
          <cell r="A9299" t="str">
            <v>218.03.1.01.03.03.01.02</v>
          </cell>
          <cell r="B9299" t="str">
            <v>Rosario Dominicana</v>
          </cell>
          <cell r="D9299">
            <v>0</v>
          </cell>
        </row>
        <row r="9300">
          <cell r="A9300" t="str">
            <v>218.03.1.01.03.03.01.99</v>
          </cell>
          <cell r="B9300" t="str">
            <v>Otras Instituciones Privadas</v>
          </cell>
          <cell r="D9300">
            <v>0</v>
          </cell>
        </row>
        <row r="9301">
          <cell r="A9301" t="str">
            <v>218.03.1.01.03.03.02</v>
          </cell>
          <cell r="B9301" t="str">
            <v>Hogares</v>
          </cell>
          <cell r="D9301">
            <v>0</v>
          </cell>
        </row>
        <row r="9302">
          <cell r="A9302" t="str">
            <v>218.03.1.01.03.03.02.01</v>
          </cell>
          <cell r="B9302" t="str">
            <v>Microempresas</v>
          </cell>
          <cell r="D9302">
            <v>0</v>
          </cell>
        </row>
        <row r="9303">
          <cell r="A9303" t="str">
            <v>218.03.1.01.03.03.02.02</v>
          </cell>
          <cell r="B9303" t="str">
            <v>Resto de Hogares</v>
          </cell>
          <cell r="D9303">
            <v>0</v>
          </cell>
        </row>
        <row r="9304">
          <cell r="A9304" t="str">
            <v>218.03.1.01.03.03.03</v>
          </cell>
          <cell r="B9304" t="str">
            <v>Instituciones sin fines de lucro q</v>
          </cell>
          <cell r="C9304" t="str">
            <v>ue sirven a los hogares</v>
          </cell>
          <cell r="D9304">
            <v>0</v>
          </cell>
        </row>
        <row r="9305">
          <cell r="A9305" t="str">
            <v>218.03.1.01.03.04</v>
          </cell>
          <cell r="B9305" t="str">
            <v>Sector no Residente</v>
          </cell>
          <cell r="D9305">
            <v>0</v>
          </cell>
        </row>
        <row r="9306">
          <cell r="A9306" t="str">
            <v>218.03.1.01.03.04.01</v>
          </cell>
          <cell r="B9306" t="str">
            <v>Embajadas, Consulados y Otras Repr</v>
          </cell>
          <cell r="C9306" t="str">
            <v>esentaciones</v>
          </cell>
          <cell r="D9306">
            <v>0</v>
          </cell>
        </row>
        <row r="9307">
          <cell r="A9307" t="str">
            <v>218.03.1.01.03.04.02</v>
          </cell>
          <cell r="B9307" t="str">
            <v>Empresas Extranjeras</v>
          </cell>
          <cell r="D9307">
            <v>0</v>
          </cell>
        </row>
        <row r="9308">
          <cell r="A9308" t="str">
            <v>218.03.1.01.03.04.03</v>
          </cell>
          <cell r="B9308" t="str">
            <v>Entidades financieras en el exteri</v>
          </cell>
          <cell r="C9308" t="str">
            <v>or</v>
          </cell>
          <cell r="D9308">
            <v>0</v>
          </cell>
        </row>
        <row r="9309">
          <cell r="A9309" t="str">
            <v>218.03.1.01.03.04.04</v>
          </cell>
          <cell r="B9309" t="str">
            <v>Casa Matriz y Sucursales</v>
          </cell>
          <cell r="D9309">
            <v>0</v>
          </cell>
        </row>
        <row r="9310">
          <cell r="A9310" t="str">
            <v>218.03.1.01.03.04.99</v>
          </cell>
          <cell r="B9310" t="str">
            <v>Otras Empresas del exterior</v>
          </cell>
          <cell r="D9310">
            <v>0</v>
          </cell>
        </row>
        <row r="9311">
          <cell r="A9311" t="str">
            <v>218.03.1.01.04</v>
          </cell>
          <cell r="B9311" t="str">
            <v>Depósitos de ahorro afectados en</v>
          </cell>
          <cell r="C9311" t="str">
            <v>garantía</v>
          </cell>
          <cell r="D9311">
            <v>0</v>
          </cell>
        </row>
        <row r="9312">
          <cell r="A9312" t="str">
            <v>218.03.1.01.04.01</v>
          </cell>
          <cell r="B9312" t="str">
            <v>Sector publico no financiero</v>
          </cell>
          <cell r="D9312">
            <v>0</v>
          </cell>
        </row>
        <row r="9313">
          <cell r="A9313" t="str">
            <v>218.03.1.01.04.01.01</v>
          </cell>
          <cell r="B9313" t="str">
            <v>Administraciòn Central</v>
          </cell>
          <cell r="D9313">
            <v>0</v>
          </cell>
        </row>
        <row r="9314">
          <cell r="A9314" t="str">
            <v>218.03.1.01.04.01.01.01</v>
          </cell>
          <cell r="B9314" t="str">
            <v>Fondos generales de ingresos nacio</v>
          </cell>
          <cell r="C9314" t="str">
            <v>nales</v>
          </cell>
          <cell r="D9314">
            <v>0</v>
          </cell>
        </row>
        <row r="9315">
          <cell r="A9315" t="str">
            <v>218.03.1.01.04.01.01.02</v>
          </cell>
          <cell r="B9315" t="str">
            <v>Fondos generales de ingresos nacio</v>
          </cell>
          <cell r="C9315" t="str">
            <v>nales -Tesorero</v>
          </cell>
          <cell r="D9315">
            <v>0</v>
          </cell>
        </row>
        <row r="9316">
          <cell r="A9316" t="str">
            <v>218.03.1.01.04.01.01.03</v>
          </cell>
          <cell r="B9316" t="str">
            <v>Fondos Especiales de ingresos naci</v>
          </cell>
          <cell r="C9316" t="str">
            <v>onales y externos</v>
          </cell>
          <cell r="D9316">
            <v>0</v>
          </cell>
        </row>
        <row r="9317">
          <cell r="A9317" t="str">
            <v>218.03.1.01.04.01.01.99</v>
          </cell>
          <cell r="B9317" t="str">
            <v>Otras cuentas corrientes del Admin</v>
          </cell>
          <cell r="C9317" t="str">
            <v>istraciòn Central</v>
          </cell>
          <cell r="D9317">
            <v>0</v>
          </cell>
        </row>
        <row r="9318">
          <cell r="A9318" t="str">
            <v>218.03.1.01.04.01.02</v>
          </cell>
          <cell r="B9318" t="str">
            <v>Instituciones pública Descentraliz</v>
          </cell>
          <cell r="C9318" t="str">
            <v>adas o Autonomas</v>
          </cell>
          <cell r="D9318">
            <v>0</v>
          </cell>
        </row>
        <row r="9319">
          <cell r="A9319" t="str">
            <v>218.03.1.01.04.01.03</v>
          </cell>
          <cell r="B9319" t="str">
            <v>Instituciones de Seguridad Social</v>
          </cell>
          <cell r="D9319">
            <v>0</v>
          </cell>
        </row>
        <row r="9320">
          <cell r="A9320" t="str">
            <v>218.03.1.01.04.01.04</v>
          </cell>
          <cell r="B9320" t="str">
            <v>Municipios</v>
          </cell>
          <cell r="D9320">
            <v>0</v>
          </cell>
        </row>
        <row r="9321">
          <cell r="A9321" t="str">
            <v>218.03.1.01.04.01.05</v>
          </cell>
          <cell r="B9321" t="str">
            <v>Empresas Pùblicas no financieras</v>
          </cell>
          <cell r="D9321">
            <v>0</v>
          </cell>
        </row>
        <row r="9322">
          <cell r="A9322" t="str">
            <v>218.03.1.01.04.01.05.01</v>
          </cell>
          <cell r="B9322" t="str">
            <v>Corporaciòn de Empresas Estatales</v>
          </cell>
          <cell r="D9322">
            <v>0</v>
          </cell>
        </row>
        <row r="9323">
          <cell r="A9323" t="str">
            <v>218.03.1.01.04.01.05.02</v>
          </cell>
          <cell r="B9323" t="str">
            <v>Consejo Estatal del Azùcar</v>
          </cell>
          <cell r="D9323">
            <v>0</v>
          </cell>
        </row>
        <row r="9324">
          <cell r="A9324" t="str">
            <v>218.03.1.01.04.01.05.03</v>
          </cell>
          <cell r="B9324" t="str">
            <v>Corporaciòn Dominicana de Empresas</v>
          </cell>
          <cell r="C9324" t="str">
            <v>Elèctricas Estatales, EDENORTE Y EDESUR</v>
          </cell>
          <cell r="D9324">
            <v>0</v>
          </cell>
        </row>
        <row r="9325">
          <cell r="A9325" t="str">
            <v>218.03.1.01.04.01.05.04</v>
          </cell>
          <cell r="B9325" t="str">
            <v>Instituto Nacional de Estabilizaci</v>
          </cell>
          <cell r="C9325" t="str">
            <v>òn de Precios</v>
          </cell>
          <cell r="D9325">
            <v>0</v>
          </cell>
        </row>
        <row r="9326">
          <cell r="A9326" t="str">
            <v>218.03.1.01.04.01.05.99</v>
          </cell>
          <cell r="B9326" t="str">
            <v>Otras Empresas pùblicas no financi</v>
          </cell>
          <cell r="C9326" t="str">
            <v>eras</v>
          </cell>
          <cell r="D9326">
            <v>0</v>
          </cell>
        </row>
        <row r="9327">
          <cell r="A9327" t="str">
            <v>218.03.1.01.04.02</v>
          </cell>
          <cell r="B9327" t="str">
            <v>Sector Financiero</v>
          </cell>
          <cell r="D9327">
            <v>0</v>
          </cell>
        </row>
        <row r="9328">
          <cell r="A9328" t="str">
            <v>218.03.1.01.04.02.02</v>
          </cell>
          <cell r="B9328" t="str">
            <v>Bancos Multiples</v>
          </cell>
          <cell r="D9328">
            <v>0</v>
          </cell>
        </row>
        <row r="9329">
          <cell r="A9329" t="str">
            <v>218.03.1.01.04.02.03</v>
          </cell>
          <cell r="B9329" t="str">
            <v>Bancos de Ahorros y Creditos</v>
          </cell>
          <cell r="D9329">
            <v>0</v>
          </cell>
        </row>
        <row r="9330">
          <cell r="A9330" t="str">
            <v>218.03.1.01.04.02.04</v>
          </cell>
          <cell r="B9330" t="str">
            <v>Corporaciones de Creditos</v>
          </cell>
          <cell r="D9330">
            <v>0</v>
          </cell>
        </row>
        <row r="9331">
          <cell r="A9331" t="str">
            <v>218.03.1.01.04.02.05</v>
          </cell>
          <cell r="B9331" t="str">
            <v>Asociaciones de Ahorros y Préstamo</v>
          </cell>
          <cell r="C9331" t="str">
            <v>s</v>
          </cell>
          <cell r="D9331">
            <v>0</v>
          </cell>
        </row>
        <row r="9332">
          <cell r="A9332" t="str">
            <v>218.03.1.01.04.02.06</v>
          </cell>
          <cell r="B9332" t="str">
            <v>Cooperativas de Ahorros y Creditos</v>
          </cell>
          <cell r="D9332">
            <v>0</v>
          </cell>
        </row>
        <row r="9333">
          <cell r="A9333" t="str">
            <v>218.03.1.01.04.02.07</v>
          </cell>
          <cell r="B9333" t="str">
            <v>Entidades Financieras Publicas</v>
          </cell>
          <cell r="D9333">
            <v>0</v>
          </cell>
        </row>
        <row r="9334">
          <cell r="A9334" t="str">
            <v>218.03.1.01.04.02.07.01</v>
          </cell>
          <cell r="B9334" t="str">
            <v>Banco Agrícola de la Rep. Dom.</v>
          </cell>
          <cell r="D9334">
            <v>0</v>
          </cell>
        </row>
        <row r="9335">
          <cell r="A9335" t="str">
            <v>218.03.1.01.04.02.07.02</v>
          </cell>
          <cell r="B9335" t="str">
            <v>Banco Nacional de Fomento de la Vi</v>
          </cell>
          <cell r="C9335" t="str">
            <v>vienda y la Producción</v>
          </cell>
          <cell r="D9335">
            <v>0</v>
          </cell>
        </row>
        <row r="9336">
          <cell r="A9336" t="str">
            <v>218.03.1.01.04.02.07.03</v>
          </cell>
          <cell r="B9336" t="str">
            <v>Instituto de Desarrollo y Credito</v>
          </cell>
          <cell r="C9336" t="str">
            <v>Cooperativo</v>
          </cell>
          <cell r="D9336">
            <v>0</v>
          </cell>
        </row>
        <row r="9337">
          <cell r="A9337" t="str">
            <v>218.03.1.01.04.02.07.04</v>
          </cell>
          <cell r="B9337" t="str">
            <v>Caja de Ahorros para Obrero y Mont</v>
          </cell>
          <cell r="C9337" t="str">
            <v>e de Piedad</v>
          </cell>
          <cell r="D9337">
            <v>0</v>
          </cell>
        </row>
        <row r="9338">
          <cell r="A9338" t="str">
            <v>218.03.1.01.04.02.07.05</v>
          </cell>
          <cell r="B9338" t="str">
            <v>Corporación de Fomento Industrial</v>
          </cell>
          <cell r="D9338">
            <v>0</v>
          </cell>
        </row>
        <row r="9339">
          <cell r="A9339" t="str">
            <v>218.03.1.01.04.02.07.99</v>
          </cell>
          <cell r="B9339" t="str">
            <v>Otras Entidades Financieras Públic</v>
          </cell>
          <cell r="C9339" t="str">
            <v>as</v>
          </cell>
          <cell r="D9339">
            <v>0</v>
          </cell>
        </row>
        <row r="9340">
          <cell r="A9340" t="str">
            <v>218.03.1.01.04.02.08</v>
          </cell>
          <cell r="B9340" t="str">
            <v>Compañías de Seguros</v>
          </cell>
          <cell r="D9340">
            <v>0</v>
          </cell>
        </row>
        <row r="9341">
          <cell r="A9341" t="str">
            <v>218.03.1.01.04.02.09</v>
          </cell>
          <cell r="B9341" t="str">
            <v>Administradoras de Fondos de Pensi</v>
          </cell>
          <cell r="C9341" t="str">
            <v>ones</v>
          </cell>
          <cell r="D9341">
            <v>0</v>
          </cell>
        </row>
        <row r="9342">
          <cell r="A9342" t="str">
            <v>218.03.1.01.04.02.10</v>
          </cell>
          <cell r="B9342" t="str">
            <v>Administradoras de Fondos Mutuos</v>
          </cell>
          <cell r="D9342">
            <v>0</v>
          </cell>
        </row>
        <row r="9343">
          <cell r="A9343" t="str">
            <v>218.03.1.01.04.02.11</v>
          </cell>
          <cell r="B9343" t="str">
            <v>Puesto  de Bolsa de Valores</v>
          </cell>
          <cell r="D9343">
            <v>0</v>
          </cell>
        </row>
        <row r="9344">
          <cell r="A9344" t="str">
            <v>218.03.1.01.04.02.12</v>
          </cell>
          <cell r="B9344" t="str">
            <v>Agentes de Cambio y Remesas</v>
          </cell>
          <cell r="D9344">
            <v>0</v>
          </cell>
        </row>
        <row r="9345">
          <cell r="A9345" t="str">
            <v>218.03.1.01.04.03</v>
          </cell>
          <cell r="B9345" t="str">
            <v>Sector Privado No Financiero</v>
          </cell>
          <cell r="D9345">
            <v>0</v>
          </cell>
        </row>
        <row r="9346">
          <cell r="A9346" t="str">
            <v>218.03.1.01.04.03.01</v>
          </cell>
          <cell r="B9346" t="str">
            <v>Empresas Privadas</v>
          </cell>
          <cell r="D9346">
            <v>0</v>
          </cell>
        </row>
        <row r="9347">
          <cell r="A9347" t="str">
            <v>218.03.1.01.04.03.01.01</v>
          </cell>
          <cell r="B9347" t="str">
            <v>Refidomsa</v>
          </cell>
          <cell r="D9347">
            <v>0</v>
          </cell>
        </row>
        <row r="9348">
          <cell r="A9348" t="str">
            <v>218.03.1.01.04.03.01.02</v>
          </cell>
          <cell r="B9348" t="str">
            <v>Rosario Dominicana</v>
          </cell>
          <cell r="D9348">
            <v>0</v>
          </cell>
        </row>
        <row r="9349">
          <cell r="A9349" t="str">
            <v>218.03.1.01.04.03.01.99</v>
          </cell>
          <cell r="B9349" t="str">
            <v>Otras Instituciones Privadas</v>
          </cell>
          <cell r="D9349">
            <v>0</v>
          </cell>
        </row>
        <row r="9350">
          <cell r="A9350" t="str">
            <v>218.03.1.01.04.03.02</v>
          </cell>
          <cell r="B9350" t="str">
            <v>Hogares</v>
          </cell>
          <cell r="D9350">
            <v>0</v>
          </cell>
        </row>
        <row r="9351">
          <cell r="A9351" t="str">
            <v>218.03.1.01.04.03.02.01</v>
          </cell>
          <cell r="B9351" t="str">
            <v>Microempresas</v>
          </cell>
          <cell r="D9351">
            <v>0</v>
          </cell>
        </row>
        <row r="9352">
          <cell r="A9352" t="str">
            <v>218.03.1.01.04.03.02.02</v>
          </cell>
          <cell r="B9352" t="str">
            <v>Resto de Hogares</v>
          </cell>
          <cell r="D9352">
            <v>0</v>
          </cell>
        </row>
        <row r="9353">
          <cell r="A9353" t="str">
            <v>218.03.1.01.04.03.03</v>
          </cell>
          <cell r="B9353" t="str">
            <v>Instituciones sin fines de lucro q</v>
          </cell>
          <cell r="C9353" t="str">
            <v>ue sirven a los hogares</v>
          </cell>
          <cell r="D9353">
            <v>0</v>
          </cell>
        </row>
        <row r="9354">
          <cell r="A9354" t="str">
            <v>218.03.1.01.04.04</v>
          </cell>
          <cell r="B9354" t="str">
            <v>Sector no Residente</v>
          </cell>
          <cell r="D9354">
            <v>0</v>
          </cell>
        </row>
        <row r="9355">
          <cell r="A9355" t="str">
            <v>218.03.1.01.04.04.01</v>
          </cell>
          <cell r="B9355" t="str">
            <v>Embajadas, Consulados y Otras Repr</v>
          </cell>
          <cell r="C9355" t="str">
            <v>esentaciones</v>
          </cell>
          <cell r="D9355">
            <v>0</v>
          </cell>
        </row>
        <row r="9356">
          <cell r="A9356" t="str">
            <v>218.03.1.01.04.04.02</v>
          </cell>
          <cell r="B9356" t="str">
            <v>Empresas Extranjeras</v>
          </cell>
          <cell r="D9356">
            <v>0</v>
          </cell>
        </row>
        <row r="9357">
          <cell r="A9357" t="str">
            <v>218.03.1.01.04.04.03</v>
          </cell>
          <cell r="B9357" t="str">
            <v>Entidades financieras en el exteri</v>
          </cell>
          <cell r="C9357" t="str">
            <v>or</v>
          </cell>
          <cell r="D9357">
            <v>0</v>
          </cell>
        </row>
        <row r="9358">
          <cell r="A9358" t="str">
            <v>218.03.1.01.04.04.04</v>
          </cell>
          <cell r="B9358" t="str">
            <v>Casa Matriz y Sucursales</v>
          </cell>
          <cell r="D9358">
            <v>0</v>
          </cell>
        </row>
        <row r="9359">
          <cell r="A9359" t="str">
            <v>218.03.1.01.04.04.99</v>
          </cell>
          <cell r="B9359" t="str">
            <v>Otras Empresas del exterior</v>
          </cell>
          <cell r="D9359">
            <v>0</v>
          </cell>
        </row>
        <row r="9360">
          <cell r="A9360" t="str">
            <v>218.03.1.02</v>
          </cell>
          <cell r="B9360" t="str">
            <v>Depósitos a Plazo</v>
          </cell>
          <cell r="D9360">
            <v>0</v>
          </cell>
        </row>
        <row r="9361">
          <cell r="A9361" t="str">
            <v>218.03.1.02.01</v>
          </cell>
          <cell r="B9361" t="str">
            <v>Inactivos</v>
          </cell>
          <cell r="D9361">
            <v>0</v>
          </cell>
        </row>
        <row r="9362">
          <cell r="A9362" t="str">
            <v>218.03.1.02.01.01</v>
          </cell>
          <cell r="B9362" t="str">
            <v>Sector publico no financiero</v>
          </cell>
          <cell r="D9362">
            <v>0</v>
          </cell>
        </row>
        <row r="9363">
          <cell r="A9363" t="str">
            <v>218.03.1.02.01.01.01</v>
          </cell>
          <cell r="B9363" t="str">
            <v>Administraciòn Central</v>
          </cell>
          <cell r="D9363">
            <v>0</v>
          </cell>
        </row>
        <row r="9364">
          <cell r="A9364" t="str">
            <v>218.03.1.02.01.01.01.01</v>
          </cell>
          <cell r="B9364" t="str">
            <v>Fondos generales de ingresos nacio</v>
          </cell>
          <cell r="C9364" t="str">
            <v>nales</v>
          </cell>
          <cell r="D9364">
            <v>0</v>
          </cell>
        </row>
        <row r="9365">
          <cell r="A9365" t="str">
            <v>218.03.1.02.01.01.01.02</v>
          </cell>
          <cell r="B9365" t="str">
            <v>Fondos generales de ingresos nacio</v>
          </cell>
          <cell r="C9365" t="str">
            <v>nales -Tesorero</v>
          </cell>
          <cell r="D9365">
            <v>0</v>
          </cell>
        </row>
        <row r="9366">
          <cell r="A9366" t="str">
            <v>218.03.1.02.01.01.01.03</v>
          </cell>
          <cell r="B9366" t="str">
            <v>Fondos Especiales de ingresos naci</v>
          </cell>
          <cell r="C9366" t="str">
            <v>onales y externos</v>
          </cell>
          <cell r="D9366">
            <v>0</v>
          </cell>
        </row>
        <row r="9367">
          <cell r="A9367" t="str">
            <v>218.03.1.02.01.01.01.99</v>
          </cell>
          <cell r="B9367" t="str">
            <v>Otras cuentas corrientes del Admin</v>
          </cell>
          <cell r="C9367" t="str">
            <v>istraciòn Central</v>
          </cell>
          <cell r="D9367">
            <v>0</v>
          </cell>
        </row>
        <row r="9368">
          <cell r="A9368" t="str">
            <v>218.03.1.02.01.01.02</v>
          </cell>
          <cell r="B9368" t="str">
            <v>Instituciones pública Descentraliz</v>
          </cell>
          <cell r="C9368" t="str">
            <v>adas o Autonomas</v>
          </cell>
          <cell r="D9368">
            <v>0</v>
          </cell>
        </row>
        <row r="9369">
          <cell r="A9369" t="str">
            <v>218.03.1.02.01.01.03</v>
          </cell>
          <cell r="B9369" t="str">
            <v>Instituciones de Seguridad Social</v>
          </cell>
          <cell r="D9369">
            <v>0</v>
          </cell>
        </row>
        <row r="9370">
          <cell r="A9370" t="str">
            <v>218.03.1.02.01.01.04</v>
          </cell>
          <cell r="B9370" t="str">
            <v>Municipios</v>
          </cell>
          <cell r="D9370">
            <v>0</v>
          </cell>
        </row>
        <row r="9371">
          <cell r="A9371" t="str">
            <v>218.03.1.02.01.01.05</v>
          </cell>
          <cell r="B9371" t="str">
            <v>Empresas Pùblicas no financieras</v>
          </cell>
          <cell r="D9371">
            <v>0</v>
          </cell>
        </row>
        <row r="9372">
          <cell r="A9372" t="str">
            <v>218.03.1.02.01.01.05.01</v>
          </cell>
          <cell r="B9372" t="str">
            <v>Corporaciòn de Empresas Estatales</v>
          </cell>
          <cell r="D9372">
            <v>0</v>
          </cell>
        </row>
        <row r="9373">
          <cell r="A9373" t="str">
            <v>218.03.1.02.01.01.05.02</v>
          </cell>
          <cell r="B9373" t="str">
            <v>Consejo Estatal del Azùcar</v>
          </cell>
          <cell r="D9373">
            <v>0</v>
          </cell>
        </row>
        <row r="9374">
          <cell r="A9374" t="str">
            <v>218.03.1.02.01.01.05.03</v>
          </cell>
          <cell r="B9374" t="str">
            <v>Corporaciòn Dominicana de Empresas</v>
          </cell>
          <cell r="C9374" t="str">
            <v>Elèctricas Estatales, EDENORTE Y EDESUR</v>
          </cell>
          <cell r="D9374">
            <v>0</v>
          </cell>
        </row>
        <row r="9375">
          <cell r="A9375" t="str">
            <v>218.03.1.02.01.01.05.04</v>
          </cell>
          <cell r="B9375" t="str">
            <v>Instituto Nacional de Estabilizaci</v>
          </cell>
          <cell r="C9375" t="str">
            <v>òn de Precios</v>
          </cell>
          <cell r="D9375">
            <v>0</v>
          </cell>
        </row>
        <row r="9376">
          <cell r="A9376" t="str">
            <v>218.03.1.02.01.01.05.99</v>
          </cell>
          <cell r="B9376" t="str">
            <v>Otras Empresas pùblicas no financi</v>
          </cell>
          <cell r="C9376" t="str">
            <v>eras</v>
          </cell>
          <cell r="D9376">
            <v>0</v>
          </cell>
        </row>
        <row r="9377">
          <cell r="A9377" t="str">
            <v>218.03.1.02.01.02</v>
          </cell>
          <cell r="B9377" t="str">
            <v>Sector Financiero</v>
          </cell>
          <cell r="D9377">
            <v>0</v>
          </cell>
        </row>
        <row r="9378">
          <cell r="A9378" t="str">
            <v>218.03.1.02.01.02.02</v>
          </cell>
          <cell r="B9378" t="str">
            <v>Bancos Multiples</v>
          </cell>
          <cell r="D9378">
            <v>0</v>
          </cell>
        </row>
        <row r="9379">
          <cell r="A9379" t="str">
            <v>218.03.1.02.01.02.03</v>
          </cell>
          <cell r="B9379" t="str">
            <v>Bancos de Ahorros y Creditos</v>
          </cell>
          <cell r="D9379">
            <v>0</v>
          </cell>
        </row>
        <row r="9380">
          <cell r="A9380" t="str">
            <v>218.03.1.02.01.02.04</v>
          </cell>
          <cell r="B9380" t="str">
            <v>Corporaciones de Creditos</v>
          </cell>
          <cell r="D9380">
            <v>0</v>
          </cell>
        </row>
        <row r="9381">
          <cell r="A9381" t="str">
            <v>218.03.1.02.01.02.05</v>
          </cell>
          <cell r="B9381" t="str">
            <v>Asociaciones de Ahorros y Préstamo</v>
          </cell>
          <cell r="C9381" t="str">
            <v>s</v>
          </cell>
          <cell r="D9381">
            <v>0</v>
          </cell>
        </row>
        <row r="9382">
          <cell r="A9382" t="str">
            <v>218.03.1.02.01.02.06</v>
          </cell>
          <cell r="B9382" t="str">
            <v>Cooperativas de Ahorros y Creditos</v>
          </cell>
          <cell r="D9382">
            <v>0</v>
          </cell>
        </row>
        <row r="9383">
          <cell r="A9383" t="str">
            <v>218.03.1.02.01.02.07</v>
          </cell>
          <cell r="B9383" t="str">
            <v>Entidades Financieras Publicas</v>
          </cell>
          <cell r="D9383">
            <v>0</v>
          </cell>
        </row>
        <row r="9384">
          <cell r="A9384" t="str">
            <v>218.03.1.02.01.02.07.01</v>
          </cell>
          <cell r="B9384" t="str">
            <v>Banco Agrícola de la Rep. Dom.</v>
          </cell>
          <cell r="D9384">
            <v>0</v>
          </cell>
        </row>
        <row r="9385">
          <cell r="A9385" t="str">
            <v>218.03.1.02.01.02.07.02</v>
          </cell>
          <cell r="B9385" t="str">
            <v>Banco Nacional de Fomento de la Vi</v>
          </cell>
          <cell r="C9385" t="str">
            <v>vienda y la Producción</v>
          </cell>
          <cell r="D9385">
            <v>0</v>
          </cell>
        </row>
        <row r="9386">
          <cell r="A9386" t="str">
            <v>218.03.1.02.01.02.07.03</v>
          </cell>
          <cell r="B9386" t="str">
            <v>Instituto de Desarrollo y Credito</v>
          </cell>
          <cell r="C9386" t="str">
            <v>Cooperativo</v>
          </cell>
          <cell r="D9386">
            <v>0</v>
          </cell>
        </row>
        <row r="9387">
          <cell r="A9387" t="str">
            <v>218.03.1.02.01.02.07.04</v>
          </cell>
          <cell r="B9387" t="str">
            <v>Caja de Ahorros para Obrero y Mont</v>
          </cell>
          <cell r="C9387" t="str">
            <v>e de Piedad</v>
          </cell>
          <cell r="D9387">
            <v>0</v>
          </cell>
        </row>
        <row r="9388">
          <cell r="A9388" t="str">
            <v>218.03.1.02.01.02.07.05</v>
          </cell>
          <cell r="B9388" t="str">
            <v>Corporación de Fomento Industrial</v>
          </cell>
          <cell r="D9388">
            <v>0</v>
          </cell>
        </row>
        <row r="9389">
          <cell r="A9389" t="str">
            <v>218.03.1.02.01.02.07.99</v>
          </cell>
          <cell r="B9389" t="str">
            <v>Otras Entidades Financieras Públic</v>
          </cell>
          <cell r="C9389" t="str">
            <v>as</v>
          </cell>
          <cell r="D9389">
            <v>0</v>
          </cell>
        </row>
        <row r="9390">
          <cell r="A9390" t="str">
            <v>218.03.1.02.01.02.08</v>
          </cell>
          <cell r="B9390" t="str">
            <v>Compañías de Seguros</v>
          </cell>
          <cell r="D9390">
            <v>0</v>
          </cell>
        </row>
        <row r="9391">
          <cell r="A9391" t="str">
            <v>218.03.1.02.01.02.09</v>
          </cell>
          <cell r="B9391" t="str">
            <v>Administradoras de Fondos de Pensi</v>
          </cell>
          <cell r="C9391" t="str">
            <v>ones</v>
          </cell>
          <cell r="D9391">
            <v>0</v>
          </cell>
        </row>
        <row r="9392">
          <cell r="A9392" t="str">
            <v>218.03.1.02.01.02.10</v>
          </cell>
          <cell r="B9392" t="str">
            <v>Administradoras de Fondos Mutuos</v>
          </cell>
          <cell r="D9392">
            <v>0</v>
          </cell>
        </row>
        <row r="9393">
          <cell r="A9393" t="str">
            <v>218.03.1.02.01.02.11</v>
          </cell>
          <cell r="B9393" t="str">
            <v>Puesto  de Bolsa de Valores</v>
          </cell>
          <cell r="D9393">
            <v>0</v>
          </cell>
        </row>
        <row r="9394">
          <cell r="A9394" t="str">
            <v>218.03.1.02.01.02.12</v>
          </cell>
          <cell r="B9394" t="str">
            <v>Agentes de Cambio y Remesas</v>
          </cell>
          <cell r="D9394">
            <v>0</v>
          </cell>
        </row>
        <row r="9395">
          <cell r="A9395" t="str">
            <v>218.03.1.02.01.03</v>
          </cell>
          <cell r="B9395" t="str">
            <v>Sector Privado No Financiero</v>
          </cell>
          <cell r="D9395">
            <v>0</v>
          </cell>
        </row>
        <row r="9396">
          <cell r="A9396" t="str">
            <v>218.03.1.02.01.03.01</v>
          </cell>
          <cell r="B9396" t="str">
            <v>Empresas Privadas</v>
          </cell>
          <cell r="D9396">
            <v>0</v>
          </cell>
        </row>
        <row r="9397">
          <cell r="A9397" t="str">
            <v>218.03.1.02.01.03.01.01</v>
          </cell>
          <cell r="B9397" t="str">
            <v>Refidomsa</v>
          </cell>
          <cell r="D9397">
            <v>0</v>
          </cell>
        </row>
        <row r="9398">
          <cell r="A9398" t="str">
            <v>218.03.1.02.01.03.01.02</v>
          </cell>
          <cell r="B9398" t="str">
            <v>Rosario Dominicana</v>
          </cell>
          <cell r="D9398">
            <v>0</v>
          </cell>
        </row>
        <row r="9399">
          <cell r="A9399" t="str">
            <v>218.03.1.02.01.03.01.99</v>
          </cell>
          <cell r="B9399" t="str">
            <v>Otras Instituciones Privadas</v>
          </cell>
          <cell r="D9399">
            <v>0</v>
          </cell>
        </row>
        <row r="9400">
          <cell r="A9400" t="str">
            <v>218.03.1.02.01.03.02</v>
          </cell>
          <cell r="B9400" t="str">
            <v>Hogares</v>
          </cell>
          <cell r="D9400">
            <v>0</v>
          </cell>
        </row>
        <row r="9401">
          <cell r="A9401" t="str">
            <v>218.03.1.02.01.03.02.01</v>
          </cell>
          <cell r="B9401" t="str">
            <v>Microempresas</v>
          </cell>
          <cell r="D9401">
            <v>0</v>
          </cell>
        </row>
        <row r="9402">
          <cell r="A9402" t="str">
            <v>218.03.1.02.01.03.02.02</v>
          </cell>
          <cell r="B9402" t="str">
            <v>Resto de Hogares</v>
          </cell>
          <cell r="D9402">
            <v>0</v>
          </cell>
        </row>
        <row r="9403">
          <cell r="A9403" t="str">
            <v>218.03.1.02.01.03.03</v>
          </cell>
          <cell r="B9403" t="str">
            <v>Instituciones sin fines de lucro q</v>
          </cell>
          <cell r="C9403" t="str">
            <v>ue sirven a los hogares</v>
          </cell>
          <cell r="D9403">
            <v>0</v>
          </cell>
        </row>
        <row r="9404">
          <cell r="A9404" t="str">
            <v>218.03.1.02.01.04</v>
          </cell>
          <cell r="B9404" t="str">
            <v>Sector no Residente</v>
          </cell>
          <cell r="D9404">
            <v>0</v>
          </cell>
        </row>
        <row r="9405">
          <cell r="A9405" t="str">
            <v>218.03.1.02.01.04.01</v>
          </cell>
          <cell r="B9405" t="str">
            <v>Embajadas, Consulados y Otras Repr</v>
          </cell>
          <cell r="C9405" t="str">
            <v>esentaciones</v>
          </cell>
          <cell r="D9405">
            <v>0</v>
          </cell>
        </row>
        <row r="9406">
          <cell r="A9406" t="str">
            <v>218.03.1.02.01.04.02</v>
          </cell>
          <cell r="B9406" t="str">
            <v>Empresas Extranjeras</v>
          </cell>
          <cell r="D9406">
            <v>0</v>
          </cell>
        </row>
        <row r="9407">
          <cell r="A9407" t="str">
            <v>218.03.1.02.01.04.03</v>
          </cell>
          <cell r="B9407" t="str">
            <v>Entidades financieras en el exteri</v>
          </cell>
          <cell r="C9407" t="str">
            <v>or</v>
          </cell>
          <cell r="D9407">
            <v>0</v>
          </cell>
        </row>
        <row r="9408">
          <cell r="A9408" t="str">
            <v>218.03.1.02.01.04.04</v>
          </cell>
          <cell r="B9408" t="str">
            <v>Casa Matriz y Sucursales</v>
          </cell>
          <cell r="D9408">
            <v>0</v>
          </cell>
        </row>
        <row r="9409">
          <cell r="A9409" t="str">
            <v>218.03.1.02.01.04.99</v>
          </cell>
          <cell r="B9409" t="str">
            <v>Otras Empresas del exterior</v>
          </cell>
          <cell r="D9409">
            <v>0</v>
          </cell>
        </row>
        <row r="9410">
          <cell r="A9410" t="str">
            <v>218.03.1.02.02</v>
          </cell>
          <cell r="B9410" t="str">
            <v>Fondos embargados de Depósitos a P</v>
          </cell>
          <cell r="C9410" t="str">
            <v>lazo</v>
          </cell>
          <cell r="D9410">
            <v>0</v>
          </cell>
        </row>
        <row r="9411">
          <cell r="A9411" t="str">
            <v>218.03.1.02.02.01</v>
          </cell>
          <cell r="B9411" t="str">
            <v>Sector publico no financiero</v>
          </cell>
          <cell r="D9411">
            <v>0</v>
          </cell>
        </row>
        <row r="9412">
          <cell r="A9412" t="str">
            <v>218.03.1.02.02.01.01</v>
          </cell>
          <cell r="B9412" t="str">
            <v>Administraciòn Central</v>
          </cell>
          <cell r="D9412">
            <v>0</v>
          </cell>
        </row>
        <row r="9413">
          <cell r="A9413" t="str">
            <v>218.03.1.02.02.01.01.01</v>
          </cell>
          <cell r="B9413" t="str">
            <v>Fondos generales de ingresos nacio</v>
          </cell>
          <cell r="C9413" t="str">
            <v>nales</v>
          </cell>
          <cell r="D9413">
            <v>0</v>
          </cell>
        </row>
        <row r="9414">
          <cell r="A9414" t="str">
            <v>218.03.1.02.02.01.01.02</v>
          </cell>
          <cell r="B9414" t="str">
            <v>Fondos generales de ingresos nacio</v>
          </cell>
          <cell r="C9414" t="str">
            <v>nales -Tesorero</v>
          </cell>
          <cell r="D9414">
            <v>0</v>
          </cell>
        </row>
        <row r="9415">
          <cell r="A9415" t="str">
            <v>218.03.1.02.02.01.01.03</v>
          </cell>
          <cell r="B9415" t="str">
            <v>Fondos Especiales de ingresos naci</v>
          </cell>
          <cell r="C9415" t="str">
            <v>onales y externos</v>
          </cell>
          <cell r="D9415">
            <v>0</v>
          </cell>
        </row>
        <row r="9416">
          <cell r="A9416" t="str">
            <v>218.03.1.02.02.01.01.99</v>
          </cell>
          <cell r="B9416" t="str">
            <v>Otras cuentas corrientes del Admin</v>
          </cell>
          <cell r="C9416" t="str">
            <v>istraciòn Central</v>
          </cell>
          <cell r="D9416">
            <v>0</v>
          </cell>
        </row>
        <row r="9417">
          <cell r="A9417" t="str">
            <v>218.03.1.02.02.01.02</v>
          </cell>
          <cell r="B9417" t="str">
            <v>Instituciones pública Descentraliz</v>
          </cell>
          <cell r="C9417" t="str">
            <v>adas o Autonomas</v>
          </cell>
          <cell r="D9417">
            <v>0</v>
          </cell>
        </row>
        <row r="9418">
          <cell r="A9418" t="str">
            <v>218.03.1.02.02.01.03</v>
          </cell>
          <cell r="B9418" t="str">
            <v>Instituciones de Seguridad Social</v>
          </cell>
          <cell r="D9418">
            <v>0</v>
          </cell>
        </row>
        <row r="9419">
          <cell r="A9419" t="str">
            <v>218.03.1.02.02.01.04</v>
          </cell>
          <cell r="B9419" t="str">
            <v>Municipios</v>
          </cell>
          <cell r="D9419">
            <v>0</v>
          </cell>
        </row>
        <row r="9420">
          <cell r="A9420" t="str">
            <v>218.03.1.02.02.01.05</v>
          </cell>
          <cell r="B9420" t="str">
            <v>Empresas Pùblicas no financieras</v>
          </cell>
          <cell r="D9420">
            <v>0</v>
          </cell>
        </row>
        <row r="9421">
          <cell r="A9421" t="str">
            <v>218.03.1.02.02.01.05.01</v>
          </cell>
          <cell r="B9421" t="str">
            <v>Corporaciòn de Empresas Estatales</v>
          </cell>
          <cell r="D9421">
            <v>0</v>
          </cell>
        </row>
        <row r="9422">
          <cell r="A9422" t="str">
            <v>218.03.1.02.02.01.05.02</v>
          </cell>
          <cell r="B9422" t="str">
            <v>Consejo Estatal del Azùcar</v>
          </cell>
          <cell r="D9422">
            <v>0</v>
          </cell>
        </row>
        <row r="9423">
          <cell r="A9423" t="str">
            <v>218.03.1.02.02.01.05.03</v>
          </cell>
          <cell r="B9423" t="str">
            <v>Corporaciòn Dominicana de Empresas</v>
          </cell>
          <cell r="C9423" t="str">
            <v>Elèctricas Estatales, EDENORTE Y EDESUR</v>
          </cell>
          <cell r="D9423">
            <v>0</v>
          </cell>
        </row>
        <row r="9424">
          <cell r="A9424" t="str">
            <v>218.03.1.02.02.01.05.04</v>
          </cell>
          <cell r="B9424" t="str">
            <v>Instituto Nacional de Estabilizaci</v>
          </cell>
          <cell r="C9424" t="str">
            <v>òn de Precios</v>
          </cell>
          <cell r="D9424">
            <v>0</v>
          </cell>
        </row>
        <row r="9425">
          <cell r="A9425" t="str">
            <v>218.03.1.02.02.01.05.99</v>
          </cell>
          <cell r="B9425" t="str">
            <v>Otras Empresas pùblicas no financi</v>
          </cell>
          <cell r="C9425" t="str">
            <v>eras</v>
          </cell>
          <cell r="D9425">
            <v>0</v>
          </cell>
        </row>
        <row r="9426">
          <cell r="A9426" t="str">
            <v>218.03.1.02.02.02</v>
          </cell>
          <cell r="B9426" t="str">
            <v>Sector Financiero</v>
          </cell>
          <cell r="D9426">
            <v>0</v>
          </cell>
        </row>
        <row r="9427">
          <cell r="A9427" t="str">
            <v>218.03.1.02.02.02.02</v>
          </cell>
          <cell r="B9427" t="str">
            <v>Bancos Multiples</v>
          </cell>
          <cell r="D9427">
            <v>0</v>
          </cell>
        </row>
        <row r="9428">
          <cell r="A9428" t="str">
            <v>218.03.1.02.02.02.03</v>
          </cell>
          <cell r="B9428" t="str">
            <v>Bancos de Ahorros y Creditos</v>
          </cell>
          <cell r="D9428">
            <v>0</v>
          </cell>
        </row>
        <row r="9429">
          <cell r="A9429" t="str">
            <v>218.03.1.02.02.02.04</v>
          </cell>
          <cell r="B9429" t="str">
            <v>Corporaciones de Creditos</v>
          </cell>
          <cell r="D9429">
            <v>0</v>
          </cell>
        </row>
        <row r="9430">
          <cell r="A9430" t="str">
            <v>218.03.1.02.02.02.05</v>
          </cell>
          <cell r="B9430" t="str">
            <v>Asociaciones de Ahorros y Préstamo</v>
          </cell>
          <cell r="C9430" t="str">
            <v>s</v>
          </cell>
          <cell r="D9430">
            <v>0</v>
          </cell>
        </row>
        <row r="9431">
          <cell r="A9431" t="str">
            <v>218.03.1.02.02.02.06</v>
          </cell>
          <cell r="B9431" t="str">
            <v>Cooperativas de Ahorros y Creditos</v>
          </cell>
          <cell r="D9431">
            <v>0</v>
          </cell>
        </row>
        <row r="9432">
          <cell r="A9432" t="str">
            <v>218.03.1.02.02.02.07</v>
          </cell>
          <cell r="B9432" t="str">
            <v>Entidades Financieras Publicas</v>
          </cell>
          <cell r="D9432">
            <v>0</v>
          </cell>
        </row>
        <row r="9433">
          <cell r="A9433" t="str">
            <v>218.03.1.02.02.02.07.01</v>
          </cell>
          <cell r="B9433" t="str">
            <v>Banco Agrícola de la Rep. Dom.</v>
          </cell>
          <cell r="D9433">
            <v>0</v>
          </cell>
        </row>
        <row r="9434">
          <cell r="A9434" t="str">
            <v>218.03.1.02.02.02.07.02</v>
          </cell>
          <cell r="B9434" t="str">
            <v>Banco Nacional de Fomento de la Vi</v>
          </cell>
          <cell r="C9434" t="str">
            <v>vienda y la Producción</v>
          </cell>
          <cell r="D9434">
            <v>0</v>
          </cell>
        </row>
        <row r="9435">
          <cell r="A9435" t="str">
            <v>218.03.1.02.02.02.07.03</v>
          </cell>
          <cell r="B9435" t="str">
            <v>Instituto de Desarrollo y Credito</v>
          </cell>
          <cell r="C9435" t="str">
            <v>Cooperativo</v>
          </cell>
          <cell r="D9435">
            <v>0</v>
          </cell>
        </row>
        <row r="9436">
          <cell r="A9436" t="str">
            <v>218.03.1.02.02.02.07.04</v>
          </cell>
          <cell r="B9436" t="str">
            <v>Caja de Ahorros para Obrero y Mont</v>
          </cell>
          <cell r="C9436" t="str">
            <v>e de Piedad</v>
          </cell>
          <cell r="D9436">
            <v>0</v>
          </cell>
        </row>
        <row r="9437">
          <cell r="A9437" t="str">
            <v>218.03.1.02.02.02.07.05</v>
          </cell>
          <cell r="B9437" t="str">
            <v>Corporación de Fomento Industrial</v>
          </cell>
          <cell r="D9437">
            <v>0</v>
          </cell>
        </row>
        <row r="9438">
          <cell r="A9438" t="str">
            <v>218.03.1.02.02.02.07.99</v>
          </cell>
          <cell r="B9438" t="str">
            <v>Otras Entidades Financieras Públic</v>
          </cell>
          <cell r="C9438" t="str">
            <v>as</v>
          </cell>
          <cell r="D9438">
            <v>0</v>
          </cell>
        </row>
        <row r="9439">
          <cell r="A9439" t="str">
            <v>218.03.1.02.02.02.08</v>
          </cell>
          <cell r="B9439" t="str">
            <v>Compañías de Seguros</v>
          </cell>
          <cell r="D9439">
            <v>0</v>
          </cell>
        </row>
        <row r="9440">
          <cell r="A9440" t="str">
            <v>218.03.1.02.02.02.09</v>
          </cell>
          <cell r="B9440" t="str">
            <v>Administradoras de Fondos de Pensi</v>
          </cell>
          <cell r="C9440" t="str">
            <v>ones</v>
          </cell>
          <cell r="D9440">
            <v>0</v>
          </cell>
        </row>
        <row r="9441">
          <cell r="A9441" t="str">
            <v>218.03.1.02.02.02.10</v>
          </cell>
          <cell r="B9441" t="str">
            <v>Administradoras de Fondos Mutuos</v>
          </cell>
          <cell r="D9441">
            <v>0</v>
          </cell>
        </row>
        <row r="9442">
          <cell r="A9442" t="str">
            <v>218.03.1.02.02.02.11</v>
          </cell>
          <cell r="B9442" t="str">
            <v>Puesto  de Bolsa de Valores</v>
          </cell>
          <cell r="D9442">
            <v>0</v>
          </cell>
        </row>
        <row r="9443">
          <cell r="A9443" t="str">
            <v>218.03.1.02.02.02.12</v>
          </cell>
          <cell r="B9443" t="str">
            <v>Agentes de Cambio y Remesas</v>
          </cell>
          <cell r="D9443">
            <v>0</v>
          </cell>
        </row>
        <row r="9444">
          <cell r="A9444" t="str">
            <v>218.03.1.02.02.03</v>
          </cell>
          <cell r="B9444" t="str">
            <v>Sector Privado No Financiero</v>
          </cell>
          <cell r="D9444">
            <v>0</v>
          </cell>
        </row>
        <row r="9445">
          <cell r="A9445" t="str">
            <v>218.03.1.02.02.03.01</v>
          </cell>
          <cell r="B9445" t="str">
            <v>Empresas Privadas</v>
          </cell>
          <cell r="D9445">
            <v>0</v>
          </cell>
        </row>
        <row r="9446">
          <cell r="A9446" t="str">
            <v>218.03.1.02.02.03.01.01</v>
          </cell>
          <cell r="B9446" t="str">
            <v>Refidomsa</v>
          </cell>
          <cell r="D9446">
            <v>0</v>
          </cell>
        </row>
        <row r="9447">
          <cell r="A9447" t="str">
            <v>218.03.1.02.02.03.01.02</v>
          </cell>
          <cell r="B9447" t="str">
            <v>Rosario Dominicana</v>
          </cell>
          <cell r="D9447">
            <v>0</v>
          </cell>
        </row>
        <row r="9448">
          <cell r="A9448" t="str">
            <v>218.03.1.02.02.03.01.99</v>
          </cell>
          <cell r="B9448" t="str">
            <v>Otras Instituciones Privadas</v>
          </cell>
          <cell r="D9448">
            <v>0</v>
          </cell>
        </row>
        <row r="9449">
          <cell r="A9449" t="str">
            <v>218.03.1.02.02.03.02</v>
          </cell>
          <cell r="B9449" t="str">
            <v>Hogares</v>
          </cell>
          <cell r="D9449">
            <v>0</v>
          </cell>
        </row>
        <row r="9450">
          <cell r="A9450" t="str">
            <v>218.03.1.02.02.03.02.01</v>
          </cell>
          <cell r="B9450" t="str">
            <v>Microempresas</v>
          </cell>
          <cell r="D9450">
            <v>0</v>
          </cell>
        </row>
        <row r="9451">
          <cell r="A9451" t="str">
            <v>218.03.1.02.02.03.02.02</v>
          </cell>
          <cell r="B9451" t="str">
            <v>Resto de Hogares</v>
          </cell>
          <cell r="D9451">
            <v>0</v>
          </cell>
        </row>
        <row r="9452">
          <cell r="A9452" t="str">
            <v>218.03.1.02.02.03.03</v>
          </cell>
          <cell r="B9452" t="str">
            <v>Instituciones sin fines de lucro q</v>
          </cell>
          <cell r="C9452" t="str">
            <v>ue sirven a los hogares</v>
          </cell>
          <cell r="D9452">
            <v>0</v>
          </cell>
        </row>
        <row r="9453">
          <cell r="A9453" t="str">
            <v>218.03.1.02.02.04</v>
          </cell>
          <cell r="B9453" t="str">
            <v>Sector no Residente</v>
          </cell>
          <cell r="D9453">
            <v>0</v>
          </cell>
        </row>
        <row r="9454">
          <cell r="A9454" t="str">
            <v>218.03.1.02.02.04.01</v>
          </cell>
          <cell r="B9454" t="str">
            <v>Embajadas, Consulados y Otras Repr</v>
          </cell>
          <cell r="C9454" t="str">
            <v>esentaciones</v>
          </cell>
          <cell r="D9454">
            <v>0</v>
          </cell>
        </row>
        <row r="9455">
          <cell r="A9455" t="str">
            <v>218.03.1.02.02.04.02</v>
          </cell>
          <cell r="B9455" t="str">
            <v>Empresas Extranjeras</v>
          </cell>
          <cell r="D9455">
            <v>0</v>
          </cell>
        </row>
        <row r="9456">
          <cell r="A9456" t="str">
            <v>218.03.1.02.02.04.03</v>
          </cell>
          <cell r="B9456" t="str">
            <v>Entidades financieras en el exteri</v>
          </cell>
          <cell r="C9456" t="str">
            <v>or</v>
          </cell>
          <cell r="D9456">
            <v>0</v>
          </cell>
        </row>
        <row r="9457">
          <cell r="A9457" t="str">
            <v>218.03.1.02.02.04.04</v>
          </cell>
          <cell r="B9457" t="str">
            <v>Casa Matriz y Sucursales</v>
          </cell>
          <cell r="D9457">
            <v>0</v>
          </cell>
        </row>
        <row r="9458">
          <cell r="A9458" t="str">
            <v>218.03.1.02.02.04.99</v>
          </cell>
          <cell r="B9458" t="str">
            <v>Otras Empresas del exterior</v>
          </cell>
          <cell r="D9458">
            <v>0</v>
          </cell>
        </row>
        <row r="9459">
          <cell r="A9459" t="str">
            <v>218.03.1.02.03</v>
          </cell>
          <cell r="B9459" t="str">
            <v>Depósitos a Plazo de clientes fal</v>
          </cell>
          <cell r="C9459" t="str">
            <v>lecidos</v>
          </cell>
          <cell r="D9459">
            <v>0</v>
          </cell>
        </row>
        <row r="9460">
          <cell r="A9460" t="str">
            <v>218.03.1.02.03.01</v>
          </cell>
          <cell r="B9460" t="str">
            <v>Sector publico no financiero</v>
          </cell>
          <cell r="D9460">
            <v>0</v>
          </cell>
        </row>
        <row r="9461">
          <cell r="A9461" t="str">
            <v>218.03.1.02.03.01.01</v>
          </cell>
          <cell r="B9461" t="str">
            <v>Administraciòn Central</v>
          </cell>
          <cell r="D9461">
            <v>0</v>
          </cell>
        </row>
        <row r="9462">
          <cell r="A9462" t="str">
            <v>218.03.1.02.03.01.01.01</v>
          </cell>
          <cell r="B9462" t="str">
            <v>Fondos generales de ingresos nacio</v>
          </cell>
          <cell r="C9462" t="str">
            <v>nales</v>
          </cell>
          <cell r="D9462">
            <v>0</v>
          </cell>
        </row>
        <row r="9463">
          <cell r="A9463" t="str">
            <v>218.03.1.02.03.01.01.02</v>
          </cell>
          <cell r="B9463" t="str">
            <v>Fondos generales de ingresos nacio</v>
          </cell>
          <cell r="C9463" t="str">
            <v>nales -Tesorero</v>
          </cell>
          <cell r="D9463">
            <v>0</v>
          </cell>
        </row>
        <row r="9464">
          <cell r="A9464" t="str">
            <v>218.03.1.02.03.01.01.03</v>
          </cell>
          <cell r="B9464" t="str">
            <v>Fondos Especiales de ingresos naci</v>
          </cell>
          <cell r="C9464" t="str">
            <v>onales y externos</v>
          </cell>
          <cell r="D9464">
            <v>0</v>
          </cell>
        </row>
        <row r="9465">
          <cell r="A9465" t="str">
            <v>218.03.1.02.03.01.01.99</v>
          </cell>
          <cell r="B9465" t="str">
            <v>Otras cuentas corrientes del Admin</v>
          </cell>
          <cell r="C9465" t="str">
            <v>istraciòn Central</v>
          </cell>
          <cell r="D9465">
            <v>0</v>
          </cell>
        </row>
        <row r="9466">
          <cell r="A9466" t="str">
            <v>218.03.1.02.03.01.02</v>
          </cell>
          <cell r="B9466" t="str">
            <v>Instituciones pública Descentraliz</v>
          </cell>
          <cell r="C9466" t="str">
            <v>adas o Autonomas</v>
          </cell>
          <cell r="D9466">
            <v>0</v>
          </cell>
        </row>
        <row r="9467">
          <cell r="A9467" t="str">
            <v>218.03.1.02.03.01.03</v>
          </cell>
          <cell r="B9467" t="str">
            <v>Instituciones de Seguridad Social</v>
          </cell>
          <cell r="D9467">
            <v>0</v>
          </cell>
        </row>
        <row r="9468">
          <cell r="A9468" t="str">
            <v>218.03.1.02.03.01.04</v>
          </cell>
          <cell r="B9468" t="str">
            <v>Municipios</v>
          </cell>
          <cell r="D9468">
            <v>0</v>
          </cell>
        </row>
        <row r="9469">
          <cell r="A9469" t="str">
            <v>218.03.1.02.03.01.05</v>
          </cell>
          <cell r="B9469" t="str">
            <v>Empresas Pùblicas no financieras</v>
          </cell>
          <cell r="D9469">
            <v>0</v>
          </cell>
        </row>
        <row r="9470">
          <cell r="A9470" t="str">
            <v>218.03.1.02.03.01.05.01</v>
          </cell>
          <cell r="B9470" t="str">
            <v>Corporaciòn de Empresas Estatales</v>
          </cell>
          <cell r="D9470">
            <v>0</v>
          </cell>
        </row>
        <row r="9471">
          <cell r="A9471" t="str">
            <v>218.03.1.02.03.01.05.02</v>
          </cell>
          <cell r="B9471" t="str">
            <v>Consejo Estatal del Azùcar</v>
          </cell>
          <cell r="D9471">
            <v>0</v>
          </cell>
        </row>
        <row r="9472">
          <cell r="A9472" t="str">
            <v>218.03.1.02.03.01.05.03</v>
          </cell>
          <cell r="B9472" t="str">
            <v>Corporaciòn Dominicana de Empresas</v>
          </cell>
          <cell r="C9472" t="str">
            <v>Elèctricas Estatales, EDENORTE Y EDESUR</v>
          </cell>
          <cell r="D9472">
            <v>0</v>
          </cell>
        </row>
        <row r="9473">
          <cell r="A9473" t="str">
            <v>218.03.1.02.03.01.05.04</v>
          </cell>
          <cell r="B9473" t="str">
            <v>Instituto Nacional de Estabilizaci</v>
          </cell>
          <cell r="C9473" t="str">
            <v>òn de Precios</v>
          </cell>
          <cell r="D9473">
            <v>0</v>
          </cell>
        </row>
        <row r="9474">
          <cell r="A9474" t="str">
            <v>218.03.1.02.03.01.05.99</v>
          </cell>
          <cell r="B9474" t="str">
            <v>Otras Empresas pùblicas no financi</v>
          </cell>
          <cell r="C9474" t="str">
            <v>eras</v>
          </cell>
          <cell r="D9474">
            <v>0</v>
          </cell>
        </row>
        <row r="9475">
          <cell r="A9475" t="str">
            <v>218.03.1.02.03.02</v>
          </cell>
          <cell r="B9475" t="str">
            <v>Sector Financiero</v>
          </cell>
          <cell r="D9475">
            <v>0</v>
          </cell>
        </row>
        <row r="9476">
          <cell r="A9476" t="str">
            <v>218.03.1.02.03.02.02</v>
          </cell>
          <cell r="B9476" t="str">
            <v>Bancos Multiples</v>
          </cell>
          <cell r="D9476">
            <v>0</v>
          </cell>
        </row>
        <row r="9477">
          <cell r="A9477" t="str">
            <v>218.03.1.02.03.02.03</v>
          </cell>
          <cell r="B9477" t="str">
            <v>Bancos de Ahorros y Creditos</v>
          </cell>
          <cell r="D9477">
            <v>0</v>
          </cell>
        </row>
        <row r="9478">
          <cell r="A9478" t="str">
            <v>218.03.1.02.03.02.04</v>
          </cell>
          <cell r="B9478" t="str">
            <v>Corporaciones de Creditos</v>
          </cell>
          <cell r="D9478">
            <v>0</v>
          </cell>
        </row>
        <row r="9479">
          <cell r="A9479" t="str">
            <v>218.03.1.02.03.02.05</v>
          </cell>
          <cell r="B9479" t="str">
            <v>Asociaciones de Ahorros y Préstamo</v>
          </cell>
          <cell r="C9479" t="str">
            <v>s</v>
          </cell>
          <cell r="D9479">
            <v>0</v>
          </cell>
        </row>
        <row r="9480">
          <cell r="A9480" t="str">
            <v>218.03.1.02.03.02.06</v>
          </cell>
          <cell r="B9480" t="str">
            <v>Cooperativas de Ahorros y Creditos</v>
          </cell>
          <cell r="D9480">
            <v>0</v>
          </cell>
        </row>
        <row r="9481">
          <cell r="A9481" t="str">
            <v>218.03.1.02.03.02.07</v>
          </cell>
          <cell r="B9481" t="str">
            <v>Entidades Financieras Publicas</v>
          </cell>
          <cell r="D9481">
            <v>0</v>
          </cell>
        </row>
        <row r="9482">
          <cell r="A9482" t="str">
            <v>218.03.1.02.03.02.07.01</v>
          </cell>
          <cell r="B9482" t="str">
            <v>Banco Agrícola de la Rep. Dom.</v>
          </cell>
          <cell r="D9482">
            <v>0</v>
          </cell>
        </row>
        <row r="9483">
          <cell r="A9483" t="str">
            <v>218.03.1.02.03.02.07.02</v>
          </cell>
          <cell r="B9483" t="str">
            <v>Banco Nacional de Fomento de la Vi</v>
          </cell>
          <cell r="C9483" t="str">
            <v>vienda y la Producción</v>
          </cell>
          <cell r="D9483">
            <v>0</v>
          </cell>
        </row>
        <row r="9484">
          <cell r="A9484" t="str">
            <v>218.03.1.02.03.02.07.03</v>
          </cell>
          <cell r="B9484" t="str">
            <v>Instituto de Desarrollo y Credito</v>
          </cell>
          <cell r="C9484" t="str">
            <v>Cooperativo</v>
          </cell>
          <cell r="D9484">
            <v>0</v>
          </cell>
        </row>
        <row r="9485">
          <cell r="A9485" t="str">
            <v>218.03.1.02.03.02.07.04</v>
          </cell>
          <cell r="B9485" t="str">
            <v>Caja de Ahorros para Obrero y Mont</v>
          </cell>
          <cell r="C9485" t="str">
            <v>e de Piedad</v>
          </cell>
          <cell r="D9485">
            <v>0</v>
          </cell>
        </row>
        <row r="9486">
          <cell r="A9486" t="str">
            <v>218.03.1.02.03.02.07.05</v>
          </cell>
          <cell r="B9486" t="str">
            <v>Corporación de Fomento Industrial</v>
          </cell>
          <cell r="D9486">
            <v>0</v>
          </cell>
        </row>
        <row r="9487">
          <cell r="A9487" t="str">
            <v>218.03.1.02.03.02.07.99</v>
          </cell>
          <cell r="B9487" t="str">
            <v>Otras Entidades Financieras Públic</v>
          </cell>
          <cell r="C9487" t="str">
            <v>as</v>
          </cell>
          <cell r="D9487">
            <v>0</v>
          </cell>
        </row>
        <row r="9488">
          <cell r="A9488" t="str">
            <v>218.03.1.02.03.02.08</v>
          </cell>
          <cell r="B9488" t="str">
            <v>Compañías de Seguros</v>
          </cell>
          <cell r="D9488">
            <v>0</v>
          </cell>
        </row>
        <row r="9489">
          <cell r="A9489" t="str">
            <v>218.03.1.02.03.02.09</v>
          </cell>
          <cell r="B9489" t="str">
            <v>Administradoras de Fondos de Pensi</v>
          </cell>
          <cell r="C9489" t="str">
            <v>ones</v>
          </cell>
          <cell r="D9489">
            <v>0</v>
          </cell>
        </row>
        <row r="9490">
          <cell r="A9490" t="str">
            <v>218.03.1.02.03.02.10</v>
          </cell>
          <cell r="B9490" t="str">
            <v>Administradoras de Fondos Mutuos</v>
          </cell>
          <cell r="D9490">
            <v>0</v>
          </cell>
        </row>
        <row r="9491">
          <cell r="A9491" t="str">
            <v>218.03.1.02.03.02.11</v>
          </cell>
          <cell r="B9491" t="str">
            <v>Puesto  de Bolsa de Valores</v>
          </cell>
          <cell r="D9491">
            <v>0</v>
          </cell>
        </row>
        <row r="9492">
          <cell r="A9492" t="str">
            <v>218.03.1.02.03.02.12</v>
          </cell>
          <cell r="B9492" t="str">
            <v>Agentes de Cambio y Remesas</v>
          </cell>
          <cell r="D9492">
            <v>0</v>
          </cell>
        </row>
        <row r="9493">
          <cell r="A9493" t="str">
            <v>218.03.1.02.03.03</v>
          </cell>
          <cell r="B9493" t="str">
            <v>Sector Privado No Financiero</v>
          </cell>
          <cell r="D9493">
            <v>0</v>
          </cell>
        </row>
        <row r="9494">
          <cell r="A9494" t="str">
            <v>218.03.1.02.03.03.01</v>
          </cell>
          <cell r="B9494" t="str">
            <v>Empresas Privadas</v>
          </cell>
          <cell r="D9494">
            <v>0</v>
          </cell>
        </row>
        <row r="9495">
          <cell r="A9495" t="str">
            <v>218.03.1.02.03.03.01.01</v>
          </cell>
          <cell r="B9495" t="str">
            <v>Refidomsa</v>
          </cell>
          <cell r="D9495">
            <v>0</v>
          </cell>
        </row>
        <row r="9496">
          <cell r="A9496" t="str">
            <v>218.03.1.02.03.03.01.02</v>
          </cell>
          <cell r="B9496" t="str">
            <v>Rosario Dominicana</v>
          </cell>
          <cell r="D9496">
            <v>0</v>
          </cell>
        </row>
        <row r="9497">
          <cell r="A9497" t="str">
            <v>218.03.1.02.03.03.01.99</v>
          </cell>
          <cell r="B9497" t="str">
            <v>Otras Instituciones Privadas</v>
          </cell>
          <cell r="D9497">
            <v>0</v>
          </cell>
        </row>
        <row r="9498">
          <cell r="A9498" t="str">
            <v>218.03.1.02.03.03.02</v>
          </cell>
          <cell r="B9498" t="str">
            <v>Hogares</v>
          </cell>
          <cell r="D9498">
            <v>0</v>
          </cell>
        </row>
        <row r="9499">
          <cell r="A9499" t="str">
            <v>218.03.1.02.03.03.02.01</v>
          </cell>
          <cell r="B9499" t="str">
            <v>Microempresas</v>
          </cell>
          <cell r="D9499">
            <v>0</v>
          </cell>
        </row>
        <row r="9500">
          <cell r="A9500" t="str">
            <v>218.03.1.02.03.03.02.02</v>
          </cell>
          <cell r="B9500" t="str">
            <v>Resto de Hogares</v>
          </cell>
          <cell r="D9500">
            <v>0</v>
          </cell>
        </row>
        <row r="9501">
          <cell r="A9501" t="str">
            <v>218.03.1.02.03.03.03</v>
          </cell>
          <cell r="B9501" t="str">
            <v>Instituciones sin fines de lucro q</v>
          </cell>
          <cell r="C9501" t="str">
            <v>ue sirven a los hogares</v>
          </cell>
          <cell r="D9501">
            <v>0</v>
          </cell>
        </row>
        <row r="9502">
          <cell r="A9502" t="str">
            <v>218.03.1.02.03.04</v>
          </cell>
          <cell r="B9502" t="str">
            <v>Sector no Residente</v>
          </cell>
          <cell r="D9502">
            <v>0</v>
          </cell>
        </row>
        <row r="9503">
          <cell r="A9503" t="str">
            <v>218.03.1.02.03.04.01</v>
          </cell>
          <cell r="B9503" t="str">
            <v>Embajadas, Consulados y Otras Repr</v>
          </cell>
          <cell r="C9503" t="str">
            <v>esentaciones</v>
          </cell>
          <cell r="D9503">
            <v>0</v>
          </cell>
        </row>
        <row r="9504">
          <cell r="A9504" t="str">
            <v>218.03.1.02.03.04.02</v>
          </cell>
          <cell r="B9504" t="str">
            <v>Empresas Extranjeras</v>
          </cell>
          <cell r="D9504">
            <v>0</v>
          </cell>
        </row>
        <row r="9505">
          <cell r="A9505" t="str">
            <v>218.03.1.02.03.04.03</v>
          </cell>
          <cell r="B9505" t="str">
            <v>Entidades financieras en el exteri</v>
          </cell>
          <cell r="C9505" t="str">
            <v>or</v>
          </cell>
          <cell r="D9505">
            <v>0</v>
          </cell>
        </row>
        <row r="9506">
          <cell r="A9506" t="str">
            <v>218.03.1.02.03.04.04</v>
          </cell>
          <cell r="B9506" t="str">
            <v>Casa Matriz y Sucursales</v>
          </cell>
          <cell r="D9506">
            <v>0</v>
          </cell>
        </row>
        <row r="9507">
          <cell r="A9507" t="str">
            <v>218.03.1.02.03.04.99</v>
          </cell>
          <cell r="B9507" t="str">
            <v>Otras Empresas del exterior</v>
          </cell>
          <cell r="D9507">
            <v>0</v>
          </cell>
        </row>
        <row r="9508">
          <cell r="A9508" t="str">
            <v>218.03.1.02.04</v>
          </cell>
          <cell r="B9508" t="str">
            <v>Depósitos a Plazo afectados en ga</v>
          </cell>
          <cell r="C9508" t="str">
            <v>rantía</v>
          </cell>
          <cell r="D9508">
            <v>0</v>
          </cell>
        </row>
        <row r="9509">
          <cell r="A9509" t="str">
            <v>218.03.1.02.04.01</v>
          </cell>
          <cell r="B9509" t="str">
            <v>Sector publico no financiero</v>
          </cell>
          <cell r="D9509">
            <v>0</v>
          </cell>
        </row>
        <row r="9510">
          <cell r="A9510" t="str">
            <v>218.03.1.02.04.01.01</v>
          </cell>
          <cell r="B9510" t="str">
            <v>Administraciòn Central</v>
          </cell>
          <cell r="D9510">
            <v>0</v>
          </cell>
        </row>
        <row r="9511">
          <cell r="A9511" t="str">
            <v>218.03.1.02.04.01.01.01</v>
          </cell>
          <cell r="B9511" t="str">
            <v>Fondos generales de ingresos nacio</v>
          </cell>
          <cell r="C9511" t="str">
            <v>nales</v>
          </cell>
          <cell r="D9511">
            <v>0</v>
          </cell>
        </row>
        <row r="9512">
          <cell r="A9512" t="str">
            <v>218.03.1.02.04.01.01.02</v>
          </cell>
          <cell r="B9512" t="str">
            <v>Fondos generales de ingresos nacio</v>
          </cell>
          <cell r="C9512" t="str">
            <v>nales -Tesorero</v>
          </cell>
          <cell r="D9512">
            <v>0</v>
          </cell>
        </row>
        <row r="9513">
          <cell r="A9513" t="str">
            <v>218.03.1.02.04.01.01.03</v>
          </cell>
          <cell r="B9513" t="str">
            <v>Fondos Especiales de ingresos naci</v>
          </cell>
          <cell r="C9513" t="str">
            <v>onales y externos</v>
          </cell>
          <cell r="D9513">
            <v>0</v>
          </cell>
        </row>
        <row r="9514">
          <cell r="A9514" t="str">
            <v>218.03.1.02.04.01.01.99</v>
          </cell>
          <cell r="B9514" t="str">
            <v>Otras cuentas corrientes del Admin</v>
          </cell>
          <cell r="C9514" t="str">
            <v>istraciòn Central</v>
          </cell>
          <cell r="D9514">
            <v>0</v>
          </cell>
        </row>
        <row r="9515">
          <cell r="A9515" t="str">
            <v>218.03.1.02.04.01.02</v>
          </cell>
          <cell r="B9515" t="str">
            <v>Instituciones pública Descentraliz</v>
          </cell>
          <cell r="C9515" t="str">
            <v>adas o Autonomas</v>
          </cell>
          <cell r="D9515">
            <v>0</v>
          </cell>
        </row>
        <row r="9516">
          <cell r="A9516" t="str">
            <v>218.03.1.02.04.01.03</v>
          </cell>
          <cell r="B9516" t="str">
            <v>Instituciones de Seguridad Social</v>
          </cell>
          <cell r="D9516">
            <v>0</v>
          </cell>
        </row>
        <row r="9517">
          <cell r="A9517" t="str">
            <v>218.03.1.02.04.01.04</v>
          </cell>
          <cell r="B9517" t="str">
            <v>Municipios</v>
          </cell>
          <cell r="D9517">
            <v>0</v>
          </cell>
        </row>
        <row r="9518">
          <cell r="A9518" t="str">
            <v>218.03.1.02.04.01.05</v>
          </cell>
          <cell r="B9518" t="str">
            <v>Empresas Pùblicas no financieras</v>
          </cell>
          <cell r="D9518">
            <v>0</v>
          </cell>
        </row>
        <row r="9519">
          <cell r="A9519" t="str">
            <v>218.03.1.02.04.01.05.01</v>
          </cell>
          <cell r="B9519" t="str">
            <v>Corporaciòn de Empresas Estatales</v>
          </cell>
          <cell r="D9519">
            <v>0</v>
          </cell>
        </row>
        <row r="9520">
          <cell r="A9520" t="str">
            <v>218.03.1.02.04.01.05.02</v>
          </cell>
          <cell r="B9520" t="str">
            <v>Consejo Estatal del Azùcar</v>
          </cell>
          <cell r="D9520">
            <v>0</v>
          </cell>
        </row>
        <row r="9521">
          <cell r="A9521" t="str">
            <v>218.03.1.02.04.01.05.03</v>
          </cell>
          <cell r="B9521" t="str">
            <v>Corporaciòn Dominicana de Empresas</v>
          </cell>
          <cell r="C9521" t="str">
            <v>Elèctricas Estatales, EDENORTE Y EDESUR</v>
          </cell>
          <cell r="D9521">
            <v>0</v>
          </cell>
        </row>
        <row r="9522">
          <cell r="A9522" t="str">
            <v>218.03.1.02.04.01.05.04</v>
          </cell>
          <cell r="B9522" t="str">
            <v>Instituto Nacional de Estabilizaci</v>
          </cell>
          <cell r="C9522" t="str">
            <v>òn de Precios</v>
          </cell>
          <cell r="D9522">
            <v>0</v>
          </cell>
        </row>
        <row r="9523">
          <cell r="A9523" t="str">
            <v>218.03.1.02.04.01.05.99</v>
          </cell>
          <cell r="B9523" t="str">
            <v>Otras Empresas pùblicas no financi</v>
          </cell>
          <cell r="C9523" t="str">
            <v>eras</v>
          </cell>
          <cell r="D9523">
            <v>0</v>
          </cell>
        </row>
        <row r="9524">
          <cell r="A9524" t="str">
            <v>218.03.1.02.04.02</v>
          </cell>
          <cell r="B9524" t="str">
            <v>Sector Financiero</v>
          </cell>
          <cell r="D9524">
            <v>0</v>
          </cell>
        </row>
        <row r="9525">
          <cell r="A9525" t="str">
            <v>218.03.1.02.04.02.02</v>
          </cell>
          <cell r="B9525" t="str">
            <v>Bancos Multiples</v>
          </cell>
          <cell r="D9525">
            <v>0</v>
          </cell>
        </row>
        <row r="9526">
          <cell r="A9526" t="str">
            <v>218.03.1.02.04.02.03</v>
          </cell>
          <cell r="B9526" t="str">
            <v>Bancos de Ahorros y Creditos</v>
          </cell>
          <cell r="D9526">
            <v>0</v>
          </cell>
        </row>
        <row r="9527">
          <cell r="A9527" t="str">
            <v>218.03.1.02.04.02.04</v>
          </cell>
          <cell r="B9527" t="str">
            <v>Corporaciones de Creditos</v>
          </cell>
          <cell r="D9527">
            <v>0</v>
          </cell>
        </row>
        <row r="9528">
          <cell r="A9528" t="str">
            <v>218.03.1.02.04.02.05</v>
          </cell>
          <cell r="B9528" t="str">
            <v>Asociaciones de Ahorros y Préstamo</v>
          </cell>
          <cell r="C9528" t="str">
            <v>s</v>
          </cell>
          <cell r="D9528">
            <v>0</v>
          </cell>
        </row>
        <row r="9529">
          <cell r="A9529" t="str">
            <v>218.03.1.02.04.02.06</v>
          </cell>
          <cell r="B9529" t="str">
            <v>Cooperativas de Ahorros y Creditos</v>
          </cell>
          <cell r="D9529">
            <v>0</v>
          </cell>
        </row>
        <row r="9530">
          <cell r="A9530" t="str">
            <v>218.03.1.02.04.02.07</v>
          </cell>
          <cell r="B9530" t="str">
            <v>Entidades Financieras Publicas</v>
          </cell>
          <cell r="D9530">
            <v>0</v>
          </cell>
        </row>
        <row r="9531">
          <cell r="A9531" t="str">
            <v>218.03.1.02.04.02.07.01</v>
          </cell>
          <cell r="B9531" t="str">
            <v>Banco Agrícola de la Rep. Dom.</v>
          </cell>
          <cell r="D9531">
            <v>0</v>
          </cell>
        </row>
        <row r="9532">
          <cell r="A9532" t="str">
            <v>218.03.1.02.04.02.07.02</v>
          </cell>
          <cell r="B9532" t="str">
            <v>Banco Nacional de Fomento de la Vi</v>
          </cell>
          <cell r="C9532" t="str">
            <v>vienda y la Producción</v>
          </cell>
          <cell r="D9532">
            <v>0</v>
          </cell>
        </row>
        <row r="9533">
          <cell r="A9533" t="str">
            <v>218.03.1.02.04.02.07.03</v>
          </cell>
          <cell r="B9533" t="str">
            <v>Instituto de Desarrollo y Credito</v>
          </cell>
          <cell r="C9533" t="str">
            <v>Cooperativo</v>
          </cell>
          <cell r="D9533">
            <v>0</v>
          </cell>
        </row>
        <row r="9534">
          <cell r="A9534" t="str">
            <v>218.03.1.02.04.02.07.04</v>
          </cell>
          <cell r="B9534" t="str">
            <v>Caja de Ahorros para Obrero y Mont</v>
          </cell>
          <cell r="C9534" t="str">
            <v>e de Piedad</v>
          </cell>
          <cell r="D9534">
            <v>0</v>
          </cell>
        </row>
        <row r="9535">
          <cell r="A9535" t="str">
            <v>218.03.1.02.04.02.07.05</v>
          </cell>
          <cell r="B9535" t="str">
            <v>Corporación de Fomento Industrial</v>
          </cell>
          <cell r="D9535">
            <v>0</v>
          </cell>
        </row>
        <row r="9536">
          <cell r="A9536" t="str">
            <v>218.03.1.02.04.02.07.99</v>
          </cell>
          <cell r="B9536" t="str">
            <v>Otras Entidades Financieras Públic</v>
          </cell>
          <cell r="C9536" t="str">
            <v>as</v>
          </cell>
          <cell r="D9536">
            <v>0</v>
          </cell>
        </row>
        <row r="9537">
          <cell r="A9537" t="str">
            <v>218.03.1.02.04.02.08</v>
          </cell>
          <cell r="B9537" t="str">
            <v>Compañías de Seguros</v>
          </cell>
          <cell r="D9537">
            <v>0</v>
          </cell>
        </row>
        <row r="9538">
          <cell r="A9538" t="str">
            <v>218.03.1.02.04.02.09</v>
          </cell>
          <cell r="B9538" t="str">
            <v>Administradoras de Fondos de Pensi</v>
          </cell>
          <cell r="C9538" t="str">
            <v>ones</v>
          </cell>
          <cell r="D9538">
            <v>0</v>
          </cell>
        </row>
        <row r="9539">
          <cell r="A9539" t="str">
            <v>218.03.1.02.04.02.10</v>
          </cell>
          <cell r="B9539" t="str">
            <v>Administradoras de Fondos Mutuos</v>
          </cell>
          <cell r="D9539">
            <v>0</v>
          </cell>
        </row>
        <row r="9540">
          <cell r="A9540" t="str">
            <v>218.03.1.02.04.02.11</v>
          </cell>
          <cell r="B9540" t="str">
            <v>Puesto  de Bolsa de Valores</v>
          </cell>
          <cell r="D9540">
            <v>0</v>
          </cell>
        </row>
        <row r="9541">
          <cell r="A9541" t="str">
            <v>218.03.1.02.04.02.12</v>
          </cell>
          <cell r="B9541" t="str">
            <v>Agentes de Cambio y Remesas</v>
          </cell>
          <cell r="D9541">
            <v>0</v>
          </cell>
        </row>
        <row r="9542">
          <cell r="A9542" t="str">
            <v>218.03.1.02.04.03</v>
          </cell>
          <cell r="B9542" t="str">
            <v>Sector Privado No Financiero</v>
          </cell>
          <cell r="D9542">
            <v>0</v>
          </cell>
        </row>
        <row r="9543">
          <cell r="A9543" t="str">
            <v>218.03.1.02.04.03.01</v>
          </cell>
          <cell r="B9543" t="str">
            <v>Empresas Privadas</v>
          </cell>
          <cell r="D9543">
            <v>0</v>
          </cell>
        </row>
        <row r="9544">
          <cell r="A9544" t="str">
            <v>218.03.1.02.04.03.01.01</v>
          </cell>
          <cell r="B9544" t="str">
            <v>Refidomsa</v>
          </cell>
          <cell r="D9544">
            <v>0</v>
          </cell>
        </row>
        <row r="9545">
          <cell r="A9545" t="str">
            <v>218.03.1.02.04.03.01.02</v>
          </cell>
          <cell r="B9545" t="str">
            <v>Rosario Dominicana</v>
          </cell>
          <cell r="D9545">
            <v>0</v>
          </cell>
        </row>
        <row r="9546">
          <cell r="A9546" t="str">
            <v>218.03.1.02.04.03.01.99</v>
          </cell>
          <cell r="B9546" t="str">
            <v>Otras Instituciones Privadas</v>
          </cell>
          <cell r="D9546">
            <v>0</v>
          </cell>
        </row>
        <row r="9547">
          <cell r="A9547" t="str">
            <v>218.03.1.02.04.03.02</v>
          </cell>
          <cell r="B9547" t="str">
            <v>Hogares</v>
          </cell>
          <cell r="D9547">
            <v>0</v>
          </cell>
        </row>
        <row r="9548">
          <cell r="A9548" t="str">
            <v>218.03.1.02.04.03.02.01</v>
          </cell>
          <cell r="B9548" t="str">
            <v>Microempresas</v>
          </cell>
          <cell r="D9548">
            <v>0</v>
          </cell>
        </row>
        <row r="9549">
          <cell r="A9549" t="str">
            <v>218.03.1.02.04.03.02.02</v>
          </cell>
          <cell r="B9549" t="str">
            <v>Resto de Hogares</v>
          </cell>
          <cell r="D9549">
            <v>0</v>
          </cell>
        </row>
        <row r="9550">
          <cell r="A9550" t="str">
            <v>218.03.1.02.04.03.03</v>
          </cell>
          <cell r="B9550" t="str">
            <v>Instituciones sin fines de lucro q</v>
          </cell>
          <cell r="C9550" t="str">
            <v>ue sirven a los hogares</v>
          </cell>
          <cell r="D9550">
            <v>0</v>
          </cell>
        </row>
        <row r="9551">
          <cell r="A9551" t="str">
            <v>218.03.1.02.04.04</v>
          </cell>
          <cell r="B9551" t="str">
            <v>Sector no Residente</v>
          </cell>
          <cell r="D9551">
            <v>0</v>
          </cell>
        </row>
        <row r="9552">
          <cell r="A9552" t="str">
            <v>218.03.1.02.04.04.01</v>
          </cell>
          <cell r="B9552" t="str">
            <v>Embajadas, Consulados y Otras Repr</v>
          </cell>
          <cell r="C9552" t="str">
            <v>esentaciones</v>
          </cell>
          <cell r="D9552">
            <v>0</v>
          </cell>
        </row>
        <row r="9553">
          <cell r="A9553" t="str">
            <v>218.03.1.02.04.04.02</v>
          </cell>
          <cell r="B9553" t="str">
            <v>Empresas Extranjeras</v>
          </cell>
          <cell r="D9553">
            <v>0</v>
          </cell>
        </row>
        <row r="9554">
          <cell r="A9554" t="str">
            <v>218.03.1.02.04.04.03</v>
          </cell>
          <cell r="B9554" t="str">
            <v>Entidades financieras en el exteri</v>
          </cell>
          <cell r="C9554" t="str">
            <v>or</v>
          </cell>
          <cell r="D9554">
            <v>0</v>
          </cell>
        </row>
        <row r="9555">
          <cell r="A9555" t="str">
            <v>218.03.1.02.04.04.04</v>
          </cell>
          <cell r="B9555" t="str">
            <v>Casa Matriz y Sucursales</v>
          </cell>
          <cell r="D9555">
            <v>0</v>
          </cell>
        </row>
        <row r="9556">
          <cell r="A9556" t="str">
            <v>218.03.1.02.04.04.99</v>
          </cell>
          <cell r="B9556" t="str">
            <v>Otras Empresas del exterior</v>
          </cell>
          <cell r="D9556">
            <v>0</v>
          </cell>
        </row>
        <row r="9557">
          <cell r="A9557" t="str">
            <v>218.03.1.99</v>
          </cell>
          <cell r="B9557" t="str">
            <v>Otros Depósitos del público restri</v>
          </cell>
          <cell r="C9557" t="str">
            <v>ngidos</v>
          </cell>
          <cell r="D9557">
            <v>0</v>
          </cell>
        </row>
        <row r="9558">
          <cell r="A9558" t="str">
            <v>218.03.1.99.01</v>
          </cell>
          <cell r="B9558" t="str">
            <v>Inactivos</v>
          </cell>
          <cell r="D9558">
            <v>0</v>
          </cell>
        </row>
        <row r="9559">
          <cell r="A9559" t="str">
            <v>218.03.1.99.01.01</v>
          </cell>
          <cell r="B9559" t="str">
            <v>Sector publico no financieros</v>
          </cell>
          <cell r="D9559">
            <v>0</v>
          </cell>
        </row>
        <row r="9560">
          <cell r="A9560" t="str">
            <v>218.03.1.99.01.01.01</v>
          </cell>
          <cell r="B9560" t="str">
            <v>Administraciòn Central</v>
          </cell>
          <cell r="D9560">
            <v>0</v>
          </cell>
        </row>
        <row r="9561">
          <cell r="A9561" t="str">
            <v>218.03.1.99.01.01.01.01</v>
          </cell>
          <cell r="B9561" t="str">
            <v>Fondos generales de ingresos nacio</v>
          </cell>
          <cell r="C9561" t="str">
            <v>nales</v>
          </cell>
          <cell r="D9561">
            <v>0</v>
          </cell>
        </row>
        <row r="9562">
          <cell r="A9562" t="str">
            <v>218.03.1.99.01.01.01.02</v>
          </cell>
          <cell r="B9562" t="str">
            <v>Fondos generales de ingresos nacio</v>
          </cell>
          <cell r="C9562" t="str">
            <v>nales -Tesorero</v>
          </cell>
          <cell r="D9562">
            <v>0</v>
          </cell>
        </row>
        <row r="9563">
          <cell r="A9563" t="str">
            <v>218.03.1.99.01.01.01.03</v>
          </cell>
          <cell r="B9563" t="str">
            <v>Fondos Especiales de ingresos naci</v>
          </cell>
          <cell r="C9563" t="str">
            <v>onales y externos</v>
          </cell>
          <cell r="D9563">
            <v>0</v>
          </cell>
        </row>
        <row r="9564">
          <cell r="A9564" t="str">
            <v>218.03.1.99.01.01.01.99</v>
          </cell>
          <cell r="B9564" t="str">
            <v>Otras cuentas corrientes del Admin</v>
          </cell>
          <cell r="C9564" t="str">
            <v>istraciòn Central</v>
          </cell>
          <cell r="D9564">
            <v>0</v>
          </cell>
        </row>
        <row r="9565">
          <cell r="A9565" t="str">
            <v>218.03.1.99.01.01.02</v>
          </cell>
          <cell r="B9565" t="str">
            <v>Instituciones pública Descentraliz</v>
          </cell>
          <cell r="C9565" t="str">
            <v>adas o Autonomas</v>
          </cell>
          <cell r="D9565">
            <v>0</v>
          </cell>
        </row>
        <row r="9566">
          <cell r="A9566" t="str">
            <v>218.03.1.99.01.01.03</v>
          </cell>
          <cell r="B9566" t="str">
            <v>Instituciones de Seguridad Social</v>
          </cell>
          <cell r="D9566">
            <v>0</v>
          </cell>
        </row>
        <row r="9567">
          <cell r="A9567" t="str">
            <v>218.03.1.99.01.01.04</v>
          </cell>
          <cell r="B9567" t="str">
            <v>Municipios</v>
          </cell>
          <cell r="D9567">
            <v>0</v>
          </cell>
        </row>
        <row r="9568">
          <cell r="A9568" t="str">
            <v>218.03.1.99.01.01.05</v>
          </cell>
          <cell r="B9568" t="str">
            <v>Empresas Pùblicas no financieras</v>
          </cell>
          <cell r="D9568">
            <v>0</v>
          </cell>
        </row>
        <row r="9569">
          <cell r="A9569" t="str">
            <v>218.03.1.99.01.01.05.01</v>
          </cell>
          <cell r="B9569" t="str">
            <v>Corporaciòn de Empresas Estatales</v>
          </cell>
          <cell r="D9569">
            <v>0</v>
          </cell>
        </row>
        <row r="9570">
          <cell r="A9570" t="str">
            <v>218.03.1.99.01.01.05.02</v>
          </cell>
          <cell r="B9570" t="str">
            <v>Consejo Estatal del Azùcar</v>
          </cell>
          <cell r="D9570">
            <v>0</v>
          </cell>
        </row>
        <row r="9571">
          <cell r="A9571" t="str">
            <v>218.03.1.99.01.01.05.03</v>
          </cell>
          <cell r="B9571" t="str">
            <v>Corporaciòn Dominicana de Empresas</v>
          </cell>
          <cell r="C9571" t="str">
            <v>Elèctricas Estatales, EDENORTE Y EDESUR</v>
          </cell>
          <cell r="D9571">
            <v>0</v>
          </cell>
        </row>
        <row r="9572">
          <cell r="A9572" t="str">
            <v>218.03.1.99.01.01.05.04</v>
          </cell>
          <cell r="B9572" t="str">
            <v>Instituto Nacional de Estabilizaci</v>
          </cell>
          <cell r="C9572" t="str">
            <v>òn de Precios</v>
          </cell>
          <cell r="D9572">
            <v>0</v>
          </cell>
        </row>
        <row r="9573">
          <cell r="A9573" t="str">
            <v>218.03.1.99.01.01.05.99</v>
          </cell>
          <cell r="B9573" t="str">
            <v>Otras Empresas pùblicas no financi</v>
          </cell>
          <cell r="C9573" t="str">
            <v>eras</v>
          </cell>
          <cell r="D9573">
            <v>0</v>
          </cell>
        </row>
        <row r="9574">
          <cell r="A9574" t="str">
            <v>218.03.1.99.01.02</v>
          </cell>
          <cell r="B9574" t="str">
            <v>Sector Financiero</v>
          </cell>
          <cell r="D9574">
            <v>0</v>
          </cell>
        </row>
        <row r="9575">
          <cell r="A9575" t="str">
            <v>218.03.1.99.01.02.02</v>
          </cell>
          <cell r="B9575" t="str">
            <v>Bancos Multiples</v>
          </cell>
          <cell r="D9575">
            <v>0</v>
          </cell>
        </row>
        <row r="9576">
          <cell r="A9576" t="str">
            <v>218.03.1.99.01.02.03</v>
          </cell>
          <cell r="B9576" t="str">
            <v>Bancos de Ahorros y Creditos</v>
          </cell>
          <cell r="D9576">
            <v>0</v>
          </cell>
        </row>
        <row r="9577">
          <cell r="A9577" t="str">
            <v>218.03.1.99.01.02.04</v>
          </cell>
          <cell r="B9577" t="str">
            <v>Corporaciones de Creditos</v>
          </cell>
          <cell r="D9577">
            <v>0</v>
          </cell>
        </row>
        <row r="9578">
          <cell r="A9578" t="str">
            <v>218.03.1.99.01.02.05</v>
          </cell>
          <cell r="B9578" t="str">
            <v>Asociaciones de Ahorros y Préstamo</v>
          </cell>
          <cell r="C9578" t="str">
            <v>s</v>
          </cell>
          <cell r="D9578">
            <v>0</v>
          </cell>
        </row>
        <row r="9579">
          <cell r="A9579" t="str">
            <v>218.03.1.99.01.02.06</v>
          </cell>
          <cell r="B9579" t="str">
            <v>Cooperativas de Ahorros y Creditos</v>
          </cell>
          <cell r="D9579">
            <v>0</v>
          </cell>
        </row>
        <row r="9580">
          <cell r="A9580" t="str">
            <v>218.03.1.99.01.02.07</v>
          </cell>
          <cell r="B9580" t="str">
            <v>Entidades Financieras Publicas</v>
          </cell>
          <cell r="D9580">
            <v>0</v>
          </cell>
        </row>
        <row r="9581">
          <cell r="A9581" t="str">
            <v>218.03.1.99.01.02.07.01</v>
          </cell>
          <cell r="B9581" t="str">
            <v>Banco Agrícola de la Rep. Dom.</v>
          </cell>
          <cell r="D9581">
            <v>0</v>
          </cell>
        </row>
        <row r="9582">
          <cell r="A9582" t="str">
            <v>218.03.1.99.01.02.07.02</v>
          </cell>
          <cell r="B9582" t="str">
            <v>Banco Nacional de Fomento de la Vi</v>
          </cell>
          <cell r="C9582" t="str">
            <v>vienda y la Producción</v>
          </cell>
          <cell r="D9582">
            <v>0</v>
          </cell>
        </row>
        <row r="9583">
          <cell r="A9583" t="str">
            <v>218.03.1.99.01.02.07.03</v>
          </cell>
          <cell r="B9583" t="str">
            <v>Instituto de Desarrollo y Credito</v>
          </cell>
          <cell r="C9583" t="str">
            <v>Cooperativo</v>
          </cell>
          <cell r="D9583">
            <v>0</v>
          </cell>
        </row>
        <row r="9584">
          <cell r="A9584" t="str">
            <v>218.03.1.99.01.02.07.04</v>
          </cell>
          <cell r="B9584" t="str">
            <v>Caja de Ahorros para Obrero y Mont</v>
          </cell>
          <cell r="C9584" t="str">
            <v>e de Piedad</v>
          </cell>
          <cell r="D9584">
            <v>0</v>
          </cell>
        </row>
        <row r="9585">
          <cell r="A9585" t="str">
            <v>218.03.1.99.01.02.07.05</v>
          </cell>
          <cell r="B9585" t="str">
            <v>Corporación de Fomento Industrial</v>
          </cell>
          <cell r="D9585">
            <v>0</v>
          </cell>
        </row>
        <row r="9586">
          <cell r="A9586" t="str">
            <v>218.03.1.99.01.02.07.99</v>
          </cell>
          <cell r="B9586" t="str">
            <v>Otras Entidades Financieras Públic</v>
          </cell>
          <cell r="C9586" t="str">
            <v>as</v>
          </cell>
          <cell r="D9586">
            <v>0</v>
          </cell>
        </row>
        <row r="9587">
          <cell r="A9587" t="str">
            <v>218.03.1.99.01.02.08</v>
          </cell>
          <cell r="B9587" t="str">
            <v>Compañías de Seguros</v>
          </cell>
          <cell r="D9587">
            <v>0</v>
          </cell>
        </row>
        <row r="9588">
          <cell r="A9588" t="str">
            <v>218.03.1.99.01.02.09</v>
          </cell>
          <cell r="B9588" t="str">
            <v>Administradoras de Fondos de Pensi</v>
          </cell>
          <cell r="C9588" t="str">
            <v>ones</v>
          </cell>
          <cell r="D9588">
            <v>0</v>
          </cell>
        </row>
        <row r="9589">
          <cell r="A9589" t="str">
            <v>218.03.1.99.01.02.10</v>
          </cell>
          <cell r="B9589" t="str">
            <v>Administradoras de Fondos Mutuos</v>
          </cell>
          <cell r="D9589">
            <v>0</v>
          </cell>
        </row>
        <row r="9590">
          <cell r="A9590" t="str">
            <v>218.03.1.99.01.02.11</v>
          </cell>
          <cell r="B9590" t="str">
            <v>Puesto  de Bolsa de Valores</v>
          </cell>
          <cell r="D9590">
            <v>0</v>
          </cell>
        </row>
        <row r="9591">
          <cell r="A9591" t="str">
            <v>218.03.1.99.01.02.12</v>
          </cell>
          <cell r="B9591" t="str">
            <v>Agentes de Cambio y Remesas</v>
          </cell>
          <cell r="D9591">
            <v>0</v>
          </cell>
        </row>
        <row r="9592">
          <cell r="A9592" t="str">
            <v>218.03.1.99.01.03</v>
          </cell>
          <cell r="B9592" t="str">
            <v>Sector Privado No Financiero</v>
          </cell>
          <cell r="D9592">
            <v>0</v>
          </cell>
        </row>
        <row r="9593">
          <cell r="A9593" t="str">
            <v>218.03.1.99.01.03.01</v>
          </cell>
          <cell r="B9593" t="str">
            <v>Empresas Privadas</v>
          </cell>
          <cell r="D9593">
            <v>0</v>
          </cell>
        </row>
        <row r="9594">
          <cell r="A9594" t="str">
            <v>218.03.1.99.01.03.01.01</v>
          </cell>
          <cell r="B9594" t="str">
            <v>Refidomsa</v>
          </cell>
          <cell r="D9594">
            <v>0</v>
          </cell>
        </row>
        <row r="9595">
          <cell r="A9595" t="str">
            <v>218.03.1.99.01.03.01.02</v>
          </cell>
          <cell r="B9595" t="str">
            <v>Rosario Dominicana</v>
          </cell>
          <cell r="D9595">
            <v>0</v>
          </cell>
        </row>
        <row r="9596">
          <cell r="A9596" t="str">
            <v>218.03.1.99.01.03.01.99</v>
          </cell>
          <cell r="B9596" t="str">
            <v>Otras Instituciones Privadas</v>
          </cell>
          <cell r="D9596">
            <v>0</v>
          </cell>
        </row>
        <row r="9597">
          <cell r="A9597" t="str">
            <v>218.03.1.99.01.03.02</v>
          </cell>
          <cell r="B9597" t="str">
            <v>Hogares</v>
          </cell>
          <cell r="D9597">
            <v>0</v>
          </cell>
        </row>
        <row r="9598">
          <cell r="A9598" t="str">
            <v>218.03.1.99.01.03.02.01</v>
          </cell>
          <cell r="B9598" t="str">
            <v>Microempresas</v>
          </cell>
          <cell r="D9598">
            <v>0</v>
          </cell>
        </row>
        <row r="9599">
          <cell r="A9599" t="str">
            <v>218.03.1.99.01.03.02.02</v>
          </cell>
          <cell r="B9599" t="str">
            <v>Resto de Hogares</v>
          </cell>
          <cell r="D9599">
            <v>0</v>
          </cell>
        </row>
        <row r="9600">
          <cell r="A9600" t="str">
            <v>218.03.1.99.01.03.03</v>
          </cell>
          <cell r="B9600" t="str">
            <v>Instituciones sin fines de lucro q</v>
          </cell>
          <cell r="C9600" t="str">
            <v>ue sirven a los hogares</v>
          </cell>
          <cell r="D9600">
            <v>0</v>
          </cell>
        </row>
        <row r="9601">
          <cell r="A9601" t="str">
            <v>218.03.1.99.01.04</v>
          </cell>
          <cell r="B9601" t="str">
            <v>Sector no Residente</v>
          </cell>
          <cell r="D9601">
            <v>0</v>
          </cell>
        </row>
        <row r="9602">
          <cell r="A9602" t="str">
            <v>218.03.1.99.01.04.01</v>
          </cell>
          <cell r="B9602" t="str">
            <v>Embajadas, Consulados y Otras Repr</v>
          </cell>
          <cell r="C9602" t="str">
            <v>esentaciones</v>
          </cell>
          <cell r="D9602">
            <v>0</v>
          </cell>
        </row>
        <row r="9603">
          <cell r="A9603" t="str">
            <v>218.03.1.99.01.04.02</v>
          </cell>
          <cell r="B9603" t="str">
            <v>Empresas Extranjeras</v>
          </cell>
          <cell r="D9603">
            <v>0</v>
          </cell>
        </row>
        <row r="9604">
          <cell r="A9604" t="str">
            <v>218.03.1.99.01.04.03</v>
          </cell>
          <cell r="B9604" t="str">
            <v>Entidades financieras en el exteri</v>
          </cell>
          <cell r="C9604" t="str">
            <v>or</v>
          </cell>
          <cell r="D9604">
            <v>0</v>
          </cell>
        </row>
        <row r="9605">
          <cell r="A9605" t="str">
            <v>218.03.1.99.01.04.04</v>
          </cell>
          <cell r="B9605" t="str">
            <v>Casa Matriz y Sucursales</v>
          </cell>
          <cell r="D9605">
            <v>0</v>
          </cell>
        </row>
        <row r="9606">
          <cell r="A9606" t="str">
            <v>218.03.1.99.01.04.99</v>
          </cell>
          <cell r="B9606" t="str">
            <v>Otras Empresas del exterior</v>
          </cell>
          <cell r="D9606">
            <v>0</v>
          </cell>
        </row>
        <row r="9607">
          <cell r="A9607" t="str">
            <v>218.03.1.99.02</v>
          </cell>
          <cell r="B9607" t="str">
            <v>Fondos embargados de otros depósit</v>
          </cell>
          <cell r="C9607" t="str">
            <v>os del publico</v>
          </cell>
          <cell r="D9607">
            <v>0</v>
          </cell>
        </row>
        <row r="9608">
          <cell r="A9608" t="str">
            <v>218.03.1.99.02.01</v>
          </cell>
          <cell r="B9608" t="str">
            <v>Sector publico no financiero</v>
          </cell>
          <cell r="D9608">
            <v>0</v>
          </cell>
        </row>
        <row r="9609">
          <cell r="A9609" t="str">
            <v>218.03.1.99.02.01.01</v>
          </cell>
          <cell r="B9609" t="str">
            <v>Administraciòn Central</v>
          </cell>
          <cell r="D9609">
            <v>0</v>
          </cell>
        </row>
        <row r="9610">
          <cell r="A9610" t="str">
            <v>218.03.1.99.02.01.01.01</v>
          </cell>
          <cell r="B9610" t="str">
            <v>Fondos generales de ingresos nacio</v>
          </cell>
          <cell r="C9610" t="str">
            <v>nales</v>
          </cell>
          <cell r="D9610">
            <v>0</v>
          </cell>
        </row>
        <row r="9611">
          <cell r="A9611" t="str">
            <v>218.03.1.99.02.01.01.02</v>
          </cell>
          <cell r="B9611" t="str">
            <v>Fondos generales de ingresos nacio</v>
          </cell>
          <cell r="C9611" t="str">
            <v>nales -Tesorero</v>
          </cell>
          <cell r="D9611">
            <v>0</v>
          </cell>
        </row>
        <row r="9612">
          <cell r="A9612" t="str">
            <v>218.03.1.99.02.01.01.03</v>
          </cell>
          <cell r="B9612" t="str">
            <v>Fondos Especiales de ingresos naci</v>
          </cell>
          <cell r="C9612" t="str">
            <v>onales y externos</v>
          </cell>
          <cell r="D9612">
            <v>0</v>
          </cell>
        </row>
        <row r="9613">
          <cell r="A9613" t="str">
            <v>218.03.1.99.02.01.01.99</v>
          </cell>
          <cell r="B9613" t="str">
            <v>Otras cuentas corrientes del Admin</v>
          </cell>
          <cell r="C9613" t="str">
            <v>istraciòn Central</v>
          </cell>
          <cell r="D9613">
            <v>0</v>
          </cell>
        </row>
        <row r="9614">
          <cell r="A9614" t="str">
            <v>218.03.1.99.02.01.02</v>
          </cell>
          <cell r="B9614" t="str">
            <v>Instituciones pública Descentraliz</v>
          </cell>
          <cell r="C9614" t="str">
            <v>adas o Autonomas</v>
          </cell>
          <cell r="D9614">
            <v>0</v>
          </cell>
        </row>
        <row r="9615">
          <cell r="A9615" t="str">
            <v>218.03.1.99.02.01.03</v>
          </cell>
          <cell r="B9615" t="str">
            <v>Instituciones de Seguridad Social</v>
          </cell>
          <cell r="D9615">
            <v>0</v>
          </cell>
        </row>
        <row r="9616">
          <cell r="A9616" t="str">
            <v>218.03.1.99.02.01.04</v>
          </cell>
          <cell r="B9616" t="str">
            <v>Municipios</v>
          </cell>
          <cell r="D9616">
            <v>0</v>
          </cell>
        </row>
        <row r="9617">
          <cell r="A9617" t="str">
            <v>218.03.1.99.02.01.05</v>
          </cell>
          <cell r="B9617" t="str">
            <v>Empresas Pùblicas no financieras</v>
          </cell>
          <cell r="D9617">
            <v>0</v>
          </cell>
        </row>
        <row r="9618">
          <cell r="A9618" t="str">
            <v>218.03.1.99.02.01.05.01</v>
          </cell>
          <cell r="B9618" t="str">
            <v>Corporaciòn de Empresas Estatales</v>
          </cell>
          <cell r="D9618">
            <v>0</v>
          </cell>
        </row>
        <row r="9619">
          <cell r="A9619" t="str">
            <v>218.03.1.99.02.01.05.02</v>
          </cell>
          <cell r="B9619" t="str">
            <v>Consejo Estatal del Azùcar</v>
          </cell>
          <cell r="D9619">
            <v>0</v>
          </cell>
        </row>
        <row r="9620">
          <cell r="A9620" t="str">
            <v>218.03.1.99.02.01.05.03</v>
          </cell>
          <cell r="B9620" t="str">
            <v>Corporaciòn Dominicana de Empresas</v>
          </cell>
          <cell r="C9620" t="str">
            <v>Elèctricas Estatales, EDENORTE Y EDESUR</v>
          </cell>
          <cell r="D9620">
            <v>0</v>
          </cell>
        </row>
        <row r="9621">
          <cell r="A9621" t="str">
            <v>218.03.1.99.02.01.05.04</v>
          </cell>
          <cell r="B9621" t="str">
            <v>Instituto Nacional de Estabilizaci</v>
          </cell>
          <cell r="C9621" t="str">
            <v>òn de Precios</v>
          </cell>
          <cell r="D9621">
            <v>0</v>
          </cell>
        </row>
        <row r="9622">
          <cell r="A9622" t="str">
            <v>218.03.1.99.02.01.05.99</v>
          </cell>
          <cell r="B9622" t="str">
            <v>Otras Empresas pùblicas no financi</v>
          </cell>
          <cell r="C9622" t="str">
            <v>eras</v>
          </cell>
          <cell r="D9622">
            <v>0</v>
          </cell>
        </row>
        <row r="9623">
          <cell r="A9623" t="str">
            <v>218.03.1.99.02.02</v>
          </cell>
          <cell r="B9623" t="str">
            <v>Sector Financiero</v>
          </cell>
          <cell r="D9623">
            <v>0</v>
          </cell>
        </row>
        <row r="9624">
          <cell r="A9624" t="str">
            <v>218.03.1.99.02.02.02</v>
          </cell>
          <cell r="B9624" t="str">
            <v>Bancos Multiples</v>
          </cell>
          <cell r="D9624">
            <v>0</v>
          </cell>
        </row>
        <row r="9625">
          <cell r="A9625" t="str">
            <v>218.03.1.99.02.02.03</v>
          </cell>
          <cell r="B9625" t="str">
            <v>Bancos de Ahorros y Creditos</v>
          </cell>
          <cell r="D9625">
            <v>0</v>
          </cell>
        </row>
        <row r="9626">
          <cell r="A9626" t="str">
            <v>218.03.1.99.02.02.04</v>
          </cell>
          <cell r="B9626" t="str">
            <v>Corporaciones de Creditos</v>
          </cell>
          <cell r="D9626">
            <v>0</v>
          </cell>
        </row>
        <row r="9627">
          <cell r="A9627" t="str">
            <v>218.03.1.99.02.02.05</v>
          </cell>
          <cell r="B9627" t="str">
            <v>Asociaciones de Ahorros y Préstamo</v>
          </cell>
          <cell r="C9627" t="str">
            <v>s</v>
          </cell>
          <cell r="D9627">
            <v>0</v>
          </cell>
        </row>
        <row r="9628">
          <cell r="A9628" t="str">
            <v>218.03.1.99.02.02.06</v>
          </cell>
          <cell r="B9628" t="str">
            <v>Cooperativas de Ahorros y Creditos</v>
          </cell>
          <cell r="D9628">
            <v>0</v>
          </cell>
        </row>
        <row r="9629">
          <cell r="A9629" t="str">
            <v>218.03.1.99.02.02.07</v>
          </cell>
          <cell r="B9629" t="str">
            <v>Entidades Financieras Publicas</v>
          </cell>
          <cell r="D9629">
            <v>0</v>
          </cell>
        </row>
        <row r="9630">
          <cell r="A9630" t="str">
            <v>218.03.1.99.02.02.07.01</v>
          </cell>
          <cell r="B9630" t="str">
            <v>Banco Agrícola de la Rep. Dom.</v>
          </cell>
          <cell r="D9630">
            <v>0</v>
          </cell>
        </row>
        <row r="9631">
          <cell r="A9631" t="str">
            <v>218.03.1.99.02.02.07.02</v>
          </cell>
          <cell r="B9631" t="str">
            <v>Banco Nacional de Fomento de la Vi</v>
          </cell>
          <cell r="C9631" t="str">
            <v>vienda y la Producción</v>
          </cell>
          <cell r="D9631">
            <v>0</v>
          </cell>
        </row>
        <row r="9632">
          <cell r="A9632" t="str">
            <v>218.03.1.99.02.02.07.03</v>
          </cell>
          <cell r="B9632" t="str">
            <v>Instituto de Desarrollo y Credito</v>
          </cell>
          <cell r="C9632" t="str">
            <v>Cooperativo</v>
          </cell>
          <cell r="D9632">
            <v>0</v>
          </cell>
        </row>
        <row r="9633">
          <cell r="A9633" t="str">
            <v>218.03.1.99.02.02.07.04</v>
          </cell>
          <cell r="B9633" t="str">
            <v>Caja de Ahorros para Obrero y Mont</v>
          </cell>
          <cell r="C9633" t="str">
            <v>e de Piedad</v>
          </cell>
          <cell r="D9633">
            <v>0</v>
          </cell>
        </row>
        <row r="9634">
          <cell r="A9634" t="str">
            <v>218.03.1.99.02.02.07.05</v>
          </cell>
          <cell r="B9634" t="str">
            <v>Corporación de Fomento Industrial</v>
          </cell>
          <cell r="D9634">
            <v>0</v>
          </cell>
        </row>
        <row r="9635">
          <cell r="A9635" t="str">
            <v>218.03.1.99.02.02.07.99</v>
          </cell>
          <cell r="B9635" t="str">
            <v>Otras Entidades Financieras Públic</v>
          </cell>
          <cell r="C9635" t="str">
            <v>as</v>
          </cell>
          <cell r="D9635">
            <v>0</v>
          </cell>
        </row>
        <row r="9636">
          <cell r="A9636" t="str">
            <v>218.03.1.99.02.02.08</v>
          </cell>
          <cell r="B9636" t="str">
            <v>Compañías de Seguros</v>
          </cell>
          <cell r="D9636">
            <v>0</v>
          </cell>
        </row>
        <row r="9637">
          <cell r="A9637" t="str">
            <v>218.03.1.99.02.02.09</v>
          </cell>
          <cell r="B9637" t="str">
            <v>Administradoras de Fondos de Pensi</v>
          </cell>
          <cell r="C9637" t="str">
            <v>ones</v>
          </cell>
          <cell r="D9637">
            <v>0</v>
          </cell>
        </row>
        <row r="9638">
          <cell r="A9638" t="str">
            <v>218.03.1.99.02.02.10</v>
          </cell>
          <cell r="B9638" t="str">
            <v>Administradoras de Fondos Mutuos</v>
          </cell>
          <cell r="D9638">
            <v>0</v>
          </cell>
        </row>
        <row r="9639">
          <cell r="A9639" t="str">
            <v>218.03.1.99.02.02.11</v>
          </cell>
          <cell r="B9639" t="str">
            <v>Puesto  de Bolsa de Valores</v>
          </cell>
          <cell r="D9639">
            <v>0</v>
          </cell>
        </row>
        <row r="9640">
          <cell r="A9640" t="str">
            <v>218.03.1.99.02.02.12</v>
          </cell>
          <cell r="B9640" t="str">
            <v>Agentes de Cambio y Remesas</v>
          </cell>
          <cell r="D9640">
            <v>0</v>
          </cell>
        </row>
        <row r="9641">
          <cell r="A9641" t="str">
            <v>218.03.1.99.02.03</v>
          </cell>
          <cell r="B9641" t="str">
            <v>Sector Privado No Financiero</v>
          </cell>
          <cell r="D9641">
            <v>0</v>
          </cell>
        </row>
        <row r="9642">
          <cell r="A9642" t="str">
            <v>218.03.1.99.02.03.01</v>
          </cell>
          <cell r="B9642" t="str">
            <v>Empresas Privadas</v>
          </cell>
          <cell r="D9642">
            <v>0</v>
          </cell>
        </row>
        <row r="9643">
          <cell r="A9643" t="str">
            <v>218.03.1.99.02.03.01.01</v>
          </cell>
          <cell r="B9643" t="str">
            <v>Refidomsa</v>
          </cell>
          <cell r="D9643">
            <v>0</v>
          </cell>
        </row>
        <row r="9644">
          <cell r="A9644" t="str">
            <v>218.03.1.99.02.03.01.02</v>
          </cell>
          <cell r="B9644" t="str">
            <v>Rosario Dominicana</v>
          </cell>
          <cell r="D9644">
            <v>0</v>
          </cell>
        </row>
        <row r="9645">
          <cell r="A9645" t="str">
            <v>218.03.1.99.02.03.01.99</v>
          </cell>
          <cell r="B9645" t="str">
            <v>Otras Instituciones Privadas</v>
          </cell>
          <cell r="D9645">
            <v>0</v>
          </cell>
        </row>
        <row r="9646">
          <cell r="A9646" t="str">
            <v>218.03.1.99.02.03.02</v>
          </cell>
          <cell r="B9646" t="str">
            <v>Hogares</v>
          </cell>
          <cell r="D9646">
            <v>0</v>
          </cell>
        </row>
        <row r="9647">
          <cell r="A9647" t="str">
            <v>218.03.1.99.02.03.02.01</v>
          </cell>
          <cell r="B9647" t="str">
            <v>Microempresas</v>
          </cell>
          <cell r="D9647">
            <v>0</v>
          </cell>
        </row>
        <row r="9648">
          <cell r="A9648" t="str">
            <v>218.03.1.99.02.03.02.02</v>
          </cell>
          <cell r="B9648" t="str">
            <v>Resto de Hogares</v>
          </cell>
          <cell r="D9648">
            <v>0</v>
          </cell>
        </row>
        <row r="9649">
          <cell r="A9649" t="str">
            <v>218.03.1.99.02.03.03</v>
          </cell>
          <cell r="B9649" t="str">
            <v>Instituciones sin fines de lucro q</v>
          </cell>
          <cell r="C9649" t="str">
            <v>ue sirven a los hogares</v>
          </cell>
          <cell r="D9649">
            <v>0</v>
          </cell>
        </row>
        <row r="9650">
          <cell r="A9650" t="str">
            <v>218.03.1.99.02.04</v>
          </cell>
          <cell r="B9650" t="str">
            <v>Sector no Residente</v>
          </cell>
          <cell r="D9650">
            <v>0</v>
          </cell>
        </row>
        <row r="9651">
          <cell r="A9651" t="str">
            <v>218.03.1.99.02.04.01</v>
          </cell>
          <cell r="B9651" t="str">
            <v>Embajadas, Consulados y Otras Repr</v>
          </cell>
          <cell r="C9651" t="str">
            <v>esentaciones</v>
          </cell>
          <cell r="D9651">
            <v>0</v>
          </cell>
        </row>
        <row r="9652">
          <cell r="A9652" t="str">
            <v>218.03.1.99.02.04.02</v>
          </cell>
          <cell r="B9652" t="str">
            <v>Empresas Extranjeras</v>
          </cell>
          <cell r="D9652">
            <v>0</v>
          </cell>
        </row>
        <row r="9653">
          <cell r="A9653" t="str">
            <v>218.03.1.99.02.04.03</v>
          </cell>
          <cell r="B9653" t="str">
            <v>Entidades financieras en el exteri</v>
          </cell>
          <cell r="C9653" t="str">
            <v>or</v>
          </cell>
          <cell r="D9653">
            <v>0</v>
          </cell>
        </row>
        <row r="9654">
          <cell r="A9654" t="str">
            <v>218.03.1.99.02.04.04</v>
          </cell>
          <cell r="B9654" t="str">
            <v>Casa Matriz y Sucursales</v>
          </cell>
          <cell r="D9654">
            <v>0</v>
          </cell>
        </row>
        <row r="9655">
          <cell r="A9655" t="str">
            <v>218.03.1.99.02.04.99</v>
          </cell>
          <cell r="B9655" t="str">
            <v>Otras Empresas del exterior</v>
          </cell>
          <cell r="D9655">
            <v>0</v>
          </cell>
        </row>
        <row r="9656">
          <cell r="A9656" t="str">
            <v>218.03.1.99.03</v>
          </cell>
          <cell r="B9656" t="str">
            <v>Otros depósitos de clientes falle</v>
          </cell>
          <cell r="C9656" t="str">
            <v>cidos</v>
          </cell>
          <cell r="D9656">
            <v>0</v>
          </cell>
        </row>
        <row r="9657">
          <cell r="A9657" t="str">
            <v>218.03.1.99.03.01</v>
          </cell>
          <cell r="B9657" t="str">
            <v>Sector publico no financiero</v>
          </cell>
          <cell r="D9657">
            <v>0</v>
          </cell>
        </row>
        <row r="9658">
          <cell r="A9658" t="str">
            <v>218.03.1.99.03.01.01</v>
          </cell>
          <cell r="B9658" t="str">
            <v>Administraciòn Central</v>
          </cell>
          <cell r="D9658">
            <v>0</v>
          </cell>
        </row>
        <row r="9659">
          <cell r="A9659" t="str">
            <v>218.03.1.99.03.01.01.01</v>
          </cell>
          <cell r="B9659" t="str">
            <v>Fondos generales de ingresos nacio</v>
          </cell>
          <cell r="C9659" t="str">
            <v>nales</v>
          </cell>
          <cell r="D9659">
            <v>0</v>
          </cell>
        </row>
        <row r="9660">
          <cell r="A9660" t="str">
            <v>218.03.1.99.03.01.01.02</v>
          </cell>
          <cell r="B9660" t="str">
            <v>Fondos generales de ingresos nacio</v>
          </cell>
          <cell r="C9660" t="str">
            <v>nales -Tesorero</v>
          </cell>
          <cell r="D9660">
            <v>0</v>
          </cell>
        </row>
        <row r="9661">
          <cell r="A9661" t="str">
            <v>218.03.1.99.03.01.01.03</v>
          </cell>
          <cell r="B9661" t="str">
            <v>Fondos Especiales de ingresos naci</v>
          </cell>
          <cell r="C9661" t="str">
            <v>onales y externos</v>
          </cell>
          <cell r="D9661">
            <v>0</v>
          </cell>
        </row>
        <row r="9662">
          <cell r="A9662" t="str">
            <v>218.03.1.99.03.01.01.99</v>
          </cell>
          <cell r="B9662" t="str">
            <v>Otras cuentas corrientes del Admin</v>
          </cell>
          <cell r="C9662" t="str">
            <v>istraciòn Central</v>
          </cell>
          <cell r="D9662">
            <v>0</v>
          </cell>
        </row>
        <row r="9663">
          <cell r="A9663" t="str">
            <v>218.03.1.99.03.01.02</v>
          </cell>
          <cell r="B9663" t="str">
            <v>Instituciones pública Descentraliz</v>
          </cell>
          <cell r="C9663" t="str">
            <v>adas o Autonomas</v>
          </cell>
          <cell r="D9663">
            <v>0</v>
          </cell>
        </row>
        <row r="9664">
          <cell r="A9664" t="str">
            <v>218.03.1.99.03.01.03</v>
          </cell>
          <cell r="B9664" t="str">
            <v>Instituciones de Seguridad Social</v>
          </cell>
          <cell r="D9664">
            <v>0</v>
          </cell>
        </row>
        <row r="9665">
          <cell r="A9665" t="str">
            <v>218.03.1.99.03.01.04</v>
          </cell>
          <cell r="B9665" t="str">
            <v>Municipios</v>
          </cell>
          <cell r="D9665">
            <v>0</v>
          </cell>
        </row>
        <row r="9666">
          <cell r="A9666" t="str">
            <v>218.03.1.99.03.01.05</v>
          </cell>
          <cell r="B9666" t="str">
            <v>Empresas Pùblicas no financieras</v>
          </cell>
          <cell r="D9666">
            <v>0</v>
          </cell>
        </row>
        <row r="9667">
          <cell r="A9667" t="str">
            <v>218.03.1.99.03.01.05.01</v>
          </cell>
          <cell r="B9667" t="str">
            <v>Corporaciòn de Empresas Estatales</v>
          </cell>
          <cell r="D9667">
            <v>0</v>
          </cell>
        </row>
        <row r="9668">
          <cell r="A9668" t="str">
            <v>218.03.1.99.03.01.05.02</v>
          </cell>
          <cell r="B9668" t="str">
            <v>Consejo Estatal del Azùcar</v>
          </cell>
          <cell r="D9668">
            <v>0</v>
          </cell>
        </row>
        <row r="9669">
          <cell r="A9669" t="str">
            <v>218.03.1.99.03.01.05.03</v>
          </cell>
          <cell r="B9669" t="str">
            <v>Corporaciòn Dominicana de Empresas</v>
          </cell>
          <cell r="C9669" t="str">
            <v>Elèctricas Estatales, EDENORTE Y EDESUR</v>
          </cell>
          <cell r="D9669">
            <v>0</v>
          </cell>
        </row>
        <row r="9670">
          <cell r="A9670" t="str">
            <v>218.03.1.99.03.01.05.04</v>
          </cell>
          <cell r="B9670" t="str">
            <v>Instituto Nacional de Estabilizaci</v>
          </cell>
          <cell r="C9670" t="str">
            <v>òn de Precios</v>
          </cell>
          <cell r="D9670">
            <v>0</v>
          </cell>
        </row>
        <row r="9671">
          <cell r="A9671" t="str">
            <v>218.03.1.99.03.01.05.99</v>
          </cell>
          <cell r="B9671" t="str">
            <v>Otras Empresas pùblicas no financi</v>
          </cell>
          <cell r="C9671" t="str">
            <v>eras</v>
          </cell>
          <cell r="D9671">
            <v>0</v>
          </cell>
        </row>
        <row r="9672">
          <cell r="A9672" t="str">
            <v>218.03.1.99.03.02</v>
          </cell>
          <cell r="B9672" t="str">
            <v>Sector Financiero</v>
          </cell>
          <cell r="D9672">
            <v>0</v>
          </cell>
        </row>
        <row r="9673">
          <cell r="A9673" t="str">
            <v>218.03.1.99.03.02.02</v>
          </cell>
          <cell r="B9673" t="str">
            <v>Bancos Multiples</v>
          </cell>
          <cell r="D9673">
            <v>0</v>
          </cell>
        </row>
        <row r="9674">
          <cell r="A9674" t="str">
            <v>218.03.1.99.03.02.03</v>
          </cell>
          <cell r="B9674" t="str">
            <v>Bancos de Ahorros y Creditos</v>
          </cell>
          <cell r="D9674">
            <v>0</v>
          </cell>
        </row>
        <row r="9675">
          <cell r="A9675" t="str">
            <v>218.03.1.99.03.02.04</v>
          </cell>
          <cell r="B9675" t="str">
            <v>Corporaciones de Creditos</v>
          </cell>
          <cell r="D9675">
            <v>0</v>
          </cell>
        </row>
        <row r="9676">
          <cell r="A9676" t="str">
            <v>218.03.1.99.03.02.05</v>
          </cell>
          <cell r="B9676" t="str">
            <v>Asociaciones de Ahorros y Préstamo</v>
          </cell>
          <cell r="C9676" t="str">
            <v>s</v>
          </cell>
          <cell r="D9676">
            <v>0</v>
          </cell>
        </row>
        <row r="9677">
          <cell r="A9677" t="str">
            <v>218.03.1.99.03.02.06</v>
          </cell>
          <cell r="B9677" t="str">
            <v>Cooperativas de Ahorros y Creditos</v>
          </cell>
          <cell r="D9677">
            <v>0</v>
          </cell>
        </row>
        <row r="9678">
          <cell r="A9678" t="str">
            <v>218.03.1.99.03.02.07</v>
          </cell>
          <cell r="B9678" t="str">
            <v>Entidades Financieras Publicas</v>
          </cell>
          <cell r="D9678">
            <v>0</v>
          </cell>
        </row>
        <row r="9679">
          <cell r="A9679" t="str">
            <v>218.03.1.99.03.02.07.01</v>
          </cell>
          <cell r="B9679" t="str">
            <v>Banco Agrícola de la Rep. Dom.</v>
          </cell>
          <cell r="D9679">
            <v>0</v>
          </cell>
        </row>
        <row r="9680">
          <cell r="A9680" t="str">
            <v>218.03.1.99.03.02.07.02</v>
          </cell>
          <cell r="B9680" t="str">
            <v>Banco Nacional de Fomento de la Vi</v>
          </cell>
          <cell r="C9680" t="str">
            <v>vienda y la Producción</v>
          </cell>
          <cell r="D9680">
            <v>0</v>
          </cell>
        </row>
        <row r="9681">
          <cell r="A9681" t="str">
            <v>218.03.1.99.03.02.07.03</v>
          </cell>
          <cell r="B9681" t="str">
            <v>Instituto de Desarrollo y Credito</v>
          </cell>
          <cell r="C9681" t="str">
            <v>Cooperativo</v>
          </cell>
          <cell r="D9681">
            <v>0</v>
          </cell>
        </row>
        <row r="9682">
          <cell r="A9682" t="str">
            <v>218.03.1.99.03.02.07.04</v>
          </cell>
          <cell r="B9682" t="str">
            <v>Caja de Ahorros para Obrero y Mont</v>
          </cell>
          <cell r="C9682" t="str">
            <v>e de Piedad</v>
          </cell>
          <cell r="D9682">
            <v>0</v>
          </cell>
        </row>
        <row r="9683">
          <cell r="A9683" t="str">
            <v>218.03.1.99.03.02.07.05</v>
          </cell>
          <cell r="B9683" t="str">
            <v>Corporación de Fomento Industrial</v>
          </cell>
          <cell r="D9683">
            <v>0</v>
          </cell>
        </row>
        <row r="9684">
          <cell r="A9684" t="str">
            <v>218.03.1.99.03.02.07.99</v>
          </cell>
          <cell r="B9684" t="str">
            <v>Otras Entidades Financieras Públic</v>
          </cell>
          <cell r="C9684" t="str">
            <v>as</v>
          </cell>
          <cell r="D9684">
            <v>0</v>
          </cell>
        </row>
        <row r="9685">
          <cell r="A9685" t="str">
            <v>218.03.1.99.03.02.08</v>
          </cell>
          <cell r="B9685" t="str">
            <v>Compañías de Seguros</v>
          </cell>
          <cell r="D9685">
            <v>0</v>
          </cell>
        </row>
      </sheetData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 Chart."/>
      <sheetName val="Graf-Chart-1"/>
      <sheetName val="Graf-Chart-2"/>
      <sheetName val="V. Reg."/>
      <sheetName val="Graf-Reg-1"/>
      <sheetName val="Graf-Reg-2"/>
      <sheetName val="Carg. A.G."/>
      <sheetName val="Graf-A.G.1"/>
      <sheetName val="Graf-A.G.2"/>
      <sheetName val="Carg. A.M."/>
      <sheetName val="Graf-A.M.1"/>
      <sheetName val="1"/>
      <sheetName val="Graf.1.1"/>
      <sheetName val="Graf.1.2"/>
      <sheetName val="Graf.1.3"/>
      <sheetName val="2"/>
      <sheetName val="Graf.2.1"/>
      <sheetName val="Graf.2.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>
        <row r="14">
          <cell r="B14">
            <v>1012511</v>
          </cell>
          <cell r="C14">
            <v>778843</v>
          </cell>
          <cell r="F14">
            <v>5067769</v>
          </cell>
          <cell r="G14">
            <v>6379895</v>
          </cell>
        </row>
      </sheetData>
      <sheetData sheetId="12" refreshError="1"/>
      <sheetData sheetId="13" refreshError="1"/>
      <sheetData sheetId="14" refreshError="1"/>
      <sheetData sheetId="15">
        <row r="13">
          <cell r="B13">
            <v>1012511</v>
          </cell>
          <cell r="D13">
            <v>5067769</v>
          </cell>
          <cell r="F13">
            <v>778843</v>
          </cell>
          <cell r="H13">
            <v>6379895</v>
          </cell>
        </row>
      </sheetData>
      <sheetData sheetId="16" refreshError="1"/>
      <sheetData sheetId="17" refreshError="1"/>
      <sheetData sheetId="18">
        <row r="14">
          <cell r="B14">
            <v>1012511</v>
          </cell>
          <cell r="D14">
            <v>778843</v>
          </cell>
          <cell r="H14">
            <v>5067769</v>
          </cell>
          <cell r="J14">
            <v>6379895</v>
          </cell>
        </row>
      </sheetData>
      <sheetData sheetId="19"/>
      <sheetData sheetId="20">
        <row r="13">
          <cell r="B13">
            <v>2648</v>
          </cell>
          <cell r="D13">
            <v>2634</v>
          </cell>
        </row>
      </sheetData>
      <sheetData sheetId="21">
        <row r="13">
          <cell r="B13">
            <v>65524</v>
          </cell>
          <cell r="I13">
            <v>7017</v>
          </cell>
          <cell r="P13">
            <v>72541</v>
          </cell>
        </row>
      </sheetData>
      <sheetData sheetId="22"/>
      <sheetData sheetId="23">
        <row r="13">
          <cell r="B13">
            <v>2598</v>
          </cell>
          <cell r="P13">
            <v>2962</v>
          </cell>
        </row>
      </sheetData>
      <sheetData sheetId="24"/>
      <sheetData sheetId="25">
        <row r="12">
          <cell r="F12">
            <v>188182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"/>
      <sheetName val="1.1.01"/>
      <sheetName val="1.1.02"/>
      <sheetName val="1.1.03"/>
      <sheetName val="1.2-01"/>
      <sheetName val="1.2-02"/>
      <sheetName val="1.2-03"/>
      <sheetName val="1.2-04"/>
      <sheetName val="2.1-01"/>
      <sheetName val="2.1-02"/>
      <sheetName val="2.1.03"/>
      <sheetName val="2.1.04"/>
      <sheetName val="2.1.05"/>
      <sheetName val="2.1-06"/>
      <sheetName val="2.1-07"/>
      <sheetName val="2.1-08"/>
      <sheetName val="2.1-09"/>
      <sheetName val="2.1-10"/>
      <sheetName val="2.1.11"/>
      <sheetName val="2.1.12"/>
      <sheetName val="2.1.13"/>
      <sheetName val="2.1.14"/>
      <sheetName val="2.1.15"/>
      <sheetName val="2.1.16"/>
      <sheetName val="2.1.17"/>
      <sheetName val="2.1.18"/>
      <sheetName val="2.1.19"/>
      <sheetName val="2.2-01"/>
      <sheetName val="2.2-02 "/>
      <sheetName val="2.2-03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 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9"/>
      <sheetName val="4.1-10"/>
      <sheetName val="4.1-11"/>
      <sheetName val="4.1-12"/>
      <sheetName val="4.1-13"/>
      <sheetName val="4.1-14"/>
      <sheetName val="4.1-15"/>
      <sheetName val="4.2.01"/>
      <sheetName val="4.2.02"/>
      <sheetName val="4.2-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4-07"/>
      <sheetName val="4.5-01"/>
      <sheetName val="4.5-02."/>
      <sheetName val="4.5-03."/>
      <sheetName val="4.5-04."/>
      <sheetName val="4.5-05."/>
      <sheetName val="4.5-06."/>
      <sheetName val="4.5-07."/>
      <sheetName val="4.5-08."/>
      <sheetName val="4.5-09."/>
      <sheetName val="4.5-10."/>
      <sheetName val="4.5-11."/>
      <sheetName val="4.6.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1"/>
      <sheetName val="4.7-2"/>
      <sheetName val="4.7-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  <sheetName val="5.2-08"/>
      <sheetName val="5.2-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8.03"/>
      <sheetName val="8.03 (2)"/>
      <sheetName val="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  <row r="13">
          <cell r="J13">
            <v>479678</v>
          </cell>
        </row>
      </sheetData>
      <sheetData sheetId="3">
        <row r="10">
          <cell r="B10">
            <v>2555</v>
          </cell>
          <cell r="D10">
            <v>2609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  <cell r="P21">
            <v>16039</v>
          </cell>
        </row>
      </sheetData>
      <sheetData sheetId="6">
        <row r="8">
          <cell r="D8">
            <v>313</v>
          </cell>
          <cell r="G8">
            <v>233452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CHDIC97"/>
      <sheetName val="Sheet1"/>
    </sheetNames>
    <sheetDataSet>
      <sheetData sheetId="0" refreshError="1">
        <row r="1">
          <cell r="A1" t="str">
            <v>CON APERTURAS SUGERIDAS</v>
          </cell>
          <cell r="O1" t="str">
            <v xml:space="preserve"> </v>
          </cell>
          <cell r="P1">
            <v>0</v>
          </cell>
          <cell r="Q1">
            <v>0</v>
          </cell>
          <cell r="R1">
            <v>0</v>
          </cell>
          <cell r="S1">
            <v>1000</v>
          </cell>
          <cell r="T1">
            <v>7000586</v>
          </cell>
        </row>
        <row r="2">
          <cell r="P2">
            <v>0</v>
          </cell>
          <cell r="Q2">
            <v>0</v>
          </cell>
          <cell r="R2">
            <v>0</v>
          </cell>
          <cell r="T2">
            <v>1411272</v>
          </cell>
        </row>
        <row r="3">
          <cell r="A3" t="str">
            <v xml:space="preserve"> </v>
          </cell>
          <cell r="P3">
            <v>47.5</v>
          </cell>
          <cell r="Q3">
            <v>47.5</v>
          </cell>
          <cell r="R3">
            <v>47466</v>
          </cell>
          <cell r="T3">
            <v>2422686</v>
          </cell>
        </row>
        <row r="4">
          <cell r="A4" t="str">
            <v xml:space="preserve"> </v>
          </cell>
          <cell r="O4" t="str">
            <v>Apéndice III, Anexo 1</v>
          </cell>
          <cell r="P4">
            <v>515.70000000000005</v>
          </cell>
          <cell r="Q4">
            <v>515.70000000000005</v>
          </cell>
          <cell r="R4">
            <v>515739</v>
          </cell>
          <cell r="T4">
            <v>0</v>
          </cell>
        </row>
        <row r="5">
          <cell r="A5" t="str">
            <v>BALANCE DETALLADO DEL BANCO CENTRAL DE HONDURAS</v>
          </cell>
          <cell r="P5">
            <v>769</v>
          </cell>
          <cell r="Q5">
            <v>769</v>
          </cell>
          <cell r="R5">
            <v>768956</v>
          </cell>
          <cell r="T5">
            <v>48056</v>
          </cell>
        </row>
        <row r="6">
          <cell r="A6" t="str">
            <v>(Saldo en miles de lempiras)</v>
          </cell>
          <cell r="M6" t="str">
            <v xml:space="preserve">                        Tipo de Cambio L13.0869 = US$ 1.0</v>
          </cell>
          <cell r="P6">
            <v>-8.1999999999999993</v>
          </cell>
          <cell r="Q6">
            <v>-8.1999999999999993</v>
          </cell>
          <cell r="R6">
            <v>-8177</v>
          </cell>
          <cell r="T6">
            <v>51102</v>
          </cell>
        </row>
        <row r="7">
          <cell r="P7">
            <v>-279.89999999999998</v>
          </cell>
          <cell r="Q7">
            <v>-279.89999999999998</v>
          </cell>
          <cell r="R7">
            <v>-279913</v>
          </cell>
          <cell r="T7">
            <v>708469</v>
          </cell>
        </row>
        <row r="8">
          <cell r="A8">
            <v>35947</v>
          </cell>
          <cell r="N8" t="str">
            <v>Tipo de cambio</v>
          </cell>
          <cell r="O8">
            <v>13.094200000000001</v>
          </cell>
          <cell r="P8">
            <v>-27.5</v>
          </cell>
          <cell r="Q8">
            <v>-27.5</v>
          </cell>
          <cell r="R8">
            <v>-27462</v>
          </cell>
          <cell r="T8">
            <v>242854</v>
          </cell>
        </row>
        <row r="9">
          <cell r="A9">
            <v>35947.60937662037</v>
          </cell>
          <cell r="B9" t="str">
            <v>OFICINA</v>
          </cell>
          <cell r="C9" t="str">
            <v>SUCURSAL</v>
          </cell>
          <cell r="D9" t="str">
            <v>SUCURSAL</v>
          </cell>
          <cell r="E9" t="str">
            <v>SUCURSAL</v>
          </cell>
          <cell r="F9" t="str">
            <v>SUCURSAL</v>
          </cell>
          <cell r="L9" t="str">
            <v>FIDEICOMISO</v>
          </cell>
          <cell r="M9" t="str">
            <v xml:space="preserve">FIDEICOMISOS </v>
          </cell>
          <cell r="N9" t="str">
            <v xml:space="preserve">FIDEICOMISOS </v>
          </cell>
          <cell r="P9">
            <v>969.1</v>
          </cell>
          <cell r="Q9">
            <v>969.1</v>
          </cell>
          <cell r="T9">
            <v>135712</v>
          </cell>
        </row>
        <row r="10">
          <cell r="A10" t="str">
            <v>DICIEMBRE  1997 /p</v>
          </cell>
          <cell r="B10" t="str">
            <v>CENTRAL</v>
          </cell>
          <cell r="C10" t="str">
            <v>S.P.S</v>
          </cell>
          <cell r="D10" t="str">
            <v>LA CEIBA</v>
          </cell>
          <cell r="E10" t="str">
            <v>CHOLUTECA</v>
          </cell>
          <cell r="F10" t="str">
            <v>SANTA ROSA</v>
          </cell>
          <cell r="G10" t="str">
            <v>SUB-TOTAL</v>
          </cell>
          <cell r="H10" t="str">
            <v>FOPEME</v>
          </cell>
          <cell r="I10" t="str">
            <v xml:space="preserve">  PRI</v>
          </cell>
          <cell r="J10" t="str">
            <v>UPCA/FONDEI</v>
          </cell>
          <cell r="K10" t="str">
            <v>FOVI</v>
          </cell>
          <cell r="L10" t="str">
            <v>TRANSPORTE</v>
          </cell>
          <cell r="M10" t="str">
            <v xml:space="preserve">FONDEPRO </v>
          </cell>
          <cell r="N10" t="str">
            <v>CRED. Y VAL.</v>
          </cell>
          <cell r="O10" t="str">
            <v>TOTAL</v>
          </cell>
          <cell r="T10">
            <v>151070</v>
          </cell>
        </row>
        <row r="11">
          <cell r="A11" t="str">
            <v>I. ACTIVOS INTERNACIONALES</v>
          </cell>
          <cell r="B11">
            <v>10326937</v>
          </cell>
          <cell r="C11">
            <v>76026</v>
          </cell>
          <cell r="D11">
            <v>18272</v>
          </cell>
          <cell r="E11">
            <v>14775</v>
          </cell>
          <cell r="F11">
            <v>1134</v>
          </cell>
          <cell r="G11">
            <v>10437144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10437144</v>
          </cell>
          <cell r="T11">
            <v>1720</v>
          </cell>
        </row>
        <row r="12">
          <cell r="A12" t="str">
            <v>-</v>
          </cell>
          <cell r="B12" t="str">
            <v>-</v>
          </cell>
          <cell r="C12" t="str">
            <v>-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T12">
            <v>518</v>
          </cell>
        </row>
        <row r="13">
          <cell r="T13">
            <v>1286382</v>
          </cell>
        </row>
        <row r="14">
          <cell r="A14" t="str">
            <v xml:space="preserve">  1. Disp. Internac. (C.P.)</v>
          </cell>
          <cell r="B14">
            <v>7625722</v>
          </cell>
          <cell r="C14">
            <v>76026</v>
          </cell>
          <cell r="D14">
            <v>18272</v>
          </cell>
          <cell r="E14">
            <v>14775</v>
          </cell>
          <cell r="F14">
            <v>1134</v>
          </cell>
          <cell r="G14">
            <v>7735929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7735929</v>
          </cell>
          <cell r="T14">
            <v>2670558</v>
          </cell>
        </row>
        <row r="15">
          <cell r="A15" t="str">
            <v>-</v>
          </cell>
          <cell r="B15" t="str">
            <v>-</v>
          </cell>
          <cell r="C15" t="str">
            <v>-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T15">
            <v>1028725</v>
          </cell>
        </row>
        <row r="16">
          <cell r="A16" t="str">
            <v xml:space="preserve">     A. Tenencia de DEG</v>
          </cell>
          <cell r="B16">
            <v>992</v>
          </cell>
          <cell r="G16">
            <v>992</v>
          </cell>
          <cell r="O16">
            <v>992</v>
          </cell>
          <cell r="T16">
            <v>232301</v>
          </cell>
        </row>
        <row r="17">
          <cell r="A17" t="str">
            <v>-</v>
          </cell>
          <cell r="B17" t="str">
            <v>-</v>
          </cell>
          <cell r="C17" t="str">
            <v>-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T17">
            <v>4078972</v>
          </cell>
        </row>
        <row r="18">
          <cell r="A18" t="str">
            <v xml:space="preserve">     B. Oro y Divisas</v>
          </cell>
          <cell r="B18">
            <v>7572354</v>
          </cell>
          <cell r="C18">
            <v>76026</v>
          </cell>
          <cell r="D18">
            <v>18272</v>
          </cell>
          <cell r="E18">
            <v>14775</v>
          </cell>
          <cell r="F18">
            <v>1134</v>
          </cell>
          <cell r="G18">
            <v>7682561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7682561</v>
          </cell>
          <cell r="T18">
            <v>4274021</v>
          </cell>
        </row>
        <row r="19">
          <cell r="A19" t="str">
            <v xml:space="preserve">    </v>
          </cell>
          <cell r="B19" t="str">
            <v>-</v>
          </cell>
          <cell r="C19" t="str">
            <v>-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T19">
            <v>179550</v>
          </cell>
        </row>
        <row r="20">
          <cell r="A20" t="str">
            <v xml:space="preserve">        a) Oro</v>
          </cell>
          <cell r="B20">
            <v>84178</v>
          </cell>
          <cell r="G20">
            <v>84178</v>
          </cell>
          <cell r="O20">
            <v>84178</v>
          </cell>
          <cell r="T20">
            <v>214488</v>
          </cell>
        </row>
        <row r="21">
          <cell r="A21" t="str">
            <v xml:space="preserve">        b) Bill. y Mons. Extranj.</v>
          </cell>
          <cell r="B21">
            <v>59355</v>
          </cell>
          <cell r="C21">
            <v>76026</v>
          </cell>
          <cell r="D21">
            <v>18272</v>
          </cell>
          <cell r="E21">
            <v>14775</v>
          </cell>
          <cell r="F21">
            <v>1134</v>
          </cell>
          <cell r="G21">
            <v>169562</v>
          </cell>
          <cell r="O21">
            <v>169562</v>
          </cell>
        </row>
        <row r="22">
          <cell r="A22" t="str">
            <v xml:space="preserve">        c) Dep. a Vta. Bco. Ext.</v>
          </cell>
          <cell r="B22">
            <v>1140274</v>
          </cell>
          <cell r="C22" t="str">
            <v xml:space="preserve"> </v>
          </cell>
          <cell r="E22" t="str">
            <v xml:space="preserve"> </v>
          </cell>
          <cell r="G22">
            <v>1140274</v>
          </cell>
          <cell r="H22" t="str">
            <v xml:space="preserve"> </v>
          </cell>
          <cell r="O22">
            <v>1140274</v>
          </cell>
          <cell r="T22">
            <v>22515</v>
          </cell>
        </row>
        <row r="23">
          <cell r="A23" t="str">
            <v xml:space="preserve">        d) Dep. a plazo Bco. Ext.</v>
          </cell>
          <cell r="B23">
            <v>6140368</v>
          </cell>
          <cell r="G23">
            <v>6140368</v>
          </cell>
          <cell r="O23">
            <v>6140368</v>
          </cell>
          <cell r="T23">
            <v>23497</v>
          </cell>
        </row>
        <row r="24">
          <cell r="A24" t="str">
            <v xml:space="preserve">        e) Inv. en Bcos. del Ext.</v>
          </cell>
          <cell r="B24">
            <v>148179</v>
          </cell>
          <cell r="G24">
            <v>148179</v>
          </cell>
          <cell r="O24">
            <v>148179</v>
          </cell>
          <cell r="T24">
            <v>0</v>
          </cell>
        </row>
        <row r="25">
          <cell r="T25">
            <v>306767</v>
          </cell>
        </row>
        <row r="26">
          <cell r="A26" t="str">
            <v xml:space="preserve">     C. Aporte en Oro y Divisas</v>
          </cell>
          <cell r="B26">
            <v>52376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52376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52376</v>
          </cell>
          <cell r="T26">
            <v>606149</v>
          </cell>
        </row>
        <row r="27">
          <cell r="A27" t="str">
            <v>-</v>
          </cell>
          <cell r="B27" t="str">
            <v>-</v>
          </cell>
          <cell r="C27" t="str">
            <v>-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T27">
            <v>172139</v>
          </cell>
        </row>
        <row r="28">
          <cell r="A28" t="str">
            <v xml:space="preserve">        a) FOCEM</v>
          </cell>
          <cell r="B28">
            <v>52376</v>
          </cell>
          <cell r="G28">
            <v>52376</v>
          </cell>
          <cell r="O28">
            <v>52376</v>
          </cell>
          <cell r="T28">
            <v>34911</v>
          </cell>
        </row>
        <row r="29">
          <cell r="T29" t="str">
            <v xml:space="preserve"> </v>
          </cell>
        </row>
        <row r="30">
          <cell r="A30" t="str">
            <v xml:space="preserve">  2. Otros Activos Internacs. (L.P.)</v>
          </cell>
          <cell r="B30">
            <v>1284695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1284695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1284695</v>
          </cell>
          <cell r="T30">
            <v>0</v>
          </cell>
        </row>
        <row r="31">
          <cell r="A31" t="str">
            <v>-</v>
          </cell>
          <cell r="B31" t="str">
            <v>-</v>
          </cell>
          <cell r="C31" t="str">
            <v>-</v>
          </cell>
          <cell r="D31" t="str">
            <v>-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</row>
        <row r="32">
          <cell r="A32" t="str">
            <v xml:space="preserve">     A. Aportes en M/E a Inst. Int.</v>
          </cell>
          <cell r="B32">
            <v>515739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515739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515739</v>
          </cell>
          <cell r="T32">
            <v>0</v>
          </cell>
        </row>
        <row r="33">
          <cell r="A33" t="str">
            <v>-</v>
          </cell>
          <cell r="B33" t="str">
            <v>-</v>
          </cell>
          <cell r="C33" t="str">
            <v>-</v>
          </cell>
          <cell r="D33" t="str">
            <v>-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-</v>
          </cell>
          <cell r="O33" t="str">
            <v>-</v>
          </cell>
          <cell r="T33">
            <v>0</v>
          </cell>
        </row>
        <row r="34">
          <cell r="A34" t="str">
            <v xml:space="preserve">        a) BIRF</v>
          </cell>
          <cell r="B34">
            <v>3065</v>
          </cell>
          <cell r="G34">
            <v>3065</v>
          </cell>
          <cell r="O34">
            <v>3065</v>
          </cell>
          <cell r="T34">
            <v>0</v>
          </cell>
        </row>
        <row r="35">
          <cell r="A35" t="str">
            <v xml:space="preserve">        b) Corp. Financ. Internac.</v>
          </cell>
          <cell r="B35">
            <v>9362</v>
          </cell>
          <cell r="G35">
            <v>9362</v>
          </cell>
          <cell r="O35">
            <v>9362</v>
          </cell>
          <cell r="T35">
            <v>0</v>
          </cell>
        </row>
        <row r="36">
          <cell r="A36" t="str">
            <v xml:space="preserve">        c) BID</v>
          </cell>
          <cell r="B36">
            <v>214507</v>
          </cell>
          <cell r="G36">
            <v>214507</v>
          </cell>
          <cell r="O36">
            <v>214507</v>
          </cell>
          <cell r="T36">
            <v>0</v>
          </cell>
        </row>
        <row r="37">
          <cell r="A37" t="str">
            <v xml:space="preserve">        d) Asoc. Internac. de Fom.</v>
          </cell>
          <cell r="B37">
            <v>474</v>
          </cell>
          <cell r="G37">
            <v>474</v>
          </cell>
          <cell r="O37">
            <v>474</v>
          </cell>
          <cell r="T37">
            <v>0</v>
          </cell>
        </row>
        <row r="38">
          <cell r="A38" t="str">
            <v xml:space="preserve">        e) BLADEX</v>
          </cell>
          <cell r="B38">
            <v>12567</v>
          </cell>
          <cell r="G38">
            <v>12567</v>
          </cell>
          <cell r="O38">
            <v>12567</v>
          </cell>
          <cell r="T38">
            <v>128304</v>
          </cell>
        </row>
        <row r="39">
          <cell r="A39" t="str">
            <v xml:space="preserve">        f)  BCIE</v>
          </cell>
          <cell r="B39">
            <v>263455</v>
          </cell>
          <cell r="G39">
            <v>263455</v>
          </cell>
          <cell r="O39">
            <v>263455</v>
          </cell>
          <cell r="T39">
            <v>0</v>
          </cell>
        </row>
        <row r="40">
          <cell r="A40" t="str">
            <v xml:space="preserve">        g) Corp. Interamer. de Inversiones</v>
          </cell>
          <cell r="B40">
            <v>12309</v>
          </cell>
          <cell r="C40" t="str">
            <v xml:space="preserve"> </v>
          </cell>
          <cell r="G40">
            <v>12309</v>
          </cell>
          <cell r="O40">
            <v>12309</v>
          </cell>
          <cell r="T40">
            <v>0</v>
          </cell>
        </row>
        <row r="41">
          <cell r="T41">
            <v>0</v>
          </cell>
        </row>
        <row r="42">
          <cell r="A42" t="str">
            <v xml:space="preserve">     B. Aportes en M/N a Inst. Int.</v>
          </cell>
          <cell r="B42">
            <v>768956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768956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768956</v>
          </cell>
          <cell r="T42">
            <v>0</v>
          </cell>
        </row>
        <row r="43">
          <cell r="A43" t="str">
            <v>-</v>
          </cell>
          <cell r="B43" t="str">
            <v>-</v>
          </cell>
          <cell r="C43" t="str">
            <v>-</v>
          </cell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T43">
            <v>0</v>
          </cell>
        </row>
        <row r="44">
          <cell r="A44" t="str">
            <v xml:space="preserve">        a) BIRF</v>
          </cell>
          <cell r="B44">
            <v>27587</v>
          </cell>
          <cell r="G44">
            <v>27587</v>
          </cell>
          <cell r="O44">
            <v>27587</v>
          </cell>
        </row>
        <row r="45">
          <cell r="A45" t="str">
            <v xml:space="preserve">        b) BID</v>
          </cell>
          <cell r="B45">
            <v>283846</v>
          </cell>
          <cell r="G45">
            <v>283846</v>
          </cell>
          <cell r="O45">
            <v>283846</v>
          </cell>
          <cell r="T45">
            <v>0</v>
          </cell>
        </row>
        <row r="46">
          <cell r="A46" t="str">
            <v xml:space="preserve">        c) Asoc. Internac. de Fom.</v>
          </cell>
          <cell r="B46">
            <v>797</v>
          </cell>
          <cell r="G46">
            <v>797</v>
          </cell>
          <cell r="O46">
            <v>797</v>
          </cell>
          <cell r="T46">
            <v>0</v>
          </cell>
        </row>
        <row r="47">
          <cell r="A47" t="str">
            <v xml:space="preserve">        d) BCIE</v>
          </cell>
          <cell r="B47">
            <v>456726</v>
          </cell>
          <cell r="G47">
            <v>456726</v>
          </cell>
          <cell r="O47">
            <v>456726</v>
          </cell>
          <cell r="T47">
            <v>7735929</v>
          </cell>
        </row>
        <row r="48">
          <cell r="T48">
            <v>735343</v>
          </cell>
        </row>
        <row r="49">
          <cell r="A49" t="str">
            <v xml:space="preserve">  3. Otros </v>
          </cell>
          <cell r="B49">
            <v>1416520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1416520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1416520</v>
          </cell>
          <cell r="T49">
            <v>515739</v>
          </cell>
        </row>
        <row r="50">
          <cell r="A50" t="str">
            <v>-</v>
          </cell>
          <cell r="B50" t="str">
            <v>-</v>
          </cell>
          <cell r="C50" t="str">
            <v>-</v>
          </cell>
          <cell r="D50" t="str">
            <v>-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-</v>
          </cell>
          <cell r="N50" t="str">
            <v>-</v>
          </cell>
          <cell r="O50" t="str">
            <v>-</v>
          </cell>
          <cell r="T50">
            <v>656300</v>
          </cell>
        </row>
        <row r="51">
          <cell r="A51" t="str">
            <v xml:space="preserve">     A. Depósitos a Plazo BCIE</v>
          </cell>
          <cell r="B51">
            <v>10800</v>
          </cell>
          <cell r="G51">
            <v>10800</v>
          </cell>
          <cell r="O51">
            <v>10800</v>
          </cell>
          <cell r="T51">
            <v>235076</v>
          </cell>
        </row>
        <row r="52">
          <cell r="A52" t="str">
            <v xml:space="preserve">     B. Préstamo Compens. BCIE</v>
          </cell>
          <cell r="B52">
            <v>24088</v>
          </cell>
          <cell r="G52">
            <v>24088</v>
          </cell>
          <cell r="O52">
            <v>24088</v>
          </cell>
          <cell r="T52">
            <v>7734937</v>
          </cell>
        </row>
        <row r="53">
          <cell r="A53" t="str">
            <v xml:space="preserve">     C. Otros B.C. Nicaragua</v>
          </cell>
          <cell r="B53">
            <v>1381632</v>
          </cell>
          <cell r="G53">
            <v>1381632</v>
          </cell>
          <cell r="O53">
            <v>1381632</v>
          </cell>
          <cell r="T53">
            <v>606149</v>
          </cell>
        </row>
        <row r="54">
          <cell r="A54" t="str">
            <v xml:space="preserve">     D. BIAPE</v>
          </cell>
          <cell r="G54">
            <v>0</v>
          </cell>
          <cell r="K54">
            <v>0</v>
          </cell>
          <cell r="O54">
            <v>0</v>
          </cell>
          <cell r="T54">
            <v>129194</v>
          </cell>
        </row>
      </sheetData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ones 2005"/>
      <sheetName val="331-1"/>
      <sheetName val="331-2"/>
      <sheetName val="331-3"/>
      <sheetName val="331-5"/>
      <sheetName val="331-10"/>
      <sheetName val="331-11"/>
      <sheetName val="331-11-2"/>
      <sheetName val="331-11.3"/>
      <sheetName val="331-11.4"/>
      <sheetName val="Exportaciones 2005"/>
      <sheetName val="331-12"/>
      <sheetName val="331-12-2"/>
      <sheetName val="331-13"/>
      <sheetName val="331-14 "/>
      <sheetName val="331-15"/>
      <sheetName val="Export. Zona.F"/>
      <sheetName val="331-16"/>
      <sheetName val="331-17"/>
      <sheetName val="331-18"/>
      <sheetName val="331-19"/>
      <sheetName val="331-19-2"/>
      <sheetName val="331-20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 refreshError="1"/>
      <sheetData sheetId="21" refreshError="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>
        <row r="11">
          <cell r="B11">
            <v>4909</v>
          </cell>
          <cell r="D11">
            <v>4386</v>
          </cell>
          <cell r="F11">
            <v>3975</v>
          </cell>
        </row>
      </sheetData>
      <sheetData sheetId="46" refreshError="1">
        <row r="12">
          <cell r="B12">
            <v>4909</v>
          </cell>
          <cell r="D12">
            <v>4386</v>
          </cell>
          <cell r="F12">
            <v>3975</v>
          </cell>
        </row>
      </sheetData>
      <sheetData sheetId="47" refreshError="1">
        <row r="11">
          <cell r="B11">
            <v>1956630</v>
          </cell>
          <cell r="D11">
            <v>2144109</v>
          </cell>
        </row>
      </sheetData>
      <sheetData sheetId="48" refreshError="1">
        <row r="9">
          <cell r="B9">
            <v>14255915</v>
          </cell>
          <cell r="D9">
            <v>12730344</v>
          </cell>
        </row>
      </sheetData>
      <sheetData sheetId="49" refreshError="1">
        <row r="9">
          <cell r="B9">
            <v>1956630</v>
          </cell>
          <cell r="H9">
            <v>2796032</v>
          </cell>
          <cell r="L9">
            <v>14255915</v>
          </cell>
          <cell r="N9">
            <v>12730344</v>
          </cell>
        </row>
      </sheetData>
      <sheetData sheetId="50"/>
      <sheetData sheetId="51" refreshError="1">
        <row r="7">
          <cell r="B7">
            <v>20394</v>
          </cell>
          <cell r="D7">
            <v>18535</v>
          </cell>
          <cell r="F7">
            <v>15375</v>
          </cell>
          <cell r="H7">
            <v>12323</v>
          </cell>
        </row>
      </sheetData>
      <sheetData sheetId="52" refreshError="1">
        <row r="10">
          <cell r="B10">
            <v>44629</v>
          </cell>
          <cell r="D10">
            <v>46927</v>
          </cell>
          <cell r="F10">
            <v>53483</v>
          </cell>
          <cell r="H10">
            <v>54605</v>
          </cell>
          <cell r="J10">
            <v>54918.6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  <cell r="E8">
            <v>3214051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  <sheetName val="Growth&amp;Price Assump"/>
      <sheetName val="GeoBop.xls"/>
      <sheetName val="Prg-A"/>
      <sheetName val="Control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FMON"/>
      <sheetName val="graficos"/>
      <sheetName val="graf rin"/>
      <sheetName val="P.F.M.D."/>
      <sheetName val="crec oferta"/>
      <sheetName val="coloc cams sub y costo"/>
      <sheetName val="crec cred"/>
      <sheetName val="interanual"/>
      <sheetName val="Hoja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122"/>
  <sheetViews>
    <sheetView workbookViewId="0">
      <pane xSplit="1" topLeftCell="B1" activePane="topRight" state="frozen"/>
      <selection pane="topRight" activeCell="A2" sqref="A2:N2"/>
    </sheetView>
  </sheetViews>
  <sheetFormatPr baseColWidth="10" defaultRowHeight="14.4"/>
  <cols>
    <col min="1" max="1" width="60" style="18" customWidth="1"/>
    <col min="2" max="2" width="13.109375" style="18" bestFit="1" customWidth="1"/>
    <col min="3" max="3" width="14.109375" style="18" bestFit="1" customWidth="1"/>
    <col min="4" max="7" width="13.109375" style="18" bestFit="1" customWidth="1"/>
    <col min="8" max="8" width="14.109375" style="18" bestFit="1" customWidth="1"/>
    <col min="9" max="13" width="13.109375" style="18" bestFit="1" customWidth="1"/>
    <col min="14" max="14" width="10.6640625" style="18" bestFit="1" customWidth="1"/>
    <col min="15" max="24" width="14.88671875" style="18" customWidth="1"/>
    <col min="25" max="25" width="17" style="18" customWidth="1"/>
    <col min="26" max="26" width="14.88671875" style="18" customWidth="1"/>
    <col min="27" max="27" width="16.5546875" style="18" customWidth="1"/>
    <col min="28" max="31" width="14.88671875" style="18" customWidth="1"/>
    <col min="32" max="32" width="16" style="18" customWidth="1"/>
    <col min="33" max="35" width="14.88671875" style="18" customWidth="1"/>
    <col min="36" max="36" width="16.109375" style="18" customWidth="1"/>
    <col min="37" max="37" width="15" style="18" customWidth="1"/>
    <col min="38" max="42" width="14.88671875" style="18" customWidth="1"/>
    <col min="43" max="43" width="16.6640625" style="18" customWidth="1"/>
    <col min="44" max="49" width="14.88671875" style="18" customWidth="1"/>
    <col min="50" max="50" width="16.109375" style="18" customWidth="1"/>
    <col min="51" max="76" width="14.88671875" style="18" customWidth="1"/>
    <col min="77" max="77" width="14.88671875" style="19" customWidth="1"/>
    <col min="78" max="102" width="14.88671875" style="18" customWidth="1"/>
    <col min="103" max="220" width="11.44140625" style="18"/>
    <col min="221" max="221" width="14" style="18" customWidth="1"/>
    <col min="222" max="222" width="12.33203125" style="18" customWidth="1"/>
    <col min="223" max="310" width="15.5546875" style="18" customWidth="1"/>
    <col min="311" max="476" width="11.44140625" style="18"/>
    <col min="477" max="477" width="14" style="18" customWidth="1"/>
    <col min="478" max="478" width="12.33203125" style="18" customWidth="1"/>
    <col min="479" max="566" width="15.5546875" style="18" customWidth="1"/>
    <col min="567" max="732" width="11.44140625" style="18"/>
    <col min="733" max="733" width="14" style="18" customWidth="1"/>
    <col min="734" max="734" width="12.33203125" style="18" customWidth="1"/>
    <col min="735" max="822" width="15.5546875" style="18" customWidth="1"/>
    <col min="823" max="988" width="11.44140625" style="18"/>
    <col min="989" max="989" width="14" style="18" customWidth="1"/>
    <col min="990" max="990" width="12.33203125" style="18" customWidth="1"/>
    <col min="991" max="1078" width="15.5546875" style="18" customWidth="1"/>
    <col min="1079" max="1244" width="11.44140625" style="18"/>
    <col min="1245" max="1245" width="14" style="18" customWidth="1"/>
    <col min="1246" max="1246" width="12.33203125" style="18" customWidth="1"/>
    <col min="1247" max="1334" width="15.5546875" style="18" customWidth="1"/>
    <col min="1335" max="1500" width="11.44140625" style="18"/>
    <col min="1501" max="1501" width="14" style="18" customWidth="1"/>
    <col min="1502" max="1502" width="12.33203125" style="18" customWidth="1"/>
    <col min="1503" max="1590" width="15.5546875" style="18" customWidth="1"/>
    <col min="1591" max="1756" width="11.44140625" style="18"/>
    <col min="1757" max="1757" width="14" style="18" customWidth="1"/>
    <col min="1758" max="1758" width="12.33203125" style="18" customWidth="1"/>
    <col min="1759" max="1846" width="15.5546875" style="18" customWidth="1"/>
    <col min="1847" max="2012" width="11.44140625" style="18"/>
    <col min="2013" max="2013" width="14" style="18" customWidth="1"/>
    <col min="2014" max="2014" width="12.33203125" style="18" customWidth="1"/>
    <col min="2015" max="2102" width="15.5546875" style="18" customWidth="1"/>
    <col min="2103" max="2268" width="11.44140625" style="18"/>
    <col min="2269" max="2269" width="14" style="18" customWidth="1"/>
    <col min="2270" max="2270" width="12.33203125" style="18" customWidth="1"/>
    <col min="2271" max="2358" width="15.5546875" style="18" customWidth="1"/>
    <col min="2359" max="2524" width="11.44140625" style="18"/>
    <col min="2525" max="2525" width="14" style="18" customWidth="1"/>
    <col min="2526" max="2526" width="12.33203125" style="18" customWidth="1"/>
    <col min="2527" max="2614" width="15.5546875" style="18" customWidth="1"/>
    <col min="2615" max="2780" width="11.44140625" style="18"/>
    <col min="2781" max="2781" width="14" style="18" customWidth="1"/>
    <col min="2782" max="2782" width="12.33203125" style="18" customWidth="1"/>
    <col min="2783" max="2870" width="15.5546875" style="18" customWidth="1"/>
    <col min="2871" max="3036" width="11.44140625" style="18"/>
    <col min="3037" max="3037" width="14" style="18" customWidth="1"/>
    <col min="3038" max="3038" width="12.33203125" style="18" customWidth="1"/>
    <col min="3039" max="3126" width="15.5546875" style="18" customWidth="1"/>
    <col min="3127" max="3292" width="11.44140625" style="18"/>
    <col min="3293" max="3293" width="14" style="18" customWidth="1"/>
    <col min="3294" max="3294" width="12.33203125" style="18" customWidth="1"/>
    <col min="3295" max="3382" width="15.5546875" style="18" customWidth="1"/>
    <col min="3383" max="3548" width="11.44140625" style="18"/>
    <col min="3549" max="3549" width="14" style="18" customWidth="1"/>
    <col min="3550" max="3550" width="12.33203125" style="18" customWidth="1"/>
    <col min="3551" max="3638" width="15.5546875" style="18" customWidth="1"/>
    <col min="3639" max="3804" width="11.44140625" style="18"/>
    <col min="3805" max="3805" width="14" style="18" customWidth="1"/>
    <col min="3806" max="3806" width="12.33203125" style="18" customWidth="1"/>
    <col min="3807" max="3894" width="15.5546875" style="18" customWidth="1"/>
    <col min="3895" max="4060" width="11.44140625" style="18"/>
    <col min="4061" max="4061" width="14" style="18" customWidth="1"/>
    <col min="4062" max="4062" width="12.33203125" style="18" customWidth="1"/>
    <col min="4063" max="4150" width="15.5546875" style="18" customWidth="1"/>
    <col min="4151" max="4316" width="11.44140625" style="18"/>
    <col min="4317" max="4317" width="14" style="18" customWidth="1"/>
    <col min="4318" max="4318" width="12.33203125" style="18" customWidth="1"/>
    <col min="4319" max="4406" width="15.5546875" style="18" customWidth="1"/>
    <col min="4407" max="4572" width="11.44140625" style="18"/>
    <col min="4573" max="4573" width="14" style="18" customWidth="1"/>
    <col min="4574" max="4574" width="12.33203125" style="18" customWidth="1"/>
    <col min="4575" max="4662" width="15.5546875" style="18" customWidth="1"/>
    <col min="4663" max="4828" width="11.44140625" style="18"/>
    <col min="4829" max="4829" width="14" style="18" customWidth="1"/>
    <col min="4830" max="4830" width="12.33203125" style="18" customWidth="1"/>
    <col min="4831" max="4918" width="15.5546875" style="18" customWidth="1"/>
    <col min="4919" max="5084" width="11.44140625" style="18"/>
    <col min="5085" max="5085" width="14" style="18" customWidth="1"/>
    <col min="5086" max="5086" width="12.33203125" style="18" customWidth="1"/>
    <col min="5087" max="5174" width="15.5546875" style="18" customWidth="1"/>
    <col min="5175" max="5340" width="11.44140625" style="18"/>
    <col min="5341" max="5341" width="14" style="18" customWidth="1"/>
    <col min="5342" max="5342" width="12.33203125" style="18" customWidth="1"/>
    <col min="5343" max="5430" width="15.5546875" style="18" customWidth="1"/>
    <col min="5431" max="5596" width="11.44140625" style="18"/>
    <col min="5597" max="5597" width="14" style="18" customWidth="1"/>
    <col min="5598" max="5598" width="12.33203125" style="18" customWidth="1"/>
    <col min="5599" max="5686" width="15.5546875" style="18" customWidth="1"/>
    <col min="5687" max="5852" width="11.44140625" style="18"/>
    <col min="5853" max="5853" width="14" style="18" customWidth="1"/>
    <col min="5854" max="5854" width="12.33203125" style="18" customWidth="1"/>
    <col min="5855" max="5942" width="15.5546875" style="18" customWidth="1"/>
    <col min="5943" max="6108" width="11.44140625" style="18"/>
    <col min="6109" max="6109" width="14" style="18" customWidth="1"/>
    <col min="6110" max="6110" width="12.33203125" style="18" customWidth="1"/>
    <col min="6111" max="6198" width="15.5546875" style="18" customWidth="1"/>
    <col min="6199" max="6364" width="11.44140625" style="18"/>
    <col min="6365" max="6365" width="14" style="18" customWidth="1"/>
    <col min="6366" max="6366" width="12.33203125" style="18" customWidth="1"/>
    <col min="6367" max="6454" width="15.5546875" style="18" customWidth="1"/>
    <col min="6455" max="6620" width="11.44140625" style="18"/>
    <col min="6621" max="6621" width="14" style="18" customWidth="1"/>
    <col min="6622" max="6622" width="12.33203125" style="18" customWidth="1"/>
    <col min="6623" max="6710" width="15.5546875" style="18" customWidth="1"/>
    <col min="6711" max="6876" width="11.44140625" style="18"/>
    <col min="6877" max="6877" width="14" style="18" customWidth="1"/>
    <col min="6878" max="6878" width="12.33203125" style="18" customWidth="1"/>
    <col min="6879" max="6966" width="15.5546875" style="18" customWidth="1"/>
    <col min="6967" max="7132" width="11.44140625" style="18"/>
    <col min="7133" max="7133" width="14" style="18" customWidth="1"/>
    <col min="7134" max="7134" width="12.33203125" style="18" customWidth="1"/>
    <col min="7135" max="7222" width="15.5546875" style="18" customWidth="1"/>
    <col min="7223" max="7388" width="11.44140625" style="18"/>
    <col min="7389" max="7389" width="14" style="18" customWidth="1"/>
    <col min="7390" max="7390" width="12.33203125" style="18" customWidth="1"/>
    <col min="7391" max="7478" width="15.5546875" style="18" customWidth="1"/>
    <col min="7479" max="7644" width="11.44140625" style="18"/>
    <col min="7645" max="7645" width="14" style="18" customWidth="1"/>
    <col min="7646" max="7646" width="12.33203125" style="18" customWidth="1"/>
    <col min="7647" max="7734" width="15.5546875" style="18" customWidth="1"/>
    <col min="7735" max="7900" width="11.44140625" style="18"/>
    <col min="7901" max="7901" width="14" style="18" customWidth="1"/>
    <col min="7902" max="7902" width="12.33203125" style="18" customWidth="1"/>
    <col min="7903" max="7990" width="15.5546875" style="18" customWidth="1"/>
    <col min="7991" max="8156" width="11.44140625" style="18"/>
    <col min="8157" max="8157" width="14" style="18" customWidth="1"/>
    <col min="8158" max="8158" width="12.33203125" style="18" customWidth="1"/>
    <col min="8159" max="8246" width="15.5546875" style="18" customWidth="1"/>
    <col min="8247" max="8412" width="11.44140625" style="18"/>
    <col min="8413" max="8413" width="14" style="18" customWidth="1"/>
    <col min="8414" max="8414" width="12.33203125" style="18" customWidth="1"/>
    <col min="8415" max="8502" width="15.5546875" style="18" customWidth="1"/>
    <col min="8503" max="8668" width="11.44140625" style="18"/>
    <col min="8669" max="8669" width="14" style="18" customWidth="1"/>
    <col min="8670" max="8670" width="12.33203125" style="18" customWidth="1"/>
    <col min="8671" max="8758" width="15.5546875" style="18" customWidth="1"/>
    <col min="8759" max="8924" width="11.44140625" style="18"/>
    <col min="8925" max="8925" width="14" style="18" customWidth="1"/>
    <col min="8926" max="8926" width="12.33203125" style="18" customWidth="1"/>
    <col min="8927" max="9014" width="15.5546875" style="18" customWidth="1"/>
    <col min="9015" max="9180" width="11.44140625" style="18"/>
    <col min="9181" max="9181" width="14" style="18" customWidth="1"/>
    <col min="9182" max="9182" width="12.33203125" style="18" customWidth="1"/>
    <col min="9183" max="9270" width="15.5546875" style="18" customWidth="1"/>
    <col min="9271" max="9436" width="11.44140625" style="18"/>
    <col min="9437" max="9437" width="14" style="18" customWidth="1"/>
    <col min="9438" max="9438" width="12.33203125" style="18" customWidth="1"/>
    <col min="9439" max="9526" width="15.5546875" style="18" customWidth="1"/>
    <col min="9527" max="9692" width="11.44140625" style="18"/>
    <col min="9693" max="9693" width="14" style="18" customWidth="1"/>
    <col min="9694" max="9694" width="12.33203125" style="18" customWidth="1"/>
    <col min="9695" max="9782" width="15.5546875" style="18" customWidth="1"/>
    <col min="9783" max="9948" width="11.44140625" style="18"/>
    <col min="9949" max="9949" width="14" style="18" customWidth="1"/>
    <col min="9950" max="9950" width="12.33203125" style="18" customWidth="1"/>
    <col min="9951" max="10038" width="15.5546875" style="18" customWidth="1"/>
    <col min="10039" max="10204" width="11.44140625" style="18"/>
    <col min="10205" max="10205" width="14" style="18" customWidth="1"/>
    <col min="10206" max="10206" width="12.33203125" style="18" customWidth="1"/>
    <col min="10207" max="10294" width="15.5546875" style="18" customWidth="1"/>
    <col min="10295" max="10460" width="11.44140625" style="18"/>
    <col min="10461" max="10461" width="14" style="18" customWidth="1"/>
    <col min="10462" max="10462" width="12.33203125" style="18" customWidth="1"/>
    <col min="10463" max="10550" width="15.5546875" style="18" customWidth="1"/>
    <col min="10551" max="10716" width="11.44140625" style="18"/>
    <col min="10717" max="10717" width="14" style="18" customWidth="1"/>
    <col min="10718" max="10718" width="12.33203125" style="18" customWidth="1"/>
    <col min="10719" max="10806" width="15.5546875" style="18" customWidth="1"/>
    <col min="10807" max="10972" width="11.44140625" style="18"/>
    <col min="10973" max="10973" width="14" style="18" customWidth="1"/>
    <col min="10974" max="10974" width="12.33203125" style="18" customWidth="1"/>
    <col min="10975" max="11062" width="15.5546875" style="18" customWidth="1"/>
    <col min="11063" max="11228" width="11.44140625" style="18"/>
    <col min="11229" max="11229" width="14" style="18" customWidth="1"/>
    <col min="11230" max="11230" width="12.33203125" style="18" customWidth="1"/>
    <col min="11231" max="11318" width="15.5546875" style="18" customWidth="1"/>
    <col min="11319" max="11484" width="11.44140625" style="18"/>
    <col min="11485" max="11485" width="14" style="18" customWidth="1"/>
    <col min="11486" max="11486" width="12.33203125" style="18" customWidth="1"/>
    <col min="11487" max="11574" width="15.5546875" style="18" customWidth="1"/>
    <col min="11575" max="11740" width="11.44140625" style="18"/>
    <col min="11741" max="11741" width="14" style="18" customWidth="1"/>
    <col min="11742" max="11742" width="12.33203125" style="18" customWidth="1"/>
    <col min="11743" max="11830" width="15.5546875" style="18" customWidth="1"/>
    <col min="11831" max="11996" width="11.44140625" style="18"/>
    <col min="11997" max="11997" width="14" style="18" customWidth="1"/>
    <col min="11998" max="11998" width="12.33203125" style="18" customWidth="1"/>
    <col min="11999" max="12086" width="15.5546875" style="18" customWidth="1"/>
    <col min="12087" max="12252" width="11.44140625" style="18"/>
    <col min="12253" max="12253" width="14" style="18" customWidth="1"/>
    <col min="12254" max="12254" width="12.33203125" style="18" customWidth="1"/>
    <col min="12255" max="12342" width="15.5546875" style="18" customWidth="1"/>
    <col min="12343" max="12508" width="11.44140625" style="18"/>
    <col min="12509" max="12509" width="14" style="18" customWidth="1"/>
    <col min="12510" max="12510" width="12.33203125" style="18" customWidth="1"/>
    <col min="12511" max="12598" width="15.5546875" style="18" customWidth="1"/>
    <col min="12599" max="12764" width="11.44140625" style="18"/>
    <col min="12765" max="12765" width="14" style="18" customWidth="1"/>
    <col min="12766" max="12766" width="12.33203125" style="18" customWidth="1"/>
    <col min="12767" max="12854" width="15.5546875" style="18" customWidth="1"/>
    <col min="12855" max="13020" width="11.44140625" style="18"/>
    <col min="13021" max="13021" width="14" style="18" customWidth="1"/>
    <col min="13022" max="13022" width="12.33203125" style="18" customWidth="1"/>
    <col min="13023" max="13110" width="15.5546875" style="18" customWidth="1"/>
    <col min="13111" max="13276" width="11.44140625" style="18"/>
    <col min="13277" max="13277" width="14" style="18" customWidth="1"/>
    <col min="13278" max="13278" width="12.33203125" style="18" customWidth="1"/>
    <col min="13279" max="13366" width="15.5546875" style="18" customWidth="1"/>
    <col min="13367" max="13532" width="11.44140625" style="18"/>
    <col min="13533" max="13533" width="14" style="18" customWidth="1"/>
    <col min="13534" max="13534" width="12.33203125" style="18" customWidth="1"/>
    <col min="13535" max="13622" width="15.5546875" style="18" customWidth="1"/>
    <col min="13623" max="13788" width="11.44140625" style="18"/>
    <col min="13789" max="13789" width="14" style="18" customWidth="1"/>
    <col min="13790" max="13790" width="12.33203125" style="18" customWidth="1"/>
    <col min="13791" max="13878" width="15.5546875" style="18" customWidth="1"/>
    <col min="13879" max="14044" width="11.44140625" style="18"/>
    <col min="14045" max="14045" width="14" style="18" customWidth="1"/>
    <col min="14046" max="14046" width="12.33203125" style="18" customWidth="1"/>
    <col min="14047" max="14134" width="15.5546875" style="18" customWidth="1"/>
    <col min="14135" max="14300" width="11.44140625" style="18"/>
    <col min="14301" max="14301" width="14" style="18" customWidth="1"/>
    <col min="14302" max="14302" width="12.33203125" style="18" customWidth="1"/>
    <col min="14303" max="14390" width="15.5546875" style="18" customWidth="1"/>
    <col min="14391" max="14556" width="11.44140625" style="18"/>
    <col min="14557" max="14557" width="14" style="18" customWidth="1"/>
    <col min="14558" max="14558" width="12.33203125" style="18" customWidth="1"/>
    <col min="14559" max="14646" width="15.5546875" style="18" customWidth="1"/>
    <col min="14647" max="14812" width="11.44140625" style="18"/>
    <col min="14813" max="14813" width="14" style="18" customWidth="1"/>
    <col min="14814" max="14814" width="12.33203125" style="18" customWidth="1"/>
    <col min="14815" max="14902" width="15.5546875" style="18" customWidth="1"/>
    <col min="14903" max="15068" width="11.44140625" style="18"/>
    <col min="15069" max="15069" width="14" style="18" customWidth="1"/>
    <col min="15070" max="15070" width="12.33203125" style="18" customWidth="1"/>
    <col min="15071" max="15158" width="15.5546875" style="18" customWidth="1"/>
    <col min="15159" max="15324" width="11.44140625" style="18"/>
    <col min="15325" max="15325" width="14" style="18" customWidth="1"/>
    <col min="15326" max="15326" width="12.33203125" style="18" customWidth="1"/>
    <col min="15327" max="15414" width="15.5546875" style="18" customWidth="1"/>
    <col min="15415" max="15580" width="11.44140625" style="18"/>
    <col min="15581" max="15581" width="14" style="18" customWidth="1"/>
    <col min="15582" max="15582" width="12.33203125" style="18" customWidth="1"/>
    <col min="15583" max="15670" width="15.5546875" style="18" customWidth="1"/>
    <col min="15671" max="15836" width="11.44140625" style="18"/>
    <col min="15837" max="15837" width="14" style="18" customWidth="1"/>
    <col min="15838" max="15838" width="12.33203125" style="18" customWidth="1"/>
    <col min="15839" max="15926" width="15.5546875" style="18" customWidth="1"/>
    <col min="15927" max="16092" width="11.44140625" style="18"/>
    <col min="16093" max="16093" width="14" style="18" customWidth="1"/>
    <col min="16094" max="16094" width="12.33203125" style="18" customWidth="1"/>
    <col min="16095" max="16182" width="15.5546875" style="18" customWidth="1"/>
    <col min="16183" max="16384" width="11.44140625" style="18"/>
  </cols>
  <sheetData>
    <row r="1" spans="1:102" s="55" customFormat="1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</row>
    <row r="2" spans="1:102" s="55" customFormat="1">
      <c r="A2" s="128" t="s">
        <v>254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</row>
    <row r="3" spans="1:102" s="55" customFormat="1">
      <c r="A3" s="128" t="s">
        <v>127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</row>
    <row r="4" spans="1:102" s="129" customFormat="1" ht="12"/>
    <row r="5" spans="1:102" s="67" customFormat="1">
      <c r="A5" s="65" t="s">
        <v>52</v>
      </c>
      <c r="B5" s="66" t="s">
        <v>128</v>
      </c>
      <c r="C5" s="66" t="s">
        <v>2</v>
      </c>
      <c r="D5" s="66" t="s">
        <v>91</v>
      </c>
      <c r="E5" s="66" t="s">
        <v>92</v>
      </c>
      <c r="F5" s="66" t="s">
        <v>93</v>
      </c>
      <c r="G5" s="66" t="s">
        <v>94</v>
      </c>
      <c r="H5" s="66" t="s">
        <v>95</v>
      </c>
      <c r="I5" s="66" t="s">
        <v>96</v>
      </c>
      <c r="J5" s="66" t="s">
        <v>97</v>
      </c>
      <c r="K5" s="66" t="s">
        <v>98</v>
      </c>
      <c r="L5" s="66" t="s">
        <v>99</v>
      </c>
      <c r="M5" s="66" t="s">
        <v>100</v>
      </c>
      <c r="N5" s="66" t="s">
        <v>101</v>
      </c>
      <c r="O5" s="64"/>
      <c r="BY5" s="68"/>
    </row>
    <row r="6" spans="1:102" s="67" customFormat="1" ht="24">
      <c r="A6" s="69" t="s">
        <v>41</v>
      </c>
      <c r="B6" s="50">
        <f t="shared" ref="B6:N6" si="0">SUM(B7,B83,B84,B101,B103)</f>
        <v>829530.2</v>
      </c>
      <c r="C6" s="75">
        <f t="shared" si="0"/>
        <v>69201.299999999988</v>
      </c>
      <c r="D6" s="75">
        <f t="shared" si="0"/>
        <v>133612.99999999997</v>
      </c>
      <c r="E6" s="75">
        <f t="shared" si="0"/>
        <v>46536.399999999994</v>
      </c>
      <c r="F6" s="75">
        <f t="shared" si="0"/>
        <v>54875.499999999993</v>
      </c>
      <c r="G6" s="75">
        <f t="shared" si="0"/>
        <v>53813.999999999993</v>
      </c>
      <c r="H6" s="75">
        <f t="shared" si="0"/>
        <v>48728.099999999991</v>
      </c>
      <c r="I6" s="75">
        <f t="shared" si="0"/>
        <v>117637.09999999998</v>
      </c>
      <c r="J6" s="75">
        <f t="shared" si="0"/>
        <v>59820.900000000009</v>
      </c>
      <c r="K6" s="75">
        <f t="shared" si="0"/>
        <v>46856.600000000006</v>
      </c>
      <c r="L6" s="75">
        <f t="shared" si="0"/>
        <v>57005.5</v>
      </c>
      <c r="M6" s="75">
        <f t="shared" si="0"/>
        <v>57243.999999999993</v>
      </c>
      <c r="N6" s="75">
        <f t="shared" si="0"/>
        <v>84199.3</v>
      </c>
      <c r="O6" s="64"/>
      <c r="BY6" s="68"/>
    </row>
    <row r="7" spans="1:102" s="67" customFormat="1">
      <c r="A7" s="70" t="s">
        <v>43</v>
      </c>
      <c r="B7" s="50">
        <f t="shared" ref="B7:N7" si="1">SUM(B8,B81)</f>
        <v>602410.30000000005</v>
      </c>
      <c r="C7" s="76">
        <f t="shared" si="1"/>
        <v>61031</v>
      </c>
      <c r="D7" s="76">
        <f t="shared" si="1"/>
        <v>42072.799999999996</v>
      </c>
      <c r="E7" s="76">
        <f t="shared" si="1"/>
        <v>45593.399999999994</v>
      </c>
      <c r="F7" s="76">
        <f t="shared" si="1"/>
        <v>54035.5</v>
      </c>
      <c r="G7" s="76">
        <f t="shared" si="1"/>
        <v>52345.799999999996</v>
      </c>
      <c r="H7" s="76">
        <f t="shared" si="1"/>
        <v>47598.299999999996</v>
      </c>
      <c r="I7" s="76">
        <f t="shared" si="1"/>
        <v>51479.499999999985</v>
      </c>
      <c r="J7" s="76">
        <f t="shared" si="1"/>
        <v>48934.9</v>
      </c>
      <c r="K7" s="76">
        <f t="shared" si="1"/>
        <v>45801.3</v>
      </c>
      <c r="L7" s="76">
        <f t="shared" si="1"/>
        <v>50640.1</v>
      </c>
      <c r="M7" s="76">
        <f t="shared" si="1"/>
        <v>50027.199999999997</v>
      </c>
      <c r="N7" s="76">
        <f t="shared" si="1"/>
        <v>52850.5</v>
      </c>
      <c r="O7" s="64"/>
      <c r="BY7" s="68"/>
      <c r="CT7" s="71"/>
    </row>
    <row r="8" spans="1:102" s="67" customFormat="1">
      <c r="A8" s="70" t="s">
        <v>175</v>
      </c>
      <c r="B8" s="50">
        <f t="shared" ref="B8:B39" si="2">SUM(C8:N8)</f>
        <v>602388.9</v>
      </c>
      <c r="C8" s="76">
        <v>61031</v>
      </c>
      <c r="D8" s="76">
        <v>42072.799999999996</v>
      </c>
      <c r="E8" s="76">
        <v>45586.7</v>
      </c>
      <c r="F8" s="76">
        <v>54035.5</v>
      </c>
      <c r="G8" s="76">
        <v>52344.7</v>
      </c>
      <c r="H8" s="76">
        <v>47598.1</v>
      </c>
      <c r="I8" s="76">
        <v>51479.499999999985</v>
      </c>
      <c r="J8" s="76">
        <v>48934.9</v>
      </c>
      <c r="K8" s="76">
        <v>45789.700000000004</v>
      </c>
      <c r="L8" s="76">
        <v>50639.4</v>
      </c>
      <c r="M8" s="76">
        <v>50027.199999999997</v>
      </c>
      <c r="N8" s="76">
        <v>52849.4</v>
      </c>
      <c r="O8" s="64"/>
      <c r="BY8" s="68"/>
    </row>
    <row r="9" spans="1:102" s="67" customFormat="1">
      <c r="A9" s="70" t="s">
        <v>56</v>
      </c>
      <c r="B9" s="50">
        <f t="shared" si="2"/>
        <v>555166.5</v>
      </c>
      <c r="C9" s="76">
        <v>56505.4</v>
      </c>
      <c r="D9" s="76">
        <v>38606.799999999996</v>
      </c>
      <c r="E9" s="76">
        <v>42631.9</v>
      </c>
      <c r="F9" s="76">
        <v>51190.5</v>
      </c>
      <c r="G9" s="76">
        <v>49519.7</v>
      </c>
      <c r="H9" s="76">
        <v>42053.9</v>
      </c>
      <c r="I9" s="76">
        <v>48459.399999999994</v>
      </c>
      <c r="J9" s="76">
        <v>45317.2</v>
      </c>
      <c r="K9" s="76">
        <v>41991.4</v>
      </c>
      <c r="L9" s="76">
        <v>46461.9</v>
      </c>
      <c r="M9" s="76">
        <v>45909.2</v>
      </c>
      <c r="N9" s="76">
        <v>46519.200000000004</v>
      </c>
      <c r="O9" s="72"/>
      <c r="BY9" s="68"/>
    </row>
    <row r="10" spans="1:102" s="67" customFormat="1">
      <c r="A10" s="73" t="s">
        <v>4</v>
      </c>
      <c r="B10" s="50">
        <f t="shared" si="2"/>
        <v>170561.09999999998</v>
      </c>
      <c r="C10" s="76">
        <v>23819.500000000004</v>
      </c>
      <c r="D10" s="76">
        <v>10960.300000000001</v>
      </c>
      <c r="E10" s="76">
        <v>11304.000000000002</v>
      </c>
      <c r="F10" s="76">
        <v>19385.3</v>
      </c>
      <c r="G10" s="76">
        <v>16344.2</v>
      </c>
      <c r="H10" s="76">
        <v>11941.000000000002</v>
      </c>
      <c r="I10" s="76">
        <v>15681.999999999998</v>
      </c>
      <c r="J10" s="76">
        <v>11800.5</v>
      </c>
      <c r="K10" s="76">
        <v>11384.5</v>
      </c>
      <c r="L10" s="76">
        <v>12500.800000000001</v>
      </c>
      <c r="M10" s="76">
        <v>12029.5</v>
      </c>
      <c r="N10" s="76">
        <v>13409.5</v>
      </c>
      <c r="O10" s="64"/>
      <c r="BY10" s="68"/>
    </row>
    <row r="11" spans="1:102" s="55" customFormat="1">
      <c r="A11" s="11" t="s">
        <v>231</v>
      </c>
      <c r="B11" s="78">
        <f t="shared" si="2"/>
        <v>51425.2</v>
      </c>
      <c r="C11" s="77">
        <v>5329.8</v>
      </c>
      <c r="D11" s="77">
        <v>4292.2</v>
      </c>
      <c r="E11" s="77">
        <v>4423.8</v>
      </c>
      <c r="F11" s="77">
        <v>4560.8</v>
      </c>
      <c r="G11" s="77">
        <v>4709.8999999999996</v>
      </c>
      <c r="H11" s="77">
        <v>3870.2</v>
      </c>
      <c r="I11" s="77">
        <v>3778.7</v>
      </c>
      <c r="J11" s="77">
        <v>4431.8999999999996</v>
      </c>
      <c r="K11" s="77">
        <v>3908.7</v>
      </c>
      <c r="L11" s="77">
        <v>3687.4</v>
      </c>
      <c r="M11" s="77">
        <v>4062.7</v>
      </c>
      <c r="N11" s="77">
        <v>4369.1000000000004</v>
      </c>
      <c r="O11" s="56"/>
      <c r="BY11" s="57"/>
    </row>
    <row r="12" spans="1:102" s="55" customFormat="1">
      <c r="A12" s="11" t="s">
        <v>209</v>
      </c>
      <c r="B12" s="78">
        <f t="shared" si="2"/>
        <v>88079.1</v>
      </c>
      <c r="C12" s="77">
        <v>15498.1</v>
      </c>
      <c r="D12" s="77">
        <v>4884.7</v>
      </c>
      <c r="E12" s="77">
        <v>5045.3</v>
      </c>
      <c r="F12" s="77">
        <v>11730.6</v>
      </c>
      <c r="G12" s="77">
        <v>8477.2000000000007</v>
      </c>
      <c r="H12" s="77">
        <v>5132.5</v>
      </c>
      <c r="I12" s="77">
        <v>9271.4</v>
      </c>
      <c r="J12" s="77">
        <v>5046.3</v>
      </c>
      <c r="K12" s="77">
        <v>5152</v>
      </c>
      <c r="L12" s="77">
        <v>6206.3</v>
      </c>
      <c r="M12" s="77">
        <v>5382.2</v>
      </c>
      <c r="N12" s="77">
        <v>6252.5</v>
      </c>
      <c r="O12" s="56"/>
      <c r="BY12" s="57"/>
    </row>
    <row r="13" spans="1:102" s="55" customFormat="1">
      <c r="A13" s="11" t="s">
        <v>5</v>
      </c>
      <c r="B13" s="78">
        <f t="shared" si="2"/>
        <v>29238.300000000003</v>
      </c>
      <c r="C13" s="77">
        <v>2899.9</v>
      </c>
      <c r="D13" s="77">
        <v>1690.2</v>
      </c>
      <c r="E13" s="77">
        <v>1727.2</v>
      </c>
      <c r="F13" s="77">
        <v>2945.8</v>
      </c>
      <c r="G13" s="77">
        <v>2979.8</v>
      </c>
      <c r="H13" s="77">
        <v>2792.6</v>
      </c>
      <c r="I13" s="77">
        <v>2435.5</v>
      </c>
      <c r="J13" s="77">
        <v>2178.5</v>
      </c>
      <c r="K13" s="77">
        <v>2180.4</v>
      </c>
      <c r="L13" s="77">
        <v>2402.4</v>
      </c>
      <c r="M13" s="77">
        <v>2410.3000000000002</v>
      </c>
      <c r="N13" s="77">
        <v>2595.6999999999998</v>
      </c>
      <c r="O13" s="56"/>
      <c r="BY13" s="57"/>
    </row>
    <row r="14" spans="1:102" s="55" customFormat="1">
      <c r="A14" s="11" t="s">
        <v>6</v>
      </c>
      <c r="B14" s="78">
        <f t="shared" si="2"/>
        <v>1818.5000000000002</v>
      </c>
      <c r="C14" s="77">
        <v>91.7</v>
      </c>
      <c r="D14" s="77">
        <v>93.2</v>
      </c>
      <c r="E14" s="77">
        <v>107.7</v>
      </c>
      <c r="F14" s="77">
        <v>148.1</v>
      </c>
      <c r="G14" s="77">
        <v>177.3</v>
      </c>
      <c r="H14" s="77">
        <v>145.69999999999999</v>
      </c>
      <c r="I14" s="77">
        <v>196.4</v>
      </c>
      <c r="J14" s="77">
        <v>143.80000000000001</v>
      </c>
      <c r="K14" s="77">
        <v>143.4</v>
      </c>
      <c r="L14" s="77">
        <v>204.7</v>
      </c>
      <c r="M14" s="77">
        <v>174.3</v>
      </c>
      <c r="N14" s="77">
        <v>192.2</v>
      </c>
      <c r="O14" s="56"/>
      <c r="BY14" s="57"/>
    </row>
    <row r="15" spans="1:102" s="67" customFormat="1">
      <c r="A15" s="73" t="s">
        <v>7</v>
      </c>
      <c r="B15" s="50">
        <f t="shared" si="2"/>
        <v>25716.199999999997</v>
      </c>
      <c r="C15" s="76">
        <v>1498.8999999999999</v>
      </c>
      <c r="D15" s="76">
        <v>1566.8000000000002</v>
      </c>
      <c r="E15" s="76">
        <v>2376.7999999999993</v>
      </c>
      <c r="F15" s="76">
        <v>2753.6000000000004</v>
      </c>
      <c r="G15" s="76">
        <v>2562.1999999999998</v>
      </c>
      <c r="H15" s="76">
        <v>1891.4999999999998</v>
      </c>
      <c r="I15" s="76">
        <v>1926.3</v>
      </c>
      <c r="J15" s="76">
        <v>1989.2999999999997</v>
      </c>
      <c r="K15" s="76">
        <v>2386.5999999999995</v>
      </c>
      <c r="L15" s="76">
        <v>3218.7000000000003</v>
      </c>
      <c r="M15" s="76">
        <v>1775.2</v>
      </c>
      <c r="N15" s="76">
        <v>1770.3000000000002</v>
      </c>
      <c r="O15" s="74"/>
      <c r="P15" s="74"/>
      <c r="Q15" s="74"/>
      <c r="R15" s="74"/>
      <c r="BY15" s="68"/>
    </row>
    <row r="16" spans="1:102" s="67" customFormat="1">
      <c r="A16" s="73" t="s">
        <v>71</v>
      </c>
      <c r="B16" s="50">
        <f t="shared" si="2"/>
        <v>23955.300000000003</v>
      </c>
      <c r="C16" s="76">
        <v>1401.6</v>
      </c>
      <c r="D16" s="76">
        <v>1458.9</v>
      </c>
      <c r="E16" s="76">
        <v>2233.0999999999995</v>
      </c>
      <c r="F16" s="76">
        <v>2604.6000000000004</v>
      </c>
      <c r="G16" s="76">
        <v>2402.7999999999997</v>
      </c>
      <c r="H16" s="76">
        <v>1732.1999999999998</v>
      </c>
      <c r="I16" s="76">
        <v>1787.1</v>
      </c>
      <c r="J16" s="76">
        <v>1840.1999999999998</v>
      </c>
      <c r="K16" s="76">
        <v>2195.3999999999996</v>
      </c>
      <c r="L16" s="76">
        <v>3057.7000000000003</v>
      </c>
      <c r="M16" s="76">
        <v>1640.8</v>
      </c>
      <c r="N16" s="76">
        <v>1600.9</v>
      </c>
      <c r="O16" s="74"/>
      <c r="P16" s="74"/>
      <c r="Q16" s="74"/>
      <c r="R16" s="74"/>
      <c r="BY16" s="68"/>
    </row>
    <row r="17" spans="1:77" s="55" customFormat="1" ht="21.75" customHeight="1">
      <c r="A17" s="11" t="s">
        <v>44</v>
      </c>
      <c r="B17" s="78">
        <f t="shared" si="2"/>
        <v>2526.8000000000002</v>
      </c>
      <c r="C17" s="77">
        <v>57.4</v>
      </c>
      <c r="D17" s="77">
        <v>174.3</v>
      </c>
      <c r="E17" s="77">
        <v>821.6</v>
      </c>
      <c r="F17" s="77">
        <v>115.9</v>
      </c>
      <c r="G17" s="77">
        <v>102.9</v>
      </c>
      <c r="H17" s="77">
        <v>80.400000000000006</v>
      </c>
      <c r="I17" s="77">
        <v>80.3</v>
      </c>
      <c r="J17" s="77">
        <v>179.1</v>
      </c>
      <c r="K17" s="77">
        <v>707</v>
      </c>
      <c r="L17" s="77">
        <v>95</v>
      </c>
      <c r="M17" s="77">
        <v>57</v>
      </c>
      <c r="N17" s="77">
        <v>55.9</v>
      </c>
      <c r="O17" s="61"/>
      <c r="P17" s="61"/>
      <c r="Q17" s="61"/>
      <c r="R17" s="61"/>
      <c r="BY17" s="57"/>
    </row>
    <row r="18" spans="1:77" s="55" customFormat="1">
      <c r="A18" s="11" t="s">
        <v>72</v>
      </c>
      <c r="B18" s="78">
        <f t="shared" si="2"/>
        <v>4608.5</v>
      </c>
      <c r="C18" s="77">
        <v>171.2</v>
      </c>
      <c r="D18" s="77">
        <v>81.900000000000006</v>
      </c>
      <c r="E18" s="77">
        <v>96.9</v>
      </c>
      <c r="F18" s="77">
        <v>975.5</v>
      </c>
      <c r="G18" s="77">
        <v>868.2</v>
      </c>
      <c r="H18" s="77">
        <v>153.19999999999999</v>
      </c>
      <c r="I18" s="77">
        <v>208.8</v>
      </c>
      <c r="J18" s="77">
        <v>126.9</v>
      </c>
      <c r="K18" s="77">
        <v>156.5</v>
      </c>
      <c r="L18" s="77">
        <v>1537.5</v>
      </c>
      <c r="M18" s="77">
        <v>133.69999999999999</v>
      </c>
      <c r="N18" s="77">
        <v>98.2</v>
      </c>
      <c r="O18" s="61"/>
      <c r="P18" s="61"/>
      <c r="Q18" s="61"/>
      <c r="R18" s="61"/>
      <c r="BY18" s="57"/>
    </row>
    <row r="19" spans="1:77" s="55" customFormat="1">
      <c r="A19" s="11" t="s">
        <v>73</v>
      </c>
      <c r="B19" s="78">
        <f t="shared" si="2"/>
        <v>6320.4000000000005</v>
      </c>
      <c r="C19" s="77">
        <v>401.2</v>
      </c>
      <c r="D19" s="77">
        <v>445.9</v>
      </c>
      <c r="E19" s="77">
        <v>513.6</v>
      </c>
      <c r="F19" s="77">
        <v>499.5</v>
      </c>
      <c r="G19" s="77">
        <v>587.29999999999995</v>
      </c>
      <c r="H19" s="77">
        <v>561.79999999999995</v>
      </c>
      <c r="I19" s="77">
        <v>657.3</v>
      </c>
      <c r="J19" s="77">
        <v>592.9</v>
      </c>
      <c r="K19" s="77">
        <v>535.5</v>
      </c>
      <c r="L19" s="77">
        <v>558.29999999999995</v>
      </c>
      <c r="M19" s="77">
        <v>481.6</v>
      </c>
      <c r="N19" s="77">
        <v>485.5</v>
      </c>
      <c r="O19" s="61"/>
      <c r="P19" s="61"/>
      <c r="Q19" s="61"/>
      <c r="R19" s="61"/>
      <c r="BY19" s="57"/>
    </row>
    <row r="20" spans="1:77" s="55" customFormat="1">
      <c r="A20" s="11" t="s">
        <v>74</v>
      </c>
      <c r="B20" s="78">
        <f t="shared" si="2"/>
        <v>1215</v>
      </c>
      <c r="C20" s="77">
        <v>113.4</v>
      </c>
      <c r="D20" s="77">
        <v>97.3</v>
      </c>
      <c r="E20" s="77">
        <v>107.1</v>
      </c>
      <c r="F20" s="77">
        <v>102.5</v>
      </c>
      <c r="G20" s="77">
        <v>105.3</v>
      </c>
      <c r="H20" s="77">
        <v>94.8</v>
      </c>
      <c r="I20" s="77">
        <v>93.4</v>
      </c>
      <c r="J20" s="77">
        <v>101.4</v>
      </c>
      <c r="K20" s="77">
        <v>88</v>
      </c>
      <c r="L20" s="77">
        <v>110</v>
      </c>
      <c r="M20" s="77">
        <v>103.4</v>
      </c>
      <c r="N20" s="77">
        <v>98.4</v>
      </c>
      <c r="O20" s="61"/>
      <c r="P20" s="61"/>
      <c r="Q20" s="61"/>
      <c r="R20" s="61"/>
      <c r="BY20" s="57"/>
    </row>
    <row r="21" spans="1:77" s="55" customFormat="1">
      <c r="A21" s="11" t="s">
        <v>75</v>
      </c>
      <c r="B21" s="78">
        <f t="shared" si="2"/>
        <v>8139.4000000000005</v>
      </c>
      <c r="C21" s="77">
        <v>591.29999999999995</v>
      </c>
      <c r="D21" s="77">
        <v>589</v>
      </c>
      <c r="E21" s="77">
        <v>601.20000000000005</v>
      </c>
      <c r="F21" s="77">
        <v>795.9</v>
      </c>
      <c r="G21" s="77">
        <v>634.4</v>
      </c>
      <c r="H21" s="77">
        <v>768</v>
      </c>
      <c r="I21" s="77">
        <v>637.79999999999995</v>
      </c>
      <c r="J21" s="77">
        <v>769.3</v>
      </c>
      <c r="K21" s="77">
        <v>601.70000000000005</v>
      </c>
      <c r="L21" s="77">
        <v>631</v>
      </c>
      <c r="M21" s="77">
        <v>783.1</v>
      </c>
      <c r="N21" s="77">
        <v>736.7</v>
      </c>
      <c r="BY21" s="57"/>
    </row>
    <row r="22" spans="1:77" s="55" customFormat="1">
      <c r="A22" s="11" t="s">
        <v>0</v>
      </c>
      <c r="B22" s="78">
        <f t="shared" si="2"/>
        <v>1145.2</v>
      </c>
      <c r="C22" s="77">
        <v>67.099999999999994</v>
      </c>
      <c r="D22" s="77">
        <v>70.5</v>
      </c>
      <c r="E22" s="77">
        <v>92.7</v>
      </c>
      <c r="F22" s="77">
        <v>115.3</v>
      </c>
      <c r="G22" s="77">
        <v>104.7</v>
      </c>
      <c r="H22" s="77">
        <v>74</v>
      </c>
      <c r="I22" s="77">
        <v>109.5</v>
      </c>
      <c r="J22" s="77">
        <v>70.599999999999994</v>
      </c>
      <c r="K22" s="77">
        <v>106.7</v>
      </c>
      <c r="L22" s="77">
        <v>125.9</v>
      </c>
      <c r="M22" s="77">
        <v>82</v>
      </c>
      <c r="N22" s="77">
        <v>126.2</v>
      </c>
      <c r="BY22" s="57"/>
    </row>
    <row r="23" spans="1:77" s="67" customFormat="1">
      <c r="A23" s="73" t="s">
        <v>8</v>
      </c>
      <c r="B23" s="50">
        <f t="shared" si="2"/>
        <v>1760.9</v>
      </c>
      <c r="C23" s="76">
        <v>97.3</v>
      </c>
      <c r="D23" s="76">
        <v>107.9</v>
      </c>
      <c r="E23" s="76">
        <v>143.69999999999999</v>
      </c>
      <c r="F23" s="76">
        <v>149</v>
      </c>
      <c r="G23" s="76">
        <v>159.4</v>
      </c>
      <c r="H23" s="76">
        <v>159.30000000000001</v>
      </c>
      <c r="I23" s="76">
        <v>139.19999999999999</v>
      </c>
      <c r="J23" s="76">
        <v>149.1</v>
      </c>
      <c r="K23" s="76">
        <v>191.2</v>
      </c>
      <c r="L23" s="76">
        <v>161</v>
      </c>
      <c r="M23" s="76">
        <v>134.4</v>
      </c>
      <c r="N23" s="76">
        <v>169.4</v>
      </c>
      <c r="BY23" s="68"/>
    </row>
    <row r="24" spans="1:77" s="67" customFormat="1">
      <c r="A24" s="73" t="s">
        <v>210</v>
      </c>
      <c r="B24" s="50">
        <f t="shared" si="2"/>
        <v>318714</v>
      </c>
      <c r="C24" s="76">
        <v>28214.699999999993</v>
      </c>
      <c r="D24" s="76">
        <v>23280.699999999997</v>
      </c>
      <c r="E24" s="76">
        <v>25778</v>
      </c>
      <c r="F24" s="76">
        <v>25997.899999999998</v>
      </c>
      <c r="G24" s="76">
        <v>27201.099999999995</v>
      </c>
      <c r="H24" s="76">
        <v>25084.799999999999</v>
      </c>
      <c r="I24" s="76">
        <v>26697.499999999996</v>
      </c>
      <c r="J24" s="76">
        <v>27962.400000000001</v>
      </c>
      <c r="K24" s="76">
        <v>25251.200000000001</v>
      </c>
      <c r="L24" s="76">
        <v>27000</v>
      </c>
      <c r="M24" s="76">
        <v>28200.699999999997</v>
      </c>
      <c r="N24" s="76">
        <v>28045</v>
      </c>
      <c r="BY24" s="68"/>
    </row>
    <row r="25" spans="1:77" s="67" customFormat="1">
      <c r="A25" s="73" t="s">
        <v>77</v>
      </c>
      <c r="B25" s="50">
        <f t="shared" si="2"/>
        <v>194725</v>
      </c>
      <c r="C25" s="76">
        <v>17249.699999999997</v>
      </c>
      <c r="D25" s="76">
        <v>14376.7</v>
      </c>
      <c r="E25" s="76">
        <v>15077.8</v>
      </c>
      <c r="F25" s="76">
        <v>16204.099999999999</v>
      </c>
      <c r="G25" s="76">
        <v>16667.599999999999</v>
      </c>
      <c r="H25" s="76">
        <v>15785.8</v>
      </c>
      <c r="I25" s="76">
        <v>16797.099999999999</v>
      </c>
      <c r="J25" s="76">
        <v>16747.599999999999</v>
      </c>
      <c r="K25" s="76">
        <v>15506.6</v>
      </c>
      <c r="L25" s="76">
        <v>16694.099999999999</v>
      </c>
      <c r="M25" s="76">
        <v>16694.699999999997</v>
      </c>
      <c r="N25" s="76">
        <v>16923.2</v>
      </c>
      <c r="BY25" s="68"/>
    </row>
    <row r="26" spans="1:77" s="55" customFormat="1">
      <c r="A26" s="11" t="s">
        <v>45</v>
      </c>
      <c r="B26" s="78">
        <f t="shared" si="2"/>
        <v>106661.99999999999</v>
      </c>
      <c r="C26" s="77">
        <v>10810.3</v>
      </c>
      <c r="D26" s="77">
        <v>8324.9</v>
      </c>
      <c r="E26" s="77">
        <v>8178.3</v>
      </c>
      <c r="F26" s="77">
        <v>9442.2999999999993</v>
      </c>
      <c r="G26" s="77">
        <v>8748.7000000000007</v>
      </c>
      <c r="H26" s="77">
        <v>8559.1</v>
      </c>
      <c r="I26" s="77">
        <v>9103.6</v>
      </c>
      <c r="J26" s="77">
        <v>8857</v>
      </c>
      <c r="K26" s="77">
        <v>8857.2000000000007</v>
      </c>
      <c r="L26" s="77">
        <v>8001.3</v>
      </c>
      <c r="M26" s="77">
        <v>8380.9</v>
      </c>
      <c r="N26" s="77">
        <v>9398.4</v>
      </c>
      <c r="BY26" s="57"/>
    </row>
    <row r="27" spans="1:77" s="55" customFormat="1">
      <c r="A27" s="11" t="s">
        <v>46</v>
      </c>
      <c r="B27" s="78">
        <f t="shared" si="2"/>
        <v>88063</v>
      </c>
      <c r="C27" s="77">
        <v>6439.4</v>
      </c>
      <c r="D27" s="77">
        <v>6051.8</v>
      </c>
      <c r="E27" s="77">
        <v>6899.5</v>
      </c>
      <c r="F27" s="77">
        <v>6761.8</v>
      </c>
      <c r="G27" s="77">
        <v>7918.9</v>
      </c>
      <c r="H27" s="77">
        <v>7226.7</v>
      </c>
      <c r="I27" s="77">
        <v>7693.5</v>
      </c>
      <c r="J27" s="77">
        <v>7890.6</v>
      </c>
      <c r="K27" s="77">
        <v>6649.4</v>
      </c>
      <c r="L27" s="77">
        <v>8692.7999999999993</v>
      </c>
      <c r="M27" s="77">
        <v>8313.7999999999993</v>
      </c>
      <c r="N27" s="77">
        <v>7524.8</v>
      </c>
      <c r="BY27" s="57"/>
    </row>
    <row r="28" spans="1:77" s="67" customFormat="1">
      <c r="A28" s="73" t="s">
        <v>76</v>
      </c>
      <c r="B28" s="50">
        <f t="shared" si="2"/>
        <v>109033.2</v>
      </c>
      <c r="C28" s="76">
        <v>9139.6999999999989</v>
      </c>
      <c r="D28" s="76">
        <v>7678.0999999999995</v>
      </c>
      <c r="E28" s="76">
        <v>9596.2000000000007</v>
      </c>
      <c r="F28" s="76">
        <v>8792.5999999999985</v>
      </c>
      <c r="G28" s="76">
        <v>9380.1999999999989</v>
      </c>
      <c r="H28" s="76">
        <v>8166.6</v>
      </c>
      <c r="I28" s="76">
        <v>8836.2999999999993</v>
      </c>
      <c r="J28" s="76">
        <v>10169.900000000001</v>
      </c>
      <c r="K28" s="76">
        <v>8823.6</v>
      </c>
      <c r="L28" s="76">
        <v>8949.9000000000015</v>
      </c>
      <c r="M28" s="76">
        <v>10027.9</v>
      </c>
      <c r="N28" s="76">
        <v>9472.1999999999989</v>
      </c>
      <c r="BY28" s="68"/>
    </row>
    <row r="29" spans="1:77" s="55" customFormat="1">
      <c r="A29" s="11" t="s">
        <v>232</v>
      </c>
      <c r="B29" s="78">
        <f t="shared" si="2"/>
        <v>36433.599999999999</v>
      </c>
      <c r="C29" s="77">
        <v>2699.4</v>
      </c>
      <c r="D29" s="77">
        <v>2584.1</v>
      </c>
      <c r="E29" s="77">
        <v>3895.1</v>
      </c>
      <c r="F29" s="77">
        <v>2814.7</v>
      </c>
      <c r="G29" s="77">
        <v>3467.7</v>
      </c>
      <c r="H29" s="77">
        <v>2519.5</v>
      </c>
      <c r="I29" s="77">
        <v>2814.5</v>
      </c>
      <c r="J29" s="77">
        <v>3682</v>
      </c>
      <c r="K29" s="77">
        <v>2725.6</v>
      </c>
      <c r="L29" s="77">
        <v>2887.2</v>
      </c>
      <c r="M29" s="77">
        <v>3293.2</v>
      </c>
      <c r="N29" s="77">
        <v>3050.6</v>
      </c>
      <c r="BY29" s="57"/>
    </row>
    <row r="30" spans="1:77" s="55" customFormat="1">
      <c r="A30" s="11" t="s">
        <v>233</v>
      </c>
      <c r="B30" s="78">
        <f t="shared" si="2"/>
        <v>20619.2</v>
      </c>
      <c r="C30" s="77">
        <v>1385.6</v>
      </c>
      <c r="D30" s="77">
        <v>1457.1</v>
      </c>
      <c r="E30" s="77">
        <v>2042</v>
      </c>
      <c r="F30" s="77">
        <v>1572.3</v>
      </c>
      <c r="G30" s="77">
        <v>1984.5</v>
      </c>
      <c r="H30" s="77">
        <v>1529.6</v>
      </c>
      <c r="I30" s="77">
        <v>1640.9</v>
      </c>
      <c r="J30" s="77">
        <v>2127.5</v>
      </c>
      <c r="K30" s="77">
        <v>1655.9</v>
      </c>
      <c r="L30" s="77">
        <v>1697.2</v>
      </c>
      <c r="M30" s="77">
        <v>1980.2</v>
      </c>
      <c r="N30" s="77">
        <v>1546.4</v>
      </c>
      <c r="BY30" s="57"/>
    </row>
    <row r="31" spans="1:77" s="55" customFormat="1">
      <c r="A31" s="11" t="s">
        <v>30</v>
      </c>
      <c r="B31" s="78">
        <f t="shared" si="2"/>
        <v>28882.1</v>
      </c>
      <c r="C31" s="77">
        <v>3179.4</v>
      </c>
      <c r="D31" s="77">
        <v>2058</v>
      </c>
      <c r="E31" s="77">
        <v>1753.7</v>
      </c>
      <c r="F31" s="77">
        <v>2662.3</v>
      </c>
      <c r="G31" s="77">
        <v>1911</v>
      </c>
      <c r="H31" s="77">
        <v>2183.6</v>
      </c>
      <c r="I31" s="77">
        <v>2356.4</v>
      </c>
      <c r="J31" s="77">
        <v>2408.6999999999998</v>
      </c>
      <c r="K31" s="77">
        <v>2473.1</v>
      </c>
      <c r="L31" s="77">
        <v>2435.6999999999998</v>
      </c>
      <c r="M31" s="77">
        <v>2637.5</v>
      </c>
      <c r="N31" s="77">
        <v>2822.7</v>
      </c>
      <c r="BY31" s="57"/>
    </row>
    <row r="32" spans="1:77" s="55" customFormat="1">
      <c r="A32" s="11" t="s">
        <v>213</v>
      </c>
      <c r="B32" s="78">
        <f t="shared" si="2"/>
        <v>4355</v>
      </c>
      <c r="C32" s="77">
        <v>534.1</v>
      </c>
      <c r="D32" s="77">
        <v>97.9</v>
      </c>
      <c r="E32" s="77">
        <v>374.7</v>
      </c>
      <c r="F32" s="77">
        <v>196</v>
      </c>
      <c r="G32" s="77">
        <v>396.2</v>
      </c>
      <c r="H32" s="77">
        <v>328</v>
      </c>
      <c r="I32" s="77">
        <v>429.2</v>
      </c>
      <c r="J32" s="77">
        <v>348.4</v>
      </c>
      <c r="K32" s="77">
        <v>297.2</v>
      </c>
      <c r="L32" s="77">
        <v>380.1</v>
      </c>
      <c r="M32" s="77">
        <v>474.3</v>
      </c>
      <c r="N32" s="77">
        <v>498.9</v>
      </c>
      <c r="BY32" s="57"/>
    </row>
    <row r="33" spans="1:77" s="55" customFormat="1">
      <c r="A33" s="11" t="s">
        <v>234</v>
      </c>
      <c r="B33" s="78">
        <f t="shared" si="2"/>
        <v>7145.4999999999991</v>
      </c>
      <c r="C33" s="77">
        <v>597.29999999999995</v>
      </c>
      <c r="D33" s="77">
        <v>564.4</v>
      </c>
      <c r="E33" s="77">
        <v>564.1</v>
      </c>
      <c r="F33" s="77">
        <v>605.5</v>
      </c>
      <c r="G33" s="77">
        <v>583.9</v>
      </c>
      <c r="H33" s="77">
        <v>594.70000000000005</v>
      </c>
      <c r="I33" s="77">
        <v>578</v>
      </c>
      <c r="J33" s="77">
        <v>608.9</v>
      </c>
      <c r="K33" s="77">
        <v>679.5</v>
      </c>
      <c r="L33" s="77">
        <v>585.79999999999995</v>
      </c>
      <c r="M33" s="77">
        <v>590.70000000000005</v>
      </c>
      <c r="N33" s="77">
        <v>592.70000000000005</v>
      </c>
      <c r="BY33" s="57"/>
    </row>
    <row r="34" spans="1:77" s="55" customFormat="1">
      <c r="A34" s="11" t="s">
        <v>235</v>
      </c>
      <c r="B34" s="78">
        <f t="shared" si="2"/>
        <v>5975.5</v>
      </c>
      <c r="C34" s="77">
        <v>510.6</v>
      </c>
      <c r="D34" s="77">
        <v>472.5</v>
      </c>
      <c r="E34" s="77">
        <v>436</v>
      </c>
      <c r="F34" s="77">
        <v>553.5</v>
      </c>
      <c r="G34" s="77">
        <v>504.3</v>
      </c>
      <c r="H34" s="77">
        <v>518.1</v>
      </c>
      <c r="I34" s="77">
        <v>512.79999999999995</v>
      </c>
      <c r="J34" s="77">
        <v>511.2</v>
      </c>
      <c r="K34" s="77">
        <v>503.7</v>
      </c>
      <c r="L34" s="77">
        <v>442.7</v>
      </c>
      <c r="M34" s="77">
        <v>541.5</v>
      </c>
      <c r="N34" s="77">
        <v>468.6</v>
      </c>
      <c r="BY34" s="57"/>
    </row>
    <row r="35" spans="1:77" s="55" customFormat="1">
      <c r="A35" s="11" t="s">
        <v>9</v>
      </c>
      <c r="B35" s="78">
        <f t="shared" si="2"/>
        <v>5622.3</v>
      </c>
      <c r="C35" s="77">
        <v>233.3</v>
      </c>
      <c r="D35" s="77">
        <v>444.1</v>
      </c>
      <c r="E35" s="77">
        <v>530.6</v>
      </c>
      <c r="F35" s="77">
        <v>388.3</v>
      </c>
      <c r="G35" s="77">
        <v>532.6</v>
      </c>
      <c r="H35" s="77">
        <v>493.1</v>
      </c>
      <c r="I35" s="77">
        <v>504.5</v>
      </c>
      <c r="J35" s="77">
        <v>483.2</v>
      </c>
      <c r="K35" s="77">
        <v>488.6</v>
      </c>
      <c r="L35" s="77">
        <v>521.20000000000005</v>
      </c>
      <c r="M35" s="77">
        <v>510.5</v>
      </c>
      <c r="N35" s="77">
        <v>492.3</v>
      </c>
      <c r="BY35" s="57"/>
    </row>
    <row r="36" spans="1:77" s="67" customFormat="1">
      <c r="A36" s="73" t="s">
        <v>14</v>
      </c>
      <c r="B36" s="50">
        <f t="shared" si="2"/>
        <v>13430.200000000003</v>
      </c>
      <c r="C36" s="76">
        <v>1731.5000000000002</v>
      </c>
      <c r="D36" s="76">
        <v>1136.3</v>
      </c>
      <c r="E36" s="76">
        <v>1002.9</v>
      </c>
      <c r="F36" s="76">
        <v>870.90000000000009</v>
      </c>
      <c r="G36" s="76">
        <v>1007.6</v>
      </c>
      <c r="H36" s="76">
        <v>1009.8000000000001</v>
      </c>
      <c r="I36" s="76">
        <v>919.80000000000007</v>
      </c>
      <c r="J36" s="76">
        <v>914.5</v>
      </c>
      <c r="K36" s="76">
        <v>745.20000000000016</v>
      </c>
      <c r="L36" s="76">
        <v>1214.9000000000001</v>
      </c>
      <c r="M36" s="76">
        <v>1353.3000000000004</v>
      </c>
      <c r="N36" s="76">
        <v>1523.5</v>
      </c>
      <c r="BY36" s="68"/>
    </row>
    <row r="37" spans="1:77" s="55" customFormat="1">
      <c r="A37" s="11" t="s">
        <v>15</v>
      </c>
      <c r="B37" s="78">
        <f t="shared" si="2"/>
        <v>9667.2000000000007</v>
      </c>
      <c r="C37" s="77">
        <v>921.6</v>
      </c>
      <c r="D37" s="77">
        <v>765.4</v>
      </c>
      <c r="E37" s="77">
        <v>836.3</v>
      </c>
      <c r="F37" s="77">
        <v>725.2</v>
      </c>
      <c r="G37" s="77">
        <v>846.4</v>
      </c>
      <c r="H37" s="77">
        <v>856.2</v>
      </c>
      <c r="I37" s="77">
        <v>763.5</v>
      </c>
      <c r="J37" s="77">
        <v>757.5</v>
      </c>
      <c r="K37" s="77">
        <v>604.70000000000005</v>
      </c>
      <c r="L37" s="77">
        <v>904.3</v>
      </c>
      <c r="M37" s="77">
        <v>871.7</v>
      </c>
      <c r="N37" s="77">
        <v>814.4</v>
      </c>
      <c r="BY37" s="57"/>
    </row>
    <row r="38" spans="1:77" s="55" customFormat="1">
      <c r="A38" s="11" t="s">
        <v>216</v>
      </c>
      <c r="B38" s="78">
        <f t="shared" si="2"/>
        <v>2309.5</v>
      </c>
      <c r="C38" s="77">
        <v>694.6</v>
      </c>
      <c r="D38" s="77">
        <v>254</v>
      </c>
      <c r="E38" s="77">
        <v>47.2</v>
      </c>
      <c r="F38" s="77">
        <v>36</v>
      </c>
      <c r="G38" s="77">
        <v>39.5</v>
      </c>
      <c r="H38" s="77">
        <v>37.200000000000003</v>
      </c>
      <c r="I38" s="77">
        <v>35.799999999999997</v>
      </c>
      <c r="J38" s="77">
        <v>34.5</v>
      </c>
      <c r="K38" s="77">
        <v>26.2</v>
      </c>
      <c r="L38" s="77">
        <v>183.8</v>
      </c>
      <c r="M38" s="77">
        <v>335.1</v>
      </c>
      <c r="N38" s="77">
        <v>585.6</v>
      </c>
      <c r="BY38" s="57"/>
    </row>
    <row r="39" spans="1:77" s="55" customFormat="1">
      <c r="A39" s="11" t="s">
        <v>16</v>
      </c>
      <c r="B39" s="78">
        <f t="shared" si="2"/>
        <v>191.49999999999994</v>
      </c>
      <c r="C39" s="77">
        <v>12.2</v>
      </c>
      <c r="D39" s="77">
        <v>11.9</v>
      </c>
      <c r="E39" s="77">
        <v>12.7</v>
      </c>
      <c r="F39" s="77">
        <v>10.1</v>
      </c>
      <c r="G39" s="77">
        <v>13.2</v>
      </c>
      <c r="H39" s="77">
        <v>11.8</v>
      </c>
      <c r="I39" s="77">
        <v>15.6</v>
      </c>
      <c r="J39" s="77">
        <v>12.8</v>
      </c>
      <c r="K39" s="77">
        <v>9.6</v>
      </c>
      <c r="L39" s="77">
        <v>18.2</v>
      </c>
      <c r="M39" s="77">
        <v>44.2</v>
      </c>
      <c r="N39" s="77">
        <v>19.2</v>
      </c>
      <c r="BY39" s="57"/>
    </row>
    <row r="40" spans="1:77" s="55" customFormat="1">
      <c r="A40" s="11" t="s">
        <v>217</v>
      </c>
      <c r="B40" s="78">
        <f t="shared" ref="B40:B71" si="3">SUM(C40:N40)</f>
        <v>988.30000000000007</v>
      </c>
      <c r="C40" s="77">
        <v>80.7</v>
      </c>
      <c r="D40" s="77">
        <v>82.6</v>
      </c>
      <c r="E40" s="77">
        <v>83.3</v>
      </c>
      <c r="F40" s="77">
        <v>77.5</v>
      </c>
      <c r="G40" s="77">
        <v>85.1</v>
      </c>
      <c r="H40" s="77">
        <v>82.2</v>
      </c>
      <c r="I40" s="77">
        <v>82.2</v>
      </c>
      <c r="J40" s="77">
        <v>87.2</v>
      </c>
      <c r="K40" s="77">
        <v>81</v>
      </c>
      <c r="L40" s="77">
        <v>85.9</v>
      </c>
      <c r="M40" s="77">
        <v>79.400000000000006</v>
      </c>
      <c r="N40" s="77">
        <v>81.2</v>
      </c>
      <c r="BY40" s="57"/>
    </row>
    <row r="41" spans="1:77" s="55" customFormat="1">
      <c r="A41" s="11" t="s">
        <v>218</v>
      </c>
      <c r="B41" s="78">
        <f t="shared" si="3"/>
        <v>273.7</v>
      </c>
      <c r="C41" s="77">
        <v>22.4</v>
      </c>
      <c r="D41" s="77">
        <v>22.4</v>
      </c>
      <c r="E41" s="77">
        <v>23.4</v>
      </c>
      <c r="F41" s="77">
        <v>22.1</v>
      </c>
      <c r="G41" s="77">
        <v>23.4</v>
      </c>
      <c r="H41" s="77">
        <v>22.4</v>
      </c>
      <c r="I41" s="77">
        <v>22.7</v>
      </c>
      <c r="J41" s="77">
        <v>22.5</v>
      </c>
      <c r="K41" s="77">
        <v>23.7</v>
      </c>
      <c r="L41" s="77">
        <v>22.7</v>
      </c>
      <c r="M41" s="77">
        <v>22.9</v>
      </c>
      <c r="N41" s="77">
        <v>23.1</v>
      </c>
      <c r="BY41" s="57"/>
    </row>
    <row r="42" spans="1:77" s="67" customFormat="1">
      <c r="A42" s="73" t="s">
        <v>48</v>
      </c>
      <c r="B42" s="50">
        <f t="shared" si="3"/>
        <v>1525.6</v>
      </c>
      <c r="C42" s="76">
        <v>93.8</v>
      </c>
      <c r="D42" s="76">
        <v>89.6</v>
      </c>
      <c r="E42" s="76">
        <v>101.1</v>
      </c>
      <c r="F42" s="76">
        <v>130.30000000000001</v>
      </c>
      <c r="G42" s="76">
        <v>145.69999999999999</v>
      </c>
      <c r="H42" s="76">
        <v>122.6</v>
      </c>
      <c r="I42" s="76">
        <v>144.30000000000001</v>
      </c>
      <c r="J42" s="76">
        <v>130.4</v>
      </c>
      <c r="K42" s="76">
        <v>175.8</v>
      </c>
      <c r="L42" s="76">
        <v>141.1</v>
      </c>
      <c r="M42" s="76">
        <v>124.8</v>
      </c>
      <c r="N42" s="76">
        <v>126.1</v>
      </c>
      <c r="BY42" s="68"/>
    </row>
    <row r="43" spans="1:77" s="67" customFormat="1">
      <c r="A43" s="73" t="s">
        <v>10</v>
      </c>
      <c r="B43" s="50">
        <f t="shared" si="3"/>
        <v>39463.200000000004</v>
      </c>
      <c r="C43" s="76">
        <v>2903.5</v>
      </c>
      <c r="D43" s="76">
        <v>2743.7000000000003</v>
      </c>
      <c r="E43" s="76">
        <v>3111.2000000000003</v>
      </c>
      <c r="F43" s="76">
        <v>2999.1</v>
      </c>
      <c r="G43" s="76">
        <v>3351.4</v>
      </c>
      <c r="H43" s="76">
        <v>3075</v>
      </c>
      <c r="I43" s="76">
        <v>4095.1</v>
      </c>
      <c r="J43" s="76">
        <v>3508</v>
      </c>
      <c r="K43" s="76">
        <v>2922.9</v>
      </c>
      <c r="L43" s="76">
        <v>3678.1</v>
      </c>
      <c r="M43" s="76">
        <v>3837.9</v>
      </c>
      <c r="N43" s="76">
        <v>3237.3</v>
      </c>
      <c r="BY43" s="68"/>
    </row>
    <row r="44" spans="1:77" s="55" customFormat="1">
      <c r="A44" s="73" t="s">
        <v>17</v>
      </c>
      <c r="B44" s="50">
        <f t="shared" si="3"/>
        <v>32095.799999999996</v>
      </c>
      <c r="C44" s="76">
        <v>2254.3000000000002</v>
      </c>
      <c r="D44" s="76">
        <v>2124.7000000000003</v>
      </c>
      <c r="E44" s="76">
        <v>2476.3000000000002</v>
      </c>
      <c r="F44" s="76">
        <v>2288.1</v>
      </c>
      <c r="G44" s="76">
        <v>2747.5</v>
      </c>
      <c r="H44" s="76">
        <v>2480.6999999999998</v>
      </c>
      <c r="I44" s="76">
        <v>3430.2</v>
      </c>
      <c r="J44" s="76">
        <v>2775.1</v>
      </c>
      <c r="K44" s="76">
        <v>2314.6</v>
      </c>
      <c r="L44" s="76">
        <v>3194.1</v>
      </c>
      <c r="M44" s="76">
        <v>3312.9</v>
      </c>
      <c r="N44" s="76">
        <v>2697.3</v>
      </c>
      <c r="BY44" s="57"/>
    </row>
    <row r="45" spans="1:77" s="55" customFormat="1">
      <c r="A45" s="11" t="s">
        <v>53</v>
      </c>
      <c r="B45" s="78">
        <f t="shared" si="3"/>
        <v>30931.300000000003</v>
      </c>
      <c r="C45" s="77">
        <v>2208.8000000000002</v>
      </c>
      <c r="D45" s="77">
        <v>2079.3000000000002</v>
      </c>
      <c r="E45" s="77">
        <v>2387</v>
      </c>
      <c r="F45" s="77">
        <v>2288.1</v>
      </c>
      <c r="G45" s="77">
        <v>2747.5</v>
      </c>
      <c r="H45" s="77">
        <v>2480.6999999999998</v>
      </c>
      <c r="I45" s="77">
        <v>2643.4</v>
      </c>
      <c r="J45" s="77">
        <v>2775.1</v>
      </c>
      <c r="K45" s="77">
        <v>2292</v>
      </c>
      <c r="L45" s="77">
        <v>3167.2</v>
      </c>
      <c r="M45" s="77">
        <v>3164.9</v>
      </c>
      <c r="N45" s="77">
        <v>2697.3</v>
      </c>
      <c r="BY45" s="57"/>
    </row>
    <row r="46" spans="1:77" s="55" customFormat="1">
      <c r="A46" s="11" t="s">
        <v>0</v>
      </c>
      <c r="B46" s="78">
        <f t="shared" si="3"/>
        <v>1164.5</v>
      </c>
      <c r="C46" s="77">
        <v>45.5</v>
      </c>
      <c r="D46" s="77">
        <v>45.4</v>
      </c>
      <c r="E46" s="77">
        <v>89.3</v>
      </c>
      <c r="F46" s="77">
        <v>0</v>
      </c>
      <c r="G46" s="77">
        <v>0</v>
      </c>
      <c r="H46" s="77">
        <v>0</v>
      </c>
      <c r="I46" s="77">
        <v>786.8</v>
      </c>
      <c r="J46" s="77">
        <v>0</v>
      </c>
      <c r="K46" s="77">
        <v>22.6</v>
      </c>
      <c r="L46" s="77">
        <v>26.9</v>
      </c>
      <c r="M46" s="77">
        <v>148</v>
      </c>
      <c r="N46" s="77">
        <v>0</v>
      </c>
      <c r="O46" s="61"/>
      <c r="P46" s="61"/>
      <c r="BY46" s="57"/>
    </row>
    <row r="47" spans="1:77" s="55" customFormat="1">
      <c r="A47" s="73" t="s">
        <v>18</v>
      </c>
      <c r="B47" s="50">
        <f t="shared" si="3"/>
        <v>0</v>
      </c>
      <c r="C47" s="76">
        <v>0</v>
      </c>
      <c r="D47" s="76">
        <v>0</v>
      </c>
      <c r="E47" s="76">
        <v>0</v>
      </c>
      <c r="F47" s="76">
        <v>0</v>
      </c>
      <c r="G47" s="76">
        <v>0</v>
      </c>
      <c r="H47" s="76">
        <v>0</v>
      </c>
      <c r="I47" s="76">
        <v>0</v>
      </c>
      <c r="J47" s="76">
        <v>0</v>
      </c>
      <c r="K47" s="76">
        <v>0</v>
      </c>
      <c r="L47" s="76">
        <v>0</v>
      </c>
      <c r="M47" s="76">
        <v>0</v>
      </c>
      <c r="N47" s="76">
        <v>0</v>
      </c>
      <c r="O47" s="61"/>
      <c r="P47" s="61"/>
      <c r="Q47" s="61"/>
      <c r="R47" s="61"/>
      <c r="S47" s="61"/>
      <c r="T47" s="61"/>
      <c r="U47" s="61"/>
      <c r="V47" s="61"/>
      <c r="W47" s="61"/>
      <c r="BY47" s="57"/>
    </row>
    <row r="48" spans="1:77" s="55" customFormat="1">
      <c r="A48" s="73" t="s">
        <v>19</v>
      </c>
      <c r="B48" s="50">
        <f t="shared" si="3"/>
        <v>7367.4000000000005</v>
      </c>
      <c r="C48" s="76">
        <v>649.20000000000005</v>
      </c>
      <c r="D48" s="76">
        <v>619</v>
      </c>
      <c r="E48" s="76">
        <v>634.9</v>
      </c>
      <c r="F48" s="76">
        <v>711</v>
      </c>
      <c r="G48" s="76">
        <v>603.9</v>
      </c>
      <c r="H48" s="76">
        <v>594.29999999999995</v>
      </c>
      <c r="I48" s="76">
        <v>664.90000000000009</v>
      </c>
      <c r="J48" s="76">
        <v>732.9</v>
      </c>
      <c r="K48" s="76">
        <v>608.30000000000007</v>
      </c>
      <c r="L48" s="76">
        <v>484</v>
      </c>
      <c r="M48" s="76">
        <v>525</v>
      </c>
      <c r="N48" s="76">
        <v>540</v>
      </c>
      <c r="O48" s="61"/>
      <c r="P48" s="61"/>
      <c r="Q48" s="61"/>
      <c r="R48" s="61"/>
      <c r="S48" s="61"/>
      <c r="T48" s="61"/>
      <c r="U48" s="61"/>
      <c r="V48" s="61"/>
      <c r="W48" s="61"/>
      <c r="BY48" s="57"/>
    </row>
    <row r="49" spans="1:77" s="55" customFormat="1" ht="11.25" customHeight="1">
      <c r="A49" s="11" t="s">
        <v>54</v>
      </c>
      <c r="B49" s="78">
        <f t="shared" si="3"/>
        <v>6932.8</v>
      </c>
      <c r="C49" s="77">
        <v>615.6</v>
      </c>
      <c r="D49" s="77">
        <v>586</v>
      </c>
      <c r="E49" s="77">
        <v>601</v>
      </c>
      <c r="F49" s="77">
        <v>678.6</v>
      </c>
      <c r="G49" s="77">
        <v>568.29999999999995</v>
      </c>
      <c r="H49" s="77">
        <v>560.79999999999995</v>
      </c>
      <c r="I49" s="77">
        <v>626.20000000000005</v>
      </c>
      <c r="J49" s="77">
        <v>694</v>
      </c>
      <c r="K49" s="77">
        <v>573.1</v>
      </c>
      <c r="L49" s="77">
        <v>441.2</v>
      </c>
      <c r="M49" s="77">
        <v>489</v>
      </c>
      <c r="N49" s="77">
        <v>499</v>
      </c>
      <c r="O49" s="61"/>
      <c r="P49" s="61"/>
      <c r="Q49" s="61"/>
      <c r="R49" s="61"/>
      <c r="S49" s="61"/>
      <c r="T49" s="61"/>
      <c r="U49" s="61"/>
      <c r="V49" s="61"/>
      <c r="W49" s="61"/>
      <c r="BY49" s="57"/>
    </row>
    <row r="50" spans="1:77" s="55" customFormat="1" ht="11.25" customHeight="1">
      <c r="A50" s="11" t="s">
        <v>55</v>
      </c>
      <c r="B50" s="78">
        <f t="shared" si="3"/>
        <v>153.20000000000002</v>
      </c>
      <c r="C50" s="77">
        <v>13</v>
      </c>
      <c r="D50" s="77">
        <v>11</v>
      </c>
      <c r="E50" s="77">
        <v>12.5</v>
      </c>
      <c r="F50" s="77">
        <v>12.3</v>
      </c>
      <c r="G50" s="77">
        <v>13.2</v>
      </c>
      <c r="H50" s="77">
        <v>13.6</v>
      </c>
      <c r="I50" s="77">
        <v>15.2</v>
      </c>
      <c r="J50" s="77">
        <v>14.5</v>
      </c>
      <c r="K50" s="77">
        <v>12.5</v>
      </c>
      <c r="L50" s="77">
        <v>13.5</v>
      </c>
      <c r="M50" s="77">
        <v>11.6</v>
      </c>
      <c r="N50" s="77">
        <v>10.3</v>
      </c>
      <c r="BY50" s="57"/>
    </row>
    <row r="51" spans="1:77" s="55" customFormat="1" ht="11.25" customHeight="1">
      <c r="A51" s="11" t="s">
        <v>0</v>
      </c>
      <c r="B51" s="78">
        <f t="shared" si="3"/>
        <v>281.40000000000003</v>
      </c>
      <c r="C51" s="77">
        <v>20.6</v>
      </c>
      <c r="D51" s="77">
        <v>22</v>
      </c>
      <c r="E51" s="77">
        <v>21.4</v>
      </c>
      <c r="F51" s="77">
        <v>20.100000000000001</v>
      </c>
      <c r="G51" s="77">
        <v>22.4</v>
      </c>
      <c r="H51" s="77">
        <v>19.899999999999999</v>
      </c>
      <c r="I51" s="77">
        <v>23.5</v>
      </c>
      <c r="J51" s="77">
        <v>24.4</v>
      </c>
      <c r="K51" s="77">
        <v>22.7</v>
      </c>
      <c r="L51" s="77">
        <v>29.3</v>
      </c>
      <c r="M51" s="77">
        <v>24.4</v>
      </c>
      <c r="N51" s="77">
        <v>30.7</v>
      </c>
      <c r="BY51" s="57"/>
    </row>
    <row r="52" spans="1:77" s="67" customFormat="1">
      <c r="A52" s="73" t="s">
        <v>219</v>
      </c>
      <c r="B52" s="50">
        <f t="shared" si="3"/>
        <v>710.8</v>
      </c>
      <c r="C52" s="76">
        <v>68.8</v>
      </c>
      <c r="D52" s="76">
        <v>55.2</v>
      </c>
      <c r="E52" s="76">
        <v>61.8</v>
      </c>
      <c r="F52" s="76">
        <v>54.6</v>
      </c>
      <c r="G52" s="76">
        <v>60.7</v>
      </c>
      <c r="H52" s="76">
        <v>61.5</v>
      </c>
      <c r="I52" s="76">
        <v>58.4</v>
      </c>
      <c r="J52" s="76">
        <v>56.9</v>
      </c>
      <c r="K52" s="76">
        <v>46</v>
      </c>
      <c r="L52" s="76">
        <v>64</v>
      </c>
      <c r="M52" s="76">
        <v>65.900000000000006</v>
      </c>
      <c r="N52" s="76">
        <v>57</v>
      </c>
      <c r="BY52" s="68"/>
    </row>
    <row r="53" spans="1:77" s="67" customFormat="1">
      <c r="A53" s="73" t="s">
        <v>11</v>
      </c>
      <c r="B53" s="50">
        <f t="shared" si="3"/>
        <v>1.2000000000000002</v>
      </c>
      <c r="C53" s="76">
        <v>0</v>
      </c>
      <c r="D53" s="76">
        <v>0.1</v>
      </c>
      <c r="E53" s="76">
        <v>0.1</v>
      </c>
      <c r="F53" s="76">
        <v>0</v>
      </c>
      <c r="G53" s="76">
        <v>0.1</v>
      </c>
      <c r="H53" s="76">
        <v>0.1</v>
      </c>
      <c r="I53" s="76">
        <v>0.1</v>
      </c>
      <c r="J53" s="76">
        <v>0.1</v>
      </c>
      <c r="K53" s="76">
        <v>0.2</v>
      </c>
      <c r="L53" s="76">
        <v>0.3</v>
      </c>
      <c r="M53" s="76">
        <v>0</v>
      </c>
      <c r="N53" s="76">
        <v>0.1</v>
      </c>
      <c r="BY53" s="68"/>
    </row>
    <row r="54" spans="1:77" s="67" customFormat="1">
      <c r="A54" s="70" t="s">
        <v>57</v>
      </c>
      <c r="B54" s="50">
        <f t="shared" si="3"/>
        <v>2514.2000000000003</v>
      </c>
      <c r="C54" s="76">
        <v>314.39999999999998</v>
      </c>
      <c r="D54" s="76">
        <v>179.1</v>
      </c>
      <c r="E54" s="76">
        <v>184</v>
      </c>
      <c r="F54" s="76">
        <v>179.5</v>
      </c>
      <c r="G54" s="76">
        <v>207.5</v>
      </c>
      <c r="H54" s="76">
        <v>180.7</v>
      </c>
      <c r="I54" s="76">
        <v>182.6</v>
      </c>
      <c r="J54" s="76">
        <v>314.2</v>
      </c>
      <c r="K54" s="76">
        <v>173.8</v>
      </c>
      <c r="L54" s="76">
        <v>187.6</v>
      </c>
      <c r="M54" s="76">
        <v>194.4</v>
      </c>
      <c r="N54" s="76">
        <v>216.4</v>
      </c>
      <c r="BY54" s="68"/>
    </row>
    <row r="55" spans="1:77" s="67" customFormat="1">
      <c r="A55" s="70" t="s">
        <v>129</v>
      </c>
      <c r="B55" s="50">
        <f t="shared" si="3"/>
        <v>2002.8999999999999</v>
      </c>
      <c r="C55" s="76">
        <v>0</v>
      </c>
      <c r="D55" s="76">
        <v>0.3</v>
      </c>
      <c r="E55" s="76">
        <v>0.2</v>
      </c>
      <c r="F55" s="76">
        <v>0.1</v>
      </c>
      <c r="G55" s="76">
        <v>0.3</v>
      </c>
      <c r="H55" s="76">
        <v>0.1</v>
      </c>
      <c r="I55" s="76">
        <v>0.1</v>
      </c>
      <c r="J55" s="76">
        <v>0.3</v>
      </c>
      <c r="K55" s="76">
        <v>0.1</v>
      </c>
      <c r="L55" s="76">
        <v>999.3</v>
      </c>
      <c r="M55" s="76">
        <v>1001.9</v>
      </c>
      <c r="N55" s="76">
        <v>0.2</v>
      </c>
      <c r="BY55" s="68"/>
    </row>
    <row r="56" spans="1:77" s="67" customFormat="1">
      <c r="A56" s="70" t="s">
        <v>58</v>
      </c>
      <c r="B56" s="50">
        <f t="shared" si="3"/>
        <v>25383.599999999999</v>
      </c>
      <c r="C56" s="76">
        <v>2204.5</v>
      </c>
      <c r="D56" s="76">
        <v>1677.5</v>
      </c>
      <c r="E56" s="76">
        <v>1764.0000000000002</v>
      </c>
      <c r="F56" s="76">
        <v>1621.8999999999999</v>
      </c>
      <c r="G56" s="76">
        <v>1809.5</v>
      </c>
      <c r="H56" s="76">
        <v>1765.1000000000001</v>
      </c>
      <c r="I56" s="76">
        <v>1820.7000000000003</v>
      </c>
      <c r="J56" s="76">
        <v>2132.2999999999997</v>
      </c>
      <c r="K56" s="76">
        <v>1925</v>
      </c>
      <c r="L56" s="76">
        <v>1810.8999999999999</v>
      </c>
      <c r="M56" s="76">
        <v>1770.6000000000001</v>
      </c>
      <c r="N56" s="76">
        <v>5081.6000000000004</v>
      </c>
      <c r="BY56" s="68"/>
    </row>
    <row r="57" spans="1:77" s="67" customFormat="1">
      <c r="A57" s="73" t="s">
        <v>20</v>
      </c>
      <c r="B57" s="50">
        <f>SUM(B58,B63)</f>
        <v>21856.199999999997</v>
      </c>
      <c r="C57" s="76">
        <f t="shared" ref="C57:N57" si="4">SUM(C58,C63)</f>
        <v>1929.8</v>
      </c>
      <c r="D57" s="76">
        <f t="shared" si="4"/>
        <v>1437.4</v>
      </c>
      <c r="E57" s="76">
        <f t="shared" si="4"/>
        <v>1431.8000000000002</v>
      </c>
      <c r="F57" s="76">
        <f t="shared" si="4"/>
        <v>1374.2</v>
      </c>
      <c r="G57" s="76">
        <f t="shared" si="4"/>
        <v>1604.8</v>
      </c>
      <c r="H57" s="76">
        <f t="shared" si="4"/>
        <v>1496.3000000000002</v>
      </c>
      <c r="I57" s="76">
        <f t="shared" si="4"/>
        <v>1537.0000000000002</v>
      </c>
      <c r="J57" s="76">
        <f t="shared" si="4"/>
        <v>1724.2999999999997</v>
      </c>
      <c r="K57" s="76">
        <f t="shared" si="4"/>
        <v>1617.4</v>
      </c>
      <c r="L57" s="76">
        <f t="shared" si="4"/>
        <v>1497.8999999999999</v>
      </c>
      <c r="M57" s="76">
        <f t="shared" si="4"/>
        <v>1439.4</v>
      </c>
      <c r="N57" s="76">
        <f t="shared" si="4"/>
        <v>4765.8999999999996</v>
      </c>
      <c r="BY57" s="68"/>
    </row>
    <row r="58" spans="1:77" s="55" customFormat="1">
      <c r="A58" s="60" t="s">
        <v>59</v>
      </c>
      <c r="B58" s="78">
        <f t="shared" si="3"/>
        <v>1158.3</v>
      </c>
      <c r="C58" s="77">
        <v>90</v>
      </c>
      <c r="D58" s="77">
        <v>85.6</v>
      </c>
      <c r="E58" s="77">
        <v>105.7</v>
      </c>
      <c r="F58" s="77">
        <v>79.5</v>
      </c>
      <c r="G58" s="77">
        <v>94.1</v>
      </c>
      <c r="H58" s="77">
        <v>78.400000000000006</v>
      </c>
      <c r="I58" s="77">
        <v>83.4</v>
      </c>
      <c r="J58" s="77">
        <v>120.8</v>
      </c>
      <c r="K58" s="77">
        <v>89.899999999999991</v>
      </c>
      <c r="L58" s="77">
        <v>124.2</v>
      </c>
      <c r="M58" s="77">
        <v>112.49999999999999</v>
      </c>
      <c r="N58" s="77">
        <v>94.2</v>
      </c>
      <c r="BY58" s="57"/>
    </row>
    <row r="59" spans="1:77" s="55" customFormat="1">
      <c r="A59" s="11" t="s">
        <v>49</v>
      </c>
      <c r="B59" s="78">
        <f t="shared" si="3"/>
        <v>1039.5999999999999</v>
      </c>
      <c r="C59" s="77">
        <v>86.3</v>
      </c>
      <c r="D59" s="77">
        <v>81.099999999999994</v>
      </c>
      <c r="E59" s="77">
        <v>90.5</v>
      </c>
      <c r="F59" s="77">
        <v>74.900000000000006</v>
      </c>
      <c r="G59" s="77">
        <v>80.8</v>
      </c>
      <c r="H59" s="77">
        <v>74.400000000000006</v>
      </c>
      <c r="I59" s="77">
        <v>79.2</v>
      </c>
      <c r="J59" s="77">
        <v>86.4</v>
      </c>
      <c r="K59" s="77">
        <v>85.8</v>
      </c>
      <c r="L59" s="77">
        <v>109.3</v>
      </c>
      <c r="M59" s="77">
        <v>98.5</v>
      </c>
      <c r="N59" s="77">
        <v>92.4</v>
      </c>
      <c r="BY59" s="57"/>
    </row>
    <row r="60" spans="1:77" s="55" customFormat="1">
      <c r="A60" s="11" t="s">
        <v>50</v>
      </c>
      <c r="B60" s="78">
        <f t="shared" si="3"/>
        <v>30</v>
      </c>
      <c r="C60" s="77">
        <v>1.4</v>
      </c>
      <c r="D60" s="77">
        <v>2.7</v>
      </c>
      <c r="E60" s="77">
        <v>2.7</v>
      </c>
      <c r="F60" s="77">
        <v>2.9</v>
      </c>
      <c r="G60" s="77">
        <v>3.1</v>
      </c>
      <c r="H60" s="77">
        <v>2.5</v>
      </c>
      <c r="I60" s="77">
        <v>2.7</v>
      </c>
      <c r="J60" s="77">
        <v>2.8</v>
      </c>
      <c r="K60" s="77">
        <v>2.4</v>
      </c>
      <c r="L60" s="77">
        <v>3</v>
      </c>
      <c r="M60" s="77">
        <v>2.8</v>
      </c>
      <c r="N60" s="77">
        <v>1</v>
      </c>
      <c r="BY60" s="57"/>
    </row>
    <row r="61" spans="1:77" s="55" customFormat="1" ht="24">
      <c r="A61" s="11" t="s">
        <v>130</v>
      </c>
      <c r="B61" s="78">
        <f t="shared" si="3"/>
        <v>86.899999999999991</v>
      </c>
      <c r="C61" s="77">
        <v>2.2000000000000002</v>
      </c>
      <c r="D61" s="77">
        <v>1.7</v>
      </c>
      <c r="E61" s="77">
        <v>12.1</v>
      </c>
      <c r="F61" s="77">
        <v>1.6</v>
      </c>
      <c r="G61" s="77">
        <v>10.199999999999999</v>
      </c>
      <c r="H61" s="77">
        <v>1.4</v>
      </c>
      <c r="I61" s="77">
        <v>1.5</v>
      </c>
      <c r="J61" s="77">
        <v>31.5</v>
      </c>
      <c r="K61" s="77">
        <v>1.1000000000000001</v>
      </c>
      <c r="L61" s="77">
        <v>11.7</v>
      </c>
      <c r="M61" s="77">
        <v>11.1</v>
      </c>
      <c r="N61" s="77">
        <v>0.8</v>
      </c>
      <c r="BY61" s="57"/>
    </row>
    <row r="62" spans="1:77" s="55" customFormat="1">
      <c r="A62" s="11" t="s">
        <v>21</v>
      </c>
      <c r="B62" s="78">
        <f t="shared" si="3"/>
        <v>1.8</v>
      </c>
      <c r="C62" s="77">
        <v>0.1</v>
      </c>
      <c r="D62" s="77">
        <v>0.1</v>
      </c>
      <c r="E62" s="77">
        <v>0.4</v>
      </c>
      <c r="F62" s="77">
        <v>0.1</v>
      </c>
      <c r="G62" s="77">
        <v>0</v>
      </c>
      <c r="H62" s="77">
        <v>0.1</v>
      </c>
      <c r="I62" s="77">
        <v>0</v>
      </c>
      <c r="J62" s="77">
        <v>0.1</v>
      </c>
      <c r="K62" s="77">
        <v>0.6</v>
      </c>
      <c r="L62" s="77">
        <v>0.2</v>
      </c>
      <c r="M62" s="77">
        <v>0.1</v>
      </c>
      <c r="N62" s="77">
        <v>0</v>
      </c>
      <c r="BY62" s="57"/>
    </row>
    <row r="63" spans="1:77" s="55" customFormat="1">
      <c r="A63" s="60" t="s">
        <v>66</v>
      </c>
      <c r="B63" s="78">
        <f t="shared" si="3"/>
        <v>20697.899999999998</v>
      </c>
      <c r="C63" s="77">
        <v>1839.8</v>
      </c>
      <c r="D63" s="77">
        <v>1351.8000000000002</v>
      </c>
      <c r="E63" s="77">
        <v>1326.1000000000001</v>
      </c>
      <c r="F63" s="77">
        <v>1294.7</v>
      </c>
      <c r="G63" s="77">
        <v>1510.7</v>
      </c>
      <c r="H63" s="77">
        <v>1417.9</v>
      </c>
      <c r="I63" s="77">
        <v>1453.6000000000001</v>
      </c>
      <c r="J63" s="77">
        <v>1603.4999999999998</v>
      </c>
      <c r="K63" s="77">
        <v>1527.5</v>
      </c>
      <c r="L63" s="77">
        <v>1373.6999999999998</v>
      </c>
      <c r="M63" s="77">
        <v>1326.9</v>
      </c>
      <c r="N63" s="77">
        <v>4671.7</v>
      </c>
      <c r="BY63" s="57"/>
    </row>
    <row r="64" spans="1:77" s="55" customFormat="1">
      <c r="A64" s="11" t="s">
        <v>78</v>
      </c>
      <c r="B64" s="78">
        <f t="shared" si="3"/>
        <v>233.49999999999997</v>
      </c>
      <c r="C64" s="77">
        <v>24.6</v>
      </c>
      <c r="D64" s="77">
        <v>19.899999999999999</v>
      </c>
      <c r="E64" s="77">
        <v>17.399999999999999</v>
      </c>
      <c r="F64" s="77">
        <v>16.3</v>
      </c>
      <c r="G64" s="77">
        <v>23</v>
      </c>
      <c r="H64" s="77">
        <v>19</v>
      </c>
      <c r="I64" s="77">
        <v>20.7</v>
      </c>
      <c r="J64" s="77">
        <v>21.1</v>
      </c>
      <c r="K64" s="77">
        <v>17.100000000000001</v>
      </c>
      <c r="L64" s="77">
        <v>16.100000000000001</v>
      </c>
      <c r="M64" s="77">
        <v>20.2</v>
      </c>
      <c r="N64" s="77">
        <v>18.100000000000001</v>
      </c>
      <c r="BY64" s="57"/>
    </row>
    <row r="65" spans="1:77" s="55" customFormat="1" ht="24">
      <c r="A65" s="11" t="s">
        <v>131</v>
      </c>
      <c r="B65" s="78">
        <f t="shared" si="3"/>
        <v>19131.400000000001</v>
      </c>
      <c r="C65" s="77">
        <v>1720.7</v>
      </c>
      <c r="D65" s="77">
        <v>1241.4000000000001</v>
      </c>
      <c r="E65" s="77">
        <v>1250.7</v>
      </c>
      <c r="F65" s="77">
        <v>1227</v>
      </c>
      <c r="G65" s="77">
        <v>1352.2</v>
      </c>
      <c r="H65" s="77">
        <v>1254.7</v>
      </c>
      <c r="I65" s="77">
        <v>1330.2</v>
      </c>
      <c r="J65" s="77">
        <v>1487.1</v>
      </c>
      <c r="K65" s="77">
        <v>1288.5</v>
      </c>
      <c r="L65" s="77">
        <v>1257</v>
      </c>
      <c r="M65" s="77">
        <v>1190.2</v>
      </c>
      <c r="N65" s="77">
        <v>4531.7</v>
      </c>
      <c r="BY65" s="57"/>
    </row>
    <row r="66" spans="1:77" s="55" customFormat="1">
      <c r="A66" s="11" t="s">
        <v>0</v>
      </c>
      <c r="B66" s="78">
        <f t="shared" si="3"/>
        <v>1333</v>
      </c>
      <c r="C66" s="77">
        <v>94.5</v>
      </c>
      <c r="D66" s="77">
        <v>90.5</v>
      </c>
      <c r="E66" s="77">
        <v>58</v>
      </c>
      <c r="F66" s="77">
        <v>51.4</v>
      </c>
      <c r="G66" s="77">
        <v>135.5</v>
      </c>
      <c r="H66" s="77">
        <v>144.19999999999999</v>
      </c>
      <c r="I66" s="77">
        <v>102.7</v>
      </c>
      <c r="J66" s="77">
        <v>95.3</v>
      </c>
      <c r="K66" s="77">
        <v>221.9</v>
      </c>
      <c r="L66" s="77">
        <v>100.6</v>
      </c>
      <c r="M66" s="77">
        <v>116.5</v>
      </c>
      <c r="N66" s="77">
        <v>121.9</v>
      </c>
      <c r="BY66" s="57"/>
    </row>
    <row r="67" spans="1:77" s="67" customFormat="1">
      <c r="A67" s="73" t="s">
        <v>12</v>
      </c>
      <c r="B67" s="50">
        <f t="shared" si="3"/>
        <v>3482.9999999999995</v>
      </c>
      <c r="C67" s="76">
        <v>271.10000000000002</v>
      </c>
      <c r="D67" s="76">
        <v>236.79999999999998</v>
      </c>
      <c r="E67" s="76">
        <v>328.5</v>
      </c>
      <c r="F67" s="76">
        <v>244.1</v>
      </c>
      <c r="G67" s="76">
        <v>200.60000000000002</v>
      </c>
      <c r="H67" s="76">
        <v>265.10000000000002</v>
      </c>
      <c r="I67" s="76">
        <v>279.90000000000003</v>
      </c>
      <c r="J67" s="76">
        <v>404.2</v>
      </c>
      <c r="K67" s="76">
        <v>304</v>
      </c>
      <c r="L67" s="76">
        <v>308.7</v>
      </c>
      <c r="M67" s="76">
        <v>327.39999999999998</v>
      </c>
      <c r="N67" s="76">
        <v>312.60000000000002</v>
      </c>
      <c r="BY67" s="68"/>
    </row>
    <row r="68" spans="1:77" s="55" customFormat="1">
      <c r="A68" s="11" t="s">
        <v>32</v>
      </c>
      <c r="B68" s="78">
        <f t="shared" si="3"/>
        <v>2634.4</v>
      </c>
      <c r="C68" s="77">
        <v>184.2</v>
      </c>
      <c r="D68" s="77">
        <v>169.1</v>
      </c>
      <c r="E68" s="77">
        <v>248.6</v>
      </c>
      <c r="F68" s="77">
        <v>168.6</v>
      </c>
      <c r="G68" s="77">
        <v>120.9</v>
      </c>
      <c r="H68" s="77">
        <v>195</v>
      </c>
      <c r="I68" s="77">
        <v>201.9</v>
      </c>
      <c r="J68" s="77">
        <v>330.9</v>
      </c>
      <c r="K68" s="77">
        <v>245.8</v>
      </c>
      <c r="L68" s="77">
        <v>236.4</v>
      </c>
      <c r="M68" s="77">
        <v>269.39999999999998</v>
      </c>
      <c r="N68" s="77">
        <v>263.60000000000002</v>
      </c>
      <c r="BY68" s="57"/>
    </row>
    <row r="69" spans="1:77" s="55" customFormat="1">
      <c r="A69" s="11" t="s">
        <v>79</v>
      </c>
      <c r="B69" s="78">
        <f t="shared" si="3"/>
        <v>818</v>
      </c>
      <c r="C69" s="77">
        <v>84.4</v>
      </c>
      <c r="D69" s="77">
        <v>65.3</v>
      </c>
      <c r="E69" s="77">
        <v>77.5</v>
      </c>
      <c r="F69" s="77">
        <v>72.900000000000006</v>
      </c>
      <c r="G69" s="77">
        <v>76.900000000000006</v>
      </c>
      <c r="H69" s="77">
        <v>67.599999999999994</v>
      </c>
      <c r="I69" s="77">
        <v>75.400000000000006</v>
      </c>
      <c r="J69" s="77">
        <v>70.599999999999994</v>
      </c>
      <c r="K69" s="77">
        <v>55.7</v>
      </c>
      <c r="L69" s="77">
        <v>69.400000000000006</v>
      </c>
      <c r="M69" s="77">
        <v>55.4</v>
      </c>
      <c r="N69" s="77">
        <v>46.9</v>
      </c>
      <c r="BY69" s="57"/>
    </row>
    <row r="70" spans="1:77" s="55" customFormat="1">
      <c r="A70" s="11" t="s">
        <v>0</v>
      </c>
      <c r="B70" s="78">
        <f t="shared" si="3"/>
        <v>30.6</v>
      </c>
      <c r="C70" s="77">
        <v>2.5</v>
      </c>
      <c r="D70" s="77">
        <v>2.4</v>
      </c>
      <c r="E70" s="77">
        <v>2.4</v>
      </c>
      <c r="F70" s="77">
        <v>2.6</v>
      </c>
      <c r="G70" s="77">
        <v>2.8</v>
      </c>
      <c r="H70" s="77">
        <v>2.5</v>
      </c>
      <c r="I70" s="77">
        <v>2.6</v>
      </c>
      <c r="J70" s="77">
        <v>2.7</v>
      </c>
      <c r="K70" s="77">
        <v>2.5</v>
      </c>
      <c r="L70" s="77">
        <v>2.9</v>
      </c>
      <c r="M70" s="77">
        <v>2.6</v>
      </c>
      <c r="N70" s="77">
        <v>2.1</v>
      </c>
      <c r="BY70" s="57"/>
    </row>
    <row r="71" spans="1:77" s="55" customFormat="1">
      <c r="A71" s="60" t="s">
        <v>22</v>
      </c>
      <c r="B71" s="78">
        <f t="shared" si="3"/>
        <v>44.4</v>
      </c>
      <c r="C71" s="77">
        <v>3.6</v>
      </c>
      <c r="D71" s="77">
        <v>3.3</v>
      </c>
      <c r="E71" s="77">
        <v>3.7</v>
      </c>
      <c r="F71" s="77">
        <v>3.6</v>
      </c>
      <c r="G71" s="77">
        <v>4.0999999999999996</v>
      </c>
      <c r="H71" s="77">
        <v>3.7</v>
      </c>
      <c r="I71" s="77">
        <v>3.8</v>
      </c>
      <c r="J71" s="77">
        <v>3.8</v>
      </c>
      <c r="K71" s="77">
        <v>3.6</v>
      </c>
      <c r="L71" s="77">
        <v>4.3000000000000007</v>
      </c>
      <c r="M71" s="77">
        <v>3.8</v>
      </c>
      <c r="N71" s="77">
        <v>3.1</v>
      </c>
      <c r="BY71" s="57"/>
    </row>
    <row r="72" spans="1:77" s="67" customFormat="1">
      <c r="A72" s="70" t="s">
        <v>60</v>
      </c>
      <c r="B72" s="50">
        <f t="shared" ref="B72:B82" si="5">SUM(C72:N72)</f>
        <v>17321.7</v>
      </c>
      <c r="C72" s="76">
        <v>2006.7</v>
      </c>
      <c r="D72" s="76">
        <v>1609.1</v>
      </c>
      <c r="E72" s="76">
        <v>1006.6</v>
      </c>
      <c r="F72" s="76">
        <v>1043.5</v>
      </c>
      <c r="G72" s="76">
        <v>807.7</v>
      </c>
      <c r="H72" s="76">
        <v>3598.2999999999997</v>
      </c>
      <c r="I72" s="76">
        <v>1016.7</v>
      </c>
      <c r="J72" s="76">
        <v>1170.9000000000001</v>
      </c>
      <c r="K72" s="76">
        <v>1699.3999999999999</v>
      </c>
      <c r="L72" s="76">
        <v>1179.7</v>
      </c>
      <c r="M72" s="76">
        <v>1151.0999999999999</v>
      </c>
      <c r="N72" s="76">
        <v>1032</v>
      </c>
      <c r="BY72" s="68"/>
    </row>
    <row r="73" spans="1:77" s="67" customFormat="1">
      <c r="A73" s="73" t="s">
        <v>65</v>
      </c>
      <c r="B73" s="50">
        <f t="shared" si="5"/>
        <v>8927.4000000000015</v>
      </c>
      <c r="C73" s="76">
        <v>1822.4</v>
      </c>
      <c r="D73" s="76">
        <v>841.59999999999991</v>
      </c>
      <c r="E73" s="76">
        <v>199.5</v>
      </c>
      <c r="F73" s="76">
        <v>262.10000000000002</v>
      </c>
      <c r="G73" s="76">
        <v>143.4</v>
      </c>
      <c r="H73" s="76">
        <v>2858.7</v>
      </c>
      <c r="I73" s="76">
        <v>266.3</v>
      </c>
      <c r="J73" s="76">
        <v>320.7</v>
      </c>
      <c r="K73" s="76">
        <v>1218.9999999999998</v>
      </c>
      <c r="L73" s="76">
        <v>449</v>
      </c>
      <c r="M73" s="76">
        <v>249</v>
      </c>
      <c r="N73" s="76">
        <v>295.7</v>
      </c>
      <c r="BY73" s="68"/>
    </row>
    <row r="74" spans="1:77" s="55" customFormat="1">
      <c r="A74" s="11" t="s">
        <v>63</v>
      </c>
      <c r="B74" s="78">
        <f t="shared" si="5"/>
        <v>3740.5</v>
      </c>
      <c r="C74" s="77">
        <v>0</v>
      </c>
      <c r="D74" s="77">
        <v>0</v>
      </c>
      <c r="E74" s="77">
        <v>0</v>
      </c>
      <c r="F74" s="77">
        <v>0</v>
      </c>
      <c r="G74" s="77">
        <v>0</v>
      </c>
      <c r="H74" s="77">
        <v>2700</v>
      </c>
      <c r="I74" s="77">
        <v>0</v>
      </c>
      <c r="J74" s="77">
        <v>0</v>
      </c>
      <c r="K74" s="77">
        <v>1023.3</v>
      </c>
      <c r="L74" s="77">
        <v>0</v>
      </c>
      <c r="M74" s="77">
        <v>17.2</v>
      </c>
      <c r="N74" s="77">
        <v>0</v>
      </c>
      <c r="BY74" s="57"/>
    </row>
    <row r="75" spans="1:77" s="55" customFormat="1">
      <c r="A75" s="11" t="s">
        <v>62</v>
      </c>
      <c r="B75" s="78">
        <f t="shared" si="5"/>
        <v>2496.2999999999997</v>
      </c>
      <c r="C75" s="77">
        <v>1586.9</v>
      </c>
      <c r="D75" s="77">
        <v>325.3</v>
      </c>
      <c r="E75" s="77">
        <v>0</v>
      </c>
      <c r="F75" s="77">
        <v>30.2</v>
      </c>
      <c r="G75" s="77">
        <v>0</v>
      </c>
      <c r="H75" s="77">
        <v>0</v>
      </c>
      <c r="I75" s="77">
        <v>40.299999999999997</v>
      </c>
      <c r="J75" s="77">
        <v>154.5</v>
      </c>
      <c r="K75" s="77">
        <v>0</v>
      </c>
      <c r="L75" s="77">
        <v>211.9</v>
      </c>
      <c r="M75" s="77">
        <v>106.6</v>
      </c>
      <c r="N75" s="77">
        <v>40.6</v>
      </c>
      <c r="BY75" s="57"/>
    </row>
    <row r="76" spans="1:77" s="55" customFormat="1">
      <c r="A76" s="11" t="s">
        <v>61</v>
      </c>
      <c r="B76" s="78">
        <f t="shared" si="5"/>
        <v>2667.7</v>
      </c>
      <c r="C76" s="77">
        <v>226.2</v>
      </c>
      <c r="D76" s="77">
        <v>516.29999999999995</v>
      </c>
      <c r="E76" s="77">
        <v>199.5</v>
      </c>
      <c r="F76" s="77">
        <v>231.9</v>
      </c>
      <c r="G76" s="77">
        <v>143.4</v>
      </c>
      <c r="H76" s="77">
        <v>158.69999999999999</v>
      </c>
      <c r="I76" s="77">
        <v>226</v>
      </c>
      <c r="J76" s="77">
        <v>166.2</v>
      </c>
      <c r="K76" s="77">
        <v>182.1</v>
      </c>
      <c r="L76" s="77">
        <v>237.1</v>
      </c>
      <c r="M76" s="77">
        <v>125.2</v>
      </c>
      <c r="N76" s="77">
        <v>255.1</v>
      </c>
      <c r="BY76" s="57"/>
    </row>
    <row r="77" spans="1:77" s="55" customFormat="1">
      <c r="A77" s="11" t="s">
        <v>0</v>
      </c>
      <c r="B77" s="78">
        <f t="shared" si="5"/>
        <v>22.9</v>
      </c>
      <c r="C77" s="77">
        <v>9.3000000000000007</v>
      </c>
      <c r="D77" s="77">
        <v>0</v>
      </c>
      <c r="E77" s="77">
        <v>0</v>
      </c>
      <c r="F77" s="77">
        <v>0</v>
      </c>
      <c r="G77" s="77">
        <v>0</v>
      </c>
      <c r="H77" s="77">
        <v>0</v>
      </c>
      <c r="I77" s="77">
        <v>0</v>
      </c>
      <c r="J77" s="77">
        <v>0</v>
      </c>
      <c r="K77" s="77">
        <v>13.6</v>
      </c>
      <c r="L77" s="77">
        <v>0</v>
      </c>
      <c r="M77" s="77">
        <v>0</v>
      </c>
      <c r="N77" s="77">
        <v>0</v>
      </c>
      <c r="BY77" s="57"/>
    </row>
    <row r="78" spans="1:77" s="67" customFormat="1">
      <c r="A78" s="73" t="s">
        <v>64</v>
      </c>
      <c r="B78" s="50">
        <f t="shared" si="5"/>
        <v>258.5</v>
      </c>
      <c r="C78" s="76">
        <v>12.3</v>
      </c>
      <c r="D78" s="76">
        <v>9.6999999999999993</v>
      </c>
      <c r="E78" s="76">
        <v>12.1</v>
      </c>
      <c r="F78" s="76">
        <v>16</v>
      </c>
      <c r="G78" s="76">
        <v>22.9</v>
      </c>
      <c r="H78" s="76">
        <v>11.2</v>
      </c>
      <c r="I78" s="76">
        <v>12.6</v>
      </c>
      <c r="J78" s="76">
        <v>13.6</v>
      </c>
      <c r="K78" s="76">
        <v>9.1999999999999993</v>
      </c>
      <c r="L78" s="76">
        <v>97.1</v>
      </c>
      <c r="M78" s="76">
        <v>24.4</v>
      </c>
      <c r="N78" s="76">
        <v>17.399999999999999</v>
      </c>
      <c r="BY78" s="68"/>
    </row>
    <row r="79" spans="1:77" s="67" customFormat="1">
      <c r="A79" s="73" t="s">
        <v>23</v>
      </c>
      <c r="B79" s="50">
        <f t="shared" si="5"/>
        <v>8135.8</v>
      </c>
      <c r="C79" s="79">
        <v>172</v>
      </c>
      <c r="D79" s="76">
        <v>757.8</v>
      </c>
      <c r="E79" s="76">
        <v>795</v>
      </c>
      <c r="F79" s="76">
        <v>765.4</v>
      </c>
      <c r="G79" s="76">
        <v>641.4</v>
      </c>
      <c r="H79" s="76">
        <v>728.4</v>
      </c>
      <c r="I79" s="76">
        <v>737.8</v>
      </c>
      <c r="J79" s="76">
        <v>836.6</v>
      </c>
      <c r="K79" s="76">
        <v>471.2</v>
      </c>
      <c r="L79" s="76">
        <v>633.6</v>
      </c>
      <c r="M79" s="76">
        <v>877.7</v>
      </c>
      <c r="N79" s="76">
        <v>718.9</v>
      </c>
      <c r="BY79" s="68"/>
    </row>
    <row r="80" spans="1:77" s="55" customFormat="1">
      <c r="A80" s="11" t="s">
        <v>188</v>
      </c>
      <c r="B80" s="78">
        <f t="shared" si="5"/>
        <v>8060.9</v>
      </c>
      <c r="C80" s="80">
        <v>152.69999999999999</v>
      </c>
      <c r="D80" s="77">
        <v>755.1</v>
      </c>
      <c r="E80" s="77">
        <v>789.2</v>
      </c>
      <c r="F80" s="77">
        <v>760.6</v>
      </c>
      <c r="G80" s="77">
        <v>636.6</v>
      </c>
      <c r="H80" s="77">
        <v>724.4</v>
      </c>
      <c r="I80" s="77">
        <v>728.6</v>
      </c>
      <c r="J80" s="77">
        <v>827.8</v>
      </c>
      <c r="K80" s="77">
        <v>469.6</v>
      </c>
      <c r="L80" s="77">
        <v>629.5</v>
      </c>
      <c r="M80" s="77">
        <v>873.9</v>
      </c>
      <c r="N80" s="77">
        <v>712.9</v>
      </c>
      <c r="BY80" s="57"/>
    </row>
    <row r="81" spans="1:77" s="67" customFormat="1">
      <c r="A81" s="70" t="s">
        <v>13</v>
      </c>
      <c r="B81" s="50">
        <f t="shared" si="5"/>
        <v>21.400000000000002</v>
      </c>
      <c r="C81" s="76">
        <v>0</v>
      </c>
      <c r="D81" s="76">
        <v>0</v>
      </c>
      <c r="E81" s="76">
        <v>6.7</v>
      </c>
      <c r="F81" s="76">
        <v>0</v>
      </c>
      <c r="G81" s="76">
        <v>1.1000000000000001</v>
      </c>
      <c r="H81" s="76">
        <v>0.2</v>
      </c>
      <c r="I81" s="76">
        <v>0</v>
      </c>
      <c r="J81" s="76">
        <v>0</v>
      </c>
      <c r="K81" s="76">
        <v>11.6</v>
      </c>
      <c r="L81" s="76">
        <v>0.7</v>
      </c>
      <c r="M81" s="76">
        <v>0</v>
      </c>
      <c r="N81" s="76">
        <v>1.1000000000000001</v>
      </c>
      <c r="BY81" s="68"/>
    </row>
    <row r="82" spans="1:77" s="55" customFormat="1">
      <c r="A82" s="11" t="s">
        <v>24</v>
      </c>
      <c r="B82" s="78">
        <f t="shared" si="5"/>
        <v>21.400000000000002</v>
      </c>
      <c r="C82" s="77">
        <v>0</v>
      </c>
      <c r="D82" s="77">
        <v>0</v>
      </c>
      <c r="E82" s="77">
        <v>6.7</v>
      </c>
      <c r="F82" s="77">
        <v>0</v>
      </c>
      <c r="G82" s="77">
        <v>1.1000000000000001</v>
      </c>
      <c r="H82" s="77">
        <v>0.2</v>
      </c>
      <c r="I82" s="77">
        <v>0</v>
      </c>
      <c r="J82" s="77">
        <v>0</v>
      </c>
      <c r="K82" s="77">
        <v>11.6</v>
      </c>
      <c r="L82" s="77">
        <v>0.7</v>
      </c>
      <c r="M82" s="77">
        <v>0</v>
      </c>
      <c r="N82" s="77">
        <v>1.1000000000000001</v>
      </c>
      <c r="BY82" s="57"/>
    </row>
    <row r="83" spans="1:77" s="67" customFormat="1">
      <c r="A83" s="70" t="s">
        <v>1</v>
      </c>
      <c r="B83" s="50">
        <f t="shared" ref="B83:B102" si="6">SUM(C83:N83)</f>
        <v>965.1</v>
      </c>
      <c r="C83" s="76">
        <v>41.1</v>
      </c>
      <c r="D83" s="76">
        <v>29</v>
      </c>
      <c r="E83" s="76">
        <v>68.599999999999994</v>
      </c>
      <c r="F83" s="76">
        <v>7.6</v>
      </c>
      <c r="G83" s="76">
        <v>23.2</v>
      </c>
      <c r="H83" s="76">
        <v>44.9</v>
      </c>
      <c r="I83" s="76">
        <v>14</v>
      </c>
      <c r="J83" s="76">
        <v>62.3</v>
      </c>
      <c r="K83" s="76">
        <v>5.9</v>
      </c>
      <c r="L83" s="76">
        <v>60.6</v>
      </c>
      <c r="M83" s="76">
        <v>2.2999999999999998</v>
      </c>
      <c r="N83" s="76">
        <v>605.6</v>
      </c>
      <c r="BY83" s="68"/>
    </row>
    <row r="84" spans="1:77" s="67" customFormat="1">
      <c r="A84" s="70" t="s">
        <v>34</v>
      </c>
      <c r="B84" s="50">
        <f t="shared" si="6"/>
        <v>217545.69999999998</v>
      </c>
      <c r="C84" s="76">
        <v>7393.4</v>
      </c>
      <c r="D84" s="76">
        <v>90867.299999999988</v>
      </c>
      <c r="E84" s="76">
        <v>230.5</v>
      </c>
      <c r="F84" s="76">
        <v>172.1</v>
      </c>
      <c r="G84" s="76">
        <v>712.19999999999993</v>
      </c>
      <c r="H84" s="76">
        <v>223.70000000000002</v>
      </c>
      <c r="I84" s="76">
        <v>65497.599999999999</v>
      </c>
      <c r="J84" s="76">
        <v>10094.5</v>
      </c>
      <c r="K84" s="76">
        <v>393</v>
      </c>
      <c r="L84" s="76">
        <v>5378.3</v>
      </c>
      <c r="M84" s="76">
        <v>6543.2</v>
      </c>
      <c r="N84" s="76">
        <v>30039.9</v>
      </c>
      <c r="BY84" s="68"/>
    </row>
    <row r="85" spans="1:77" s="67" customFormat="1">
      <c r="A85" s="73" t="s">
        <v>25</v>
      </c>
      <c r="B85" s="50">
        <f t="shared" si="6"/>
        <v>1450</v>
      </c>
      <c r="C85" s="76">
        <v>0</v>
      </c>
      <c r="D85" s="76">
        <v>32.9</v>
      </c>
      <c r="E85" s="76">
        <v>0</v>
      </c>
      <c r="F85" s="76">
        <v>0</v>
      </c>
      <c r="G85" s="76">
        <v>0</v>
      </c>
      <c r="H85" s="76">
        <v>0</v>
      </c>
      <c r="I85" s="76">
        <v>30.7</v>
      </c>
      <c r="J85" s="76">
        <v>31.6</v>
      </c>
      <c r="K85" s="76">
        <v>42.5</v>
      </c>
      <c r="L85" s="76">
        <v>31</v>
      </c>
      <c r="M85" s="76">
        <v>0</v>
      </c>
      <c r="N85" s="76">
        <v>1281.3</v>
      </c>
      <c r="BY85" s="68"/>
    </row>
    <row r="86" spans="1:77" s="55" customFormat="1">
      <c r="A86" s="11" t="s">
        <v>222</v>
      </c>
      <c r="B86" s="78">
        <f t="shared" si="6"/>
        <v>168.7</v>
      </c>
      <c r="C86" s="77">
        <v>0</v>
      </c>
      <c r="D86" s="77">
        <v>32.9</v>
      </c>
      <c r="E86" s="77">
        <v>0</v>
      </c>
      <c r="F86" s="77">
        <v>0</v>
      </c>
      <c r="G86" s="77">
        <v>0</v>
      </c>
      <c r="H86" s="77">
        <v>0</v>
      </c>
      <c r="I86" s="77">
        <v>30.7</v>
      </c>
      <c r="J86" s="77">
        <v>31.6</v>
      </c>
      <c r="K86" s="77">
        <v>42.5</v>
      </c>
      <c r="L86" s="77">
        <v>31</v>
      </c>
      <c r="M86" s="77">
        <v>0</v>
      </c>
      <c r="N86" s="77">
        <v>0</v>
      </c>
      <c r="BY86" s="57"/>
    </row>
    <row r="87" spans="1:77" s="55" customFormat="1">
      <c r="A87" s="11" t="s">
        <v>132</v>
      </c>
      <c r="B87" s="78">
        <f t="shared" si="6"/>
        <v>1281.3</v>
      </c>
      <c r="C87" s="77">
        <v>0</v>
      </c>
      <c r="D87" s="77">
        <v>0</v>
      </c>
      <c r="E87" s="77">
        <v>0</v>
      </c>
      <c r="F87" s="77">
        <v>0</v>
      </c>
      <c r="G87" s="77">
        <v>0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77">
        <v>0</v>
      </c>
      <c r="N87" s="77">
        <v>1281.3</v>
      </c>
      <c r="BY87" s="57"/>
    </row>
    <row r="88" spans="1:77" s="67" customFormat="1">
      <c r="A88" s="73" t="s">
        <v>26</v>
      </c>
      <c r="B88" s="50">
        <f t="shared" si="6"/>
        <v>216095.69999999998</v>
      </c>
      <c r="C88" s="76">
        <v>7393.4</v>
      </c>
      <c r="D88" s="76">
        <v>90834.4</v>
      </c>
      <c r="E88" s="76">
        <v>230.5</v>
      </c>
      <c r="F88" s="76">
        <v>172.1</v>
      </c>
      <c r="G88" s="76">
        <v>712.19999999999993</v>
      </c>
      <c r="H88" s="76">
        <v>223.70000000000002</v>
      </c>
      <c r="I88" s="76">
        <v>65466.9</v>
      </c>
      <c r="J88" s="76">
        <v>10062.9</v>
      </c>
      <c r="K88" s="76">
        <v>350.5</v>
      </c>
      <c r="L88" s="76">
        <v>5347.3</v>
      </c>
      <c r="M88" s="76">
        <v>6543.2</v>
      </c>
      <c r="N88" s="76">
        <v>28758.600000000002</v>
      </c>
      <c r="BY88" s="68"/>
    </row>
    <row r="89" spans="1:77" s="55" customFormat="1">
      <c r="A89" s="11" t="s">
        <v>27</v>
      </c>
      <c r="B89" s="78">
        <f t="shared" si="6"/>
        <v>0</v>
      </c>
      <c r="C89" s="77">
        <v>0</v>
      </c>
      <c r="D89" s="77">
        <v>0</v>
      </c>
      <c r="E89" s="77">
        <v>0</v>
      </c>
      <c r="F89" s="77">
        <v>0</v>
      </c>
      <c r="G89" s="77">
        <v>0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77">
        <v>0</v>
      </c>
      <c r="N89" s="77">
        <v>0</v>
      </c>
      <c r="BY89" s="57"/>
    </row>
    <row r="90" spans="1:77" s="55" customFormat="1">
      <c r="A90" s="11" t="s">
        <v>67</v>
      </c>
      <c r="B90" s="78">
        <f t="shared" si="6"/>
        <v>0</v>
      </c>
      <c r="C90" s="77">
        <v>0</v>
      </c>
      <c r="D90" s="77">
        <v>0</v>
      </c>
      <c r="E90" s="77">
        <v>0</v>
      </c>
      <c r="F90" s="77">
        <v>0</v>
      </c>
      <c r="G90" s="77">
        <v>0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77">
        <v>0</v>
      </c>
      <c r="N90" s="77">
        <v>0</v>
      </c>
      <c r="BY90" s="57"/>
    </row>
    <row r="91" spans="1:77" s="55" customFormat="1" ht="13.5" customHeight="1">
      <c r="A91" s="11" t="s">
        <v>31</v>
      </c>
      <c r="B91" s="78">
        <f t="shared" si="6"/>
        <v>216095.69999999998</v>
      </c>
      <c r="C91" s="77">
        <v>7393.4</v>
      </c>
      <c r="D91" s="77">
        <v>90834.4</v>
      </c>
      <c r="E91" s="77">
        <v>230.5</v>
      </c>
      <c r="F91" s="77">
        <v>172.1</v>
      </c>
      <c r="G91" s="77">
        <v>712.19999999999993</v>
      </c>
      <c r="H91" s="77">
        <v>223.70000000000002</v>
      </c>
      <c r="I91" s="77">
        <v>65466.9</v>
      </c>
      <c r="J91" s="77">
        <v>10062.9</v>
      </c>
      <c r="K91" s="77">
        <v>350.5</v>
      </c>
      <c r="L91" s="77">
        <v>5347.3</v>
      </c>
      <c r="M91" s="77">
        <v>6543.2</v>
      </c>
      <c r="N91" s="77">
        <v>28758.600000000002</v>
      </c>
      <c r="BY91" s="57"/>
    </row>
    <row r="92" spans="1:77" s="67" customFormat="1">
      <c r="A92" s="73" t="s">
        <v>33</v>
      </c>
      <c r="B92" s="50">
        <f t="shared" si="6"/>
        <v>0</v>
      </c>
      <c r="C92" s="76">
        <v>0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BY92" s="68"/>
    </row>
    <row r="93" spans="1:77" s="67" customFormat="1">
      <c r="A93" s="73" t="s">
        <v>35</v>
      </c>
      <c r="B93" s="50">
        <f t="shared" si="6"/>
        <v>181751.19999999998</v>
      </c>
      <c r="C93" s="76">
        <v>7149.7</v>
      </c>
      <c r="D93" s="76">
        <v>90774.5</v>
      </c>
      <c r="E93" s="76">
        <v>43.9</v>
      </c>
      <c r="F93" s="76">
        <v>0</v>
      </c>
      <c r="G93" s="76">
        <v>0</v>
      </c>
      <c r="H93" s="76">
        <v>0</v>
      </c>
      <c r="I93" s="76">
        <v>64366.8</v>
      </c>
      <c r="J93" s="76">
        <v>10000</v>
      </c>
      <c r="K93" s="76">
        <v>45</v>
      </c>
      <c r="L93" s="76">
        <v>4771.3</v>
      </c>
      <c r="M93" s="76">
        <v>4600</v>
      </c>
      <c r="N93" s="76">
        <v>0</v>
      </c>
      <c r="BY93" s="68"/>
    </row>
    <row r="94" spans="1:77" s="55" customFormat="1">
      <c r="A94" s="11" t="s">
        <v>68</v>
      </c>
      <c r="B94" s="78">
        <f t="shared" si="6"/>
        <v>28521</v>
      </c>
      <c r="C94" s="77">
        <v>7149.7</v>
      </c>
      <c r="D94" s="77">
        <v>2000</v>
      </c>
      <c r="E94" s="77">
        <v>0</v>
      </c>
      <c r="F94" s="77">
        <v>0</v>
      </c>
      <c r="G94" s="77">
        <v>0</v>
      </c>
      <c r="H94" s="77">
        <v>0</v>
      </c>
      <c r="I94" s="77">
        <v>0</v>
      </c>
      <c r="J94" s="77">
        <v>10000</v>
      </c>
      <c r="K94" s="77">
        <v>0</v>
      </c>
      <c r="L94" s="77">
        <v>4771.3</v>
      </c>
      <c r="M94" s="77">
        <v>4600</v>
      </c>
      <c r="N94" s="77">
        <v>0</v>
      </c>
      <c r="BY94" s="57"/>
    </row>
    <row r="95" spans="1:77" s="55" customFormat="1">
      <c r="A95" s="11" t="s">
        <v>36</v>
      </c>
      <c r="B95" s="78">
        <f t="shared" si="6"/>
        <v>153230.20000000001</v>
      </c>
      <c r="C95" s="77">
        <v>0</v>
      </c>
      <c r="D95" s="77">
        <v>88774.5</v>
      </c>
      <c r="E95" s="77">
        <v>43.9</v>
      </c>
      <c r="F95" s="77">
        <v>0</v>
      </c>
      <c r="G95" s="77">
        <v>0</v>
      </c>
      <c r="H95" s="77">
        <v>0</v>
      </c>
      <c r="I95" s="77">
        <v>64366.8</v>
      </c>
      <c r="J95" s="77">
        <v>0</v>
      </c>
      <c r="K95" s="77">
        <v>45</v>
      </c>
      <c r="L95" s="77">
        <v>0</v>
      </c>
      <c r="M95" s="77">
        <v>0</v>
      </c>
      <c r="N95" s="77">
        <v>0</v>
      </c>
      <c r="BY95" s="57"/>
    </row>
    <row r="96" spans="1:77" s="67" customFormat="1">
      <c r="A96" s="73" t="s">
        <v>28</v>
      </c>
      <c r="B96" s="50">
        <f t="shared" si="6"/>
        <v>34344.5</v>
      </c>
      <c r="C96" s="76">
        <v>243.7</v>
      </c>
      <c r="D96" s="76">
        <v>59.9</v>
      </c>
      <c r="E96" s="76">
        <v>186.6</v>
      </c>
      <c r="F96" s="76">
        <v>172.1</v>
      </c>
      <c r="G96" s="76">
        <v>712.19999999999993</v>
      </c>
      <c r="H96" s="76">
        <v>223.70000000000002</v>
      </c>
      <c r="I96" s="76">
        <v>1100.0999999999999</v>
      </c>
      <c r="J96" s="76">
        <v>62.9</v>
      </c>
      <c r="K96" s="76">
        <v>305.5</v>
      </c>
      <c r="L96" s="76">
        <v>576</v>
      </c>
      <c r="M96" s="76">
        <v>1943.2</v>
      </c>
      <c r="N96" s="76">
        <v>28758.600000000002</v>
      </c>
      <c r="BY96" s="68"/>
    </row>
    <row r="97" spans="1:77" s="55" customFormat="1">
      <c r="A97" s="11" t="s">
        <v>37</v>
      </c>
      <c r="B97" s="78">
        <f t="shared" si="6"/>
        <v>7613.2</v>
      </c>
      <c r="C97" s="77">
        <v>0</v>
      </c>
      <c r="D97" s="77">
        <v>0</v>
      </c>
      <c r="E97" s="77">
        <v>0</v>
      </c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77">
        <v>0</v>
      </c>
      <c r="N97" s="77">
        <v>7613.2</v>
      </c>
      <c r="BY97" s="57"/>
    </row>
    <row r="98" spans="1:77" s="55" customFormat="1">
      <c r="A98" s="11" t="s">
        <v>29</v>
      </c>
      <c r="B98" s="78">
        <f t="shared" si="6"/>
        <v>26731.300000000003</v>
      </c>
      <c r="C98" s="77">
        <v>243.7</v>
      </c>
      <c r="D98" s="77">
        <v>59.9</v>
      </c>
      <c r="E98" s="77">
        <v>186.6</v>
      </c>
      <c r="F98" s="77">
        <v>172.1</v>
      </c>
      <c r="G98" s="77">
        <v>712.19999999999993</v>
      </c>
      <c r="H98" s="77">
        <v>223.70000000000002</v>
      </c>
      <c r="I98" s="77">
        <v>1100.0999999999999</v>
      </c>
      <c r="J98" s="77">
        <v>62.9</v>
      </c>
      <c r="K98" s="77">
        <v>305.5</v>
      </c>
      <c r="L98" s="77">
        <v>576</v>
      </c>
      <c r="M98" s="77">
        <v>1943.2</v>
      </c>
      <c r="N98" s="77">
        <v>21145.4</v>
      </c>
      <c r="BY98" s="57"/>
    </row>
    <row r="99" spans="1:77" s="55" customFormat="1">
      <c r="A99" s="11" t="s">
        <v>69</v>
      </c>
      <c r="B99" s="78">
        <f t="shared" si="6"/>
        <v>8.3000000000000007</v>
      </c>
      <c r="C99" s="77">
        <v>0</v>
      </c>
      <c r="D99" s="77">
        <v>0</v>
      </c>
      <c r="E99" s="77">
        <v>1.7</v>
      </c>
      <c r="F99" s="77">
        <v>2.9</v>
      </c>
      <c r="G99" s="77">
        <v>1.4</v>
      </c>
      <c r="H99" s="77">
        <v>1.8</v>
      </c>
      <c r="I99" s="77">
        <v>0</v>
      </c>
      <c r="J99" s="77">
        <v>0</v>
      </c>
      <c r="K99" s="77">
        <v>0</v>
      </c>
      <c r="L99" s="77">
        <v>0</v>
      </c>
      <c r="M99" s="77">
        <v>0.5</v>
      </c>
      <c r="N99" s="77">
        <v>0</v>
      </c>
      <c r="BY99" s="57"/>
    </row>
    <row r="100" spans="1:77" s="55" customFormat="1">
      <c r="A100" s="11" t="s">
        <v>70</v>
      </c>
      <c r="B100" s="78">
        <f t="shared" si="6"/>
        <v>26723</v>
      </c>
      <c r="C100" s="77">
        <v>243.7</v>
      </c>
      <c r="D100" s="77">
        <v>59.9</v>
      </c>
      <c r="E100" s="77">
        <v>184.9</v>
      </c>
      <c r="F100" s="77">
        <v>169.2</v>
      </c>
      <c r="G100" s="77">
        <v>710.8</v>
      </c>
      <c r="H100" s="77">
        <v>221.9</v>
      </c>
      <c r="I100" s="77">
        <v>1100.0999999999999</v>
      </c>
      <c r="J100" s="77">
        <v>62.9</v>
      </c>
      <c r="K100" s="77">
        <v>305.5</v>
      </c>
      <c r="L100" s="77">
        <v>576</v>
      </c>
      <c r="M100" s="77">
        <v>1942.7</v>
      </c>
      <c r="N100" s="77">
        <v>21145.4</v>
      </c>
      <c r="BY100" s="57"/>
    </row>
    <row r="101" spans="1:77" s="67" customFormat="1">
      <c r="A101" s="70" t="s">
        <v>38</v>
      </c>
      <c r="B101" s="50">
        <f t="shared" si="6"/>
        <v>552.5</v>
      </c>
      <c r="C101" s="76">
        <v>11.4</v>
      </c>
      <c r="D101" s="76">
        <v>31.8</v>
      </c>
      <c r="E101" s="76">
        <v>6</v>
      </c>
      <c r="F101" s="76">
        <v>62.2</v>
      </c>
      <c r="G101" s="76">
        <v>23.8</v>
      </c>
      <c r="H101" s="76">
        <v>17.7</v>
      </c>
      <c r="I101" s="76">
        <v>11</v>
      </c>
      <c r="J101" s="76">
        <v>29.8</v>
      </c>
      <c r="K101" s="76">
        <v>36.5</v>
      </c>
      <c r="L101" s="76">
        <v>247.7</v>
      </c>
      <c r="M101" s="76">
        <v>15.1</v>
      </c>
      <c r="N101" s="76">
        <v>59.5</v>
      </c>
      <c r="BY101" s="68"/>
    </row>
    <row r="102" spans="1:77" s="55" customFormat="1" ht="24">
      <c r="A102" s="11" t="s">
        <v>39</v>
      </c>
      <c r="B102" s="78">
        <f t="shared" si="6"/>
        <v>552.5</v>
      </c>
      <c r="C102" s="77">
        <v>11.4</v>
      </c>
      <c r="D102" s="77">
        <v>31.8</v>
      </c>
      <c r="E102" s="77">
        <v>6</v>
      </c>
      <c r="F102" s="77">
        <v>62.2</v>
      </c>
      <c r="G102" s="77">
        <v>23.8</v>
      </c>
      <c r="H102" s="77">
        <v>17.7</v>
      </c>
      <c r="I102" s="77">
        <v>11</v>
      </c>
      <c r="J102" s="77">
        <v>29.8</v>
      </c>
      <c r="K102" s="77">
        <v>36.5</v>
      </c>
      <c r="L102" s="77">
        <v>247.7</v>
      </c>
      <c r="M102" s="77">
        <v>15.1</v>
      </c>
      <c r="N102" s="77">
        <v>59.5</v>
      </c>
      <c r="BY102" s="57"/>
    </row>
    <row r="103" spans="1:77" s="67" customFormat="1">
      <c r="A103" s="70" t="s">
        <v>40</v>
      </c>
      <c r="B103" s="50">
        <f>SUM(B104:B108)</f>
        <v>8056.6</v>
      </c>
      <c r="C103" s="76">
        <v>724.4</v>
      </c>
      <c r="D103" s="76">
        <v>612.1</v>
      </c>
      <c r="E103" s="76">
        <v>637.9</v>
      </c>
      <c r="F103" s="76">
        <v>598.1</v>
      </c>
      <c r="G103" s="76">
        <v>708.99999999999989</v>
      </c>
      <c r="H103" s="76">
        <v>843.50000000000011</v>
      </c>
      <c r="I103" s="76">
        <v>635</v>
      </c>
      <c r="J103" s="76">
        <f t="shared" ref="J103:N103" si="7">SUM(J104:J108)</f>
        <v>699.4</v>
      </c>
      <c r="K103" s="76">
        <f t="shared" si="7"/>
        <v>619.9</v>
      </c>
      <c r="L103" s="76">
        <f t="shared" si="7"/>
        <v>678.80000000000007</v>
      </c>
      <c r="M103" s="76">
        <f t="shared" si="7"/>
        <v>656.2</v>
      </c>
      <c r="N103" s="76">
        <f t="shared" si="7"/>
        <v>643.80000000000007</v>
      </c>
      <c r="BY103" s="68"/>
    </row>
    <row r="104" spans="1:77" s="55" customFormat="1">
      <c r="A104" s="11" t="s">
        <v>42</v>
      </c>
      <c r="B104" s="78">
        <v>3947.2000000000003</v>
      </c>
      <c r="C104" s="77">
        <v>336.7</v>
      </c>
      <c r="D104" s="77">
        <v>304.60000000000002</v>
      </c>
      <c r="E104" s="77">
        <v>300.89999999999998</v>
      </c>
      <c r="F104" s="77">
        <v>308.3</v>
      </c>
      <c r="G104" s="77">
        <v>349.7</v>
      </c>
      <c r="H104" s="77">
        <v>346.9</v>
      </c>
      <c r="I104" s="77">
        <v>329.5</v>
      </c>
      <c r="J104" s="77">
        <v>335.9</v>
      </c>
      <c r="K104" s="77">
        <v>327.39999999999998</v>
      </c>
      <c r="L104" s="77">
        <v>354.8</v>
      </c>
      <c r="M104" s="77">
        <v>317.3</v>
      </c>
      <c r="N104" s="77">
        <v>335.2</v>
      </c>
      <c r="BY104" s="57"/>
    </row>
    <row r="105" spans="1:77" s="55" customFormat="1" ht="24">
      <c r="A105" s="11" t="s">
        <v>225</v>
      </c>
      <c r="B105" s="78">
        <v>0</v>
      </c>
      <c r="C105" s="77">
        <v>0</v>
      </c>
      <c r="D105" s="77">
        <v>0</v>
      </c>
      <c r="E105" s="77">
        <v>0</v>
      </c>
      <c r="F105" s="77">
        <v>0</v>
      </c>
      <c r="G105" s="77">
        <v>0</v>
      </c>
      <c r="H105" s="77">
        <v>0</v>
      </c>
      <c r="I105" s="77">
        <v>0</v>
      </c>
      <c r="J105" s="77">
        <v>0</v>
      </c>
      <c r="K105" s="77">
        <v>0</v>
      </c>
      <c r="L105" s="77">
        <v>0</v>
      </c>
      <c r="M105" s="77">
        <v>0</v>
      </c>
      <c r="N105" s="77">
        <v>0</v>
      </c>
      <c r="BY105" s="57"/>
    </row>
    <row r="106" spans="1:77" s="55" customFormat="1">
      <c r="A106" s="11" t="s">
        <v>51</v>
      </c>
      <c r="B106" s="78">
        <v>3332.2999999999997</v>
      </c>
      <c r="C106" s="77">
        <v>329.1</v>
      </c>
      <c r="D106" s="77">
        <v>263.7</v>
      </c>
      <c r="E106" s="77">
        <v>269.8</v>
      </c>
      <c r="F106" s="77">
        <v>229.1</v>
      </c>
      <c r="G106" s="77">
        <v>286.60000000000002</v>
      </c>
      <c r="H106" s="77">
        <v>426.6</v>
      </c>
      <c r="I106" s="77">
        <v>234.2</v>
      </c>
      <c r="J106" s="77">
        <v>305.5</v>
      </c>
      <c r="K106" s="77">
        <v>230.1</v>
      </c>
      <c r="L106" s="77">
        <v>240.9</v>
      </c>
      <c r="M106" s="77">
        <v>276.3</v>
      </c>
      <c r="N106" s="77">
        <v>240.4</v>
      </c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</row>
    <row r="107" spans="1:77" s="55" customFormat="1" ht="24">
      <c r="A107" s="11" t="s">
        <v>227</v>
      </c>
      <c r="B107" s="78">
        <v>1.2</v>
      </c>
      <c r="C107" s="77">
        <v>0.1</v>
      </c>
      <c r="D107" s="77">
        <v>0</v>
      </c>
      <c r="E107" s="77">
        <v>0.7</v>
      </c>
      <c r="F107" s="77">
        <v>0</v>
      </c>
      <c r="G107" s="77">
        <v>-0.7</v>
      </c>
      <c r="H107" s="77">
        <v>0.5</v>
      </c>
      <c r="I107" s="77">
        <v>0</v>
      </c>
      <c r="J107" s="77">
        <v>0</v>
      </c>
      <c r="K107" s="77">
        <v>0.1</v>
      </c>
      <c r="L107" s="77">
        <v>0.5</v>
      </c>
      <c r="M107" s="77">
        <v>0</v>
      </c>
      <c r="N107" s="77">
        <v>0</v>
      </c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</row>
    <row r="108" spans="1:77" s="55" customFormat="1" ht="24">
      <c r="A108" s="13" t="s">
        <v>133</v>
      </c>
      <c r="B108" s="82">
        <v>775.90000000000009</v>
      </c>
      <c r="C108" s="81">
        <v>58.5</v>
      </c>
      <c r="D108" s="81">
        <v>43.7</v>
      </c>
      <c r="E108" s="81">
        <v>66.400000000000006</v>
      </c>
      <c r="F108" s="81">
        <v>60.7</v>
      </c>
      <c r="G108" s="81">
        <v>73.400000000000006</v>
      </c>
      <c r="H108" s="81">
        <v>69.599999999999994</v>
      </c>
      <c r="I108" s="81">
        <v>69.900000000000006</v>
      </c>
      <c r="J108" s="81">
        <v>58</v>
      </c>
      <c r="K108" s="81">
        <v>62.3</v>
      </c>
      <c r="L108" s="81">
        <v>82.6</v>
      </c>
      <c r="M108" s="81">
        <v>62.6</v>
      </c>
      <c r="N108" s="81">
        <v>68.2</v>
      </c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</row>
    <row r="109" spans="1:77" s="55" customFormat="1">
      <c r="A109" s="14" t="s">
        <v>172</v>
      </c>
      <c r="B109" s="62"/>
      <c r="C109" s="62"/>
      <c r="D109" s="59"/>
      <c r="E109" s="59"/>
      <c r="F109" s="59"/>
      <c r="G109" s="59"/>
      <c r="H109" s="62"/>
      <c r="I109" s="62"/>
      <c r="J109" s="62"/>
      <c r="K109" s="62"/>
      <c r="L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57"/>
    </row>
    <row r="110" spans="1:77" s="55" customFormat="1">
      <c r="A110" s="16" t="s">
        <v>229</v>
      </c>
      <c r="B110" s="63"/>
      <c r="C110" s="63"/>
      <c r="D110" s="63"/>
      <c r="E110" s="63"/>
      <c r="F110" s="64"/>
      <c r="G110" s="56"/>
      <c r="H110" s="56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Y110" s="56"/>
      <c r="AC110" s="56"/>
      <c r="AK110" s="56"/>
      <c r="AL110" s="56"/>
      <c r="AM110" s="56"/>
      <c r="AN110" s="56"/>
      <c r="BM110" s="56"/>
      <c r="BN110" s="56"/>
      <c r="BO110" s="56"/>
      <c r="BP110" s="56"/>
      <c r="BQ110" s="56"/>
      <c r="BR110" s="56"/>
      <c r="BY110" s="57"/>
    </row>
    <row r="111" spans="1:77" s="55" customFormat="1">
      <c r="A111" s="16" t="s">
        <v>176</v>
      </c>
      <c r="BY111" s="57"/>
    </row>
    <row r="112" spans="1:77" s="55" customFormat="1">
      <c r="A112" s="16" t="s">
        <v>236</v>
      </c>
      <c r="BY112" s="57"/>
    </row>
    <row r="113" spans="1:77" s="55" customFormat="1">
      <c r="A113" s="16" t="s">
        <v>174</v>
      </c>
      <c r="BY113" s="57"/>
    </row>
    <row r="114" spans="1:77" s="55" customFormat="1">
      <c r="A114" s="17" t="s">
        <v>80</v>
      </c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8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/>
      <c r="BV114" s="62"/>
      <c r="BW114" s="62"/>
      <c r="BX114" s="62"/>
      <c r="BY114" s="62"/>
    </row>
    <row r="115" spans="1:77" s="55" customFormat="1">
      <c r="BY115" s="57"/>
    </row>
    <row r="116" spans="1:77" s="55" customFormat="1">
      <c r="BY116" s="57"/>
    </row>
    <row r="117" spans="1:77" s="55" customFormat="1">
      <c r="BY117" s="57"/>
    </row>
    <row r="118" spans="1:77" s="55" customFormat="1">
      <c r="BY118" s="57"/>
    </row>
    <row r="119" spans="1:77" s="55" customFormat="1">
      <c r="BY119" s="57"/>
    </row>
    <row r="120" spans="1:77" s="55" customFormat="1">
      <c r="A120" s="16"/>
      <c r="BY120" s="57"/>
    </row>
    <row r="121" spans="1:77">
      <c r="A121" s="2"/>
    </row>
    <row r="122" spans="1:77">
      <c r="A122" s="2"/>
    </row>
  </sheetData>
  <mergeCells count="4">
    <mergeCell ref="A1:N1"/>
    <mergeCell ref="A2:N2"/>
    <mergeCell ref="A3:N3"/>
    <mergeCell ref="A4:XFD4"/>
  </mergeCells>
  <pageMargins left="0.7" right="0.7" top="0.75" bottom="0.75" header="0.3" footer="0.3"/>
  <pageSetup orientation="portrait" r:id="rId1"/>
  <ignoredErrors>
    <ignoredError sqref="B5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83"/>
  <sheetViews>
    <sheetView workbookViewId="0">
      <pane xSplit="1" topLeftCell="B1" activePane="topRight" state="frozen"/>
      <selection pane="topRight" activeCell="A2" sqref="A2:N2"/>
    </sheetView>
  </sheetViews>
  <sheetFormatPr baseColWidth="10" defaultColWidth="11.44140625" defaultRowHeight="14.4"/>
  <cols>
    <col min="1" max="1" width="68.44140625" style="1" customWidth="1"/>
    <col min="2" max="2" width="11.88671875" style="1" bestFit="1" customWidth="1"/>
    <col min="3" max="3" width="12.88671875" style="1" bestFit="1" customWidth="1"/>
    <col min="4" max="13" width="12.88671875" style="1" customWidth="1"/>
    <col min="14" max="14" width="12.88671875" style="1" bestFit="1" customWidth="1"/>
    <col min="15" max="16384" width="11.44140625" style="1"/>
  </cols>
  <sheetData>
    <row r="1" spans="1:15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5"/>
    </row>
    <row r="2" spans="1:15">
      <c r="A2" s="131" t="s">
        <v>255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5"/>
    </row>
    <row r="3" spans="1:15">
      <c r="A3" s="131" t="s">
        <v>85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5"/>
    </row>
    <row r="4" spans="1:15">
      <c r="A4" s="43"/>
      <c r="B4" s="44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15"/>
    </row>
    <row r="5" spans="1:15" s="9" customFormat="1">
      <c r="A5" s="5" t="s">
        <v>52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  <c r="L5" s="6" t="s">
        <v>99</v>
      </c>
      <c r="M5" s="6" t="s">
        <v>100</v>
      </c>
      <c r="N5" s="6" t="s">
        <v>101</v>
      </c>
      <c r="O5" s="45"/>
    </row>
    <row r="6" spans="1:15" s="9" customFormat="1" ht="24">
      <c r="A6" s="7" t="s">
        <v>41</v>
      </c>
      <c r="B6" s="37">
        <f>B7+B90+B91+B108+B111</f>
        <v>913558.9</v>
      </c>
      <c r="C6" s="37">
        <f t="shared" ref="C6:N6" si="0">C7+C90+C91+C108+C111</f>
        <v>83597.600000000006</v>
      </c>
      <c r="D6" s="37">
        <f t="shared" si="0"/>
        <v>67370.899999999994</v>
      </c>
      <c r="E6" s="37">
        <f t="shared" si="0"/>
        <v>51999.8</v>
      </c>
      <c r="F6" s="37">
        <f t="shared" si="0"/>
        <v>76826.199999999983</v>
      </c>
      <c r="G6" s="37">
        <f t="shared" si="0"/>
        <v>69113.8</v>
      </c>
      <c r="H6" s="37">
        <f t="shared" si="0"/>
        <v>182517.59999999998</v>
      </c>
      <c r="I6" s="37">
        <f t="shared" si="0"/>
        <v>58529.899999999994</v>
      </c>
      <c r="J6" s="37">
        <f t="shared" si="0"/>
        <v>53608.80000000001</v>
      </c>
      <c r="K6" s="37">
        <f t="shared" si="0"/>
        <v>58057.799999999996</v>
      </c>
      <c r="L6" s="37">
        <f t="shared" si="0"/>
        <v>59787.600000000006</v>
      </c>
      <c r="M6" s="37">
        <f t="shared" si="0"/>
        <v>66973.799999999974</v>
      </c>
      <c r="N6" s="37">
        <f t="shared" si="0"/>
        <v>85693.1</v>
      </c>
      <c r="O6" s="45"/>
    </row>
    <row r="7" spans="1:15" s="9" customFormat="1">
      <c r="A7" s="8" t="s">
        <v>43</v>
      </c>
      <c r="B7" s="37">
        <f>B8+B86</f>
        <v>660242.20000000007</v>
      </c>
      <c r="C7" s="37">
        <f>C8+C85</f>
        <v>59087.400000000009</v>
      </c>
      <c r="D7" s="37">
        <f t="shared" ref="D7:N7" si="1">D8+D86</f>
        <v>46831.799999999996</v>
      </c>
      <c r="E7" s="37">
        <f t="shared" si="1"/>
        <v>51103.700000000004</v>
      </c>
      <c r="F7" s="37">
        <f t="shared" si="1"/>
        <v>66551.199999999997</v>
      </c>
      <c r="G7" s="37">
        <f t="shared" si="1"/>
        <v>55745.3</v>
      </c>
      <c r="H7" s="37">
        <f t="shared" si="1"/>
        <v>54099</v>
      </c>
      <c r="I7" s="37">
        <f t="shared" si="1"/>
        <v>56632.099999999991</v>
      </c>
      <c r="J7" s="37">
        <f t="shared" si="1"/>
        <v>52308.600000000006</v>
      </c>
      <c r="K7" s="37">
        <f t="shared" si="1"/>
        <v>51323.399999999994</v>
      </c>
      <c r="L7" s="37">
        <f t="shared" si="1"/>
        <v>58578.100000000006</v>
      </c>
      <c r="M7" s="37">
        <f t="shared" si="1"/>
        <v>51174.69999999999</v>
      </c>
      <c r="N7" s="37">
        <f t="shared" si="1"/>
        <v>57324.899999999994</v>
      </c>
      <c r="O7" s="45"/>
    </row>
    <row r="8" spans="1:15" s="9" customFormat="1">
      <c r="A8" s="8" t="s">
        <v>3</v>
      </c>
      <c r="B8" s="37">
        <v>660222.60000000009</v>
      </c>
      <c r="C8" s="37">
        <v>58569.400000000009</v>
      </c>
      <c r="D8" s="37">
        <v>46831.799999999996</v>
      </c>
      <c r="E8" s="37">
        <v>51103.700000000004</v>
      </c>
      <c r="F8" s="37">
        <v>66551.199999999997</v>
      </c>
      <c r="G8" s="37">
        <v>55745.3</v>
      </c>
      <c r="H8" s="37">
        <v>54087.5</v>
      </c>
      <c r="I8" s="37">
        <v>56624.399999999994</v>
      </c>
      <c r="J8" s="37">
        <v>52308.3</v>
      </c>
      <c r="K8" s="37">
        <v>51323.399999999994</v>
      </c>
      <c r="L8" s="37">
        <v>58578.100000000006</v>
      </c>
      <c r="M8" s="37">
        <v>51174.599999999991</v>
      </c>
      <c r="N8" s="37">
        <v>57324.899999999994</v>
      </c>
      <c r="O8" s="45"/>
    </row>
    <row r="9" spans="1:15" s="9" customFormat="1">
      <c r="A9" s="8" t="s">
        <v>56</v>
      </c>
      <c r="B9" s="37">
        <v>611746.9</v>
      </c>
      <c r="C9" s="37">
        <v>54864.500000000007</v>
      </c>
      <c r="D9" s="37">
        <v>43221.7</v>
      </c>
      <c r="E9" s="37">
        <v>47468.800000000003</v>
      </c>
      <c r="F9" s="37">
        <v>62758.5</v>
      </c>
      <c r="G9" s="37">
        <v>51050.3</v>
      </c>
      <c r="H9" s="37">
        <v>46886.5</v>
      </c>
      <c r="I9" s="37">
        <v>52882.2</v>
      </c>
      <c r="J9" s="37">
        <v>48669.799999999996</v>
      </c>
      <c r="K9" s="37">
        <v>47226.200000000004</v>
      </c>
      <c r="L9" s="37">
        <v>55125.5</v>
      </c>
      <c r="M9" s="37">
        <v>47395.199999999997</v>
      </c>
      <c r="N9" s="37">
        <v>54197.7</v>
      </c>
      <c r="O9" s="45"/>
    </row>
    <row r="10" spans="1:15" s="9" customFormat="1">
      <c r="A10" s="10" t="s">
        <v>4</v>
      </c>
      <c r="B10" s="37">
        <v>194280.79999999996</v>
      </c>
      <c r="C10" s="37">
        <v>17271.7</v>
      </c>
      <c r="D10" s="37">
        <v>12598.4</v>
      </c>
      <c r="E10" s="37">
        <v>14311.4</v>
      </c>
      <c r="F10" s="37">
        <v>28385.5</v>
      </c>
      <c r="G10" s="37">
        <v>14774.900000000001</v>
      </c>
      <c r="H10" s="37">
        <v>15085</v>
      </c>
      <c r="I10" s="37">
        <v>18060.399999999998</v>
      </c>
      <c r="J10" s="37">
        <v>14105.3</v>
      </c>
      <c r="K10" s="37">
        <v>13571.199999999999</v>
      </c>
      <c r="L10" s="37">
        <v>16773.500000000004</v>
      </c>
      <c r="M10" s="37">
        <v>13139.8</v>
      </c>
      <c r="N10" s="37">
        <v>16203.699999999999</v>
      </c>
      <c r="O10" s="45"/>
    </row>
    <row r="11" spans="1:15">
      <c r="A11" s="11" t="s">
        <v>231</v>
      </c>
      <c r="B11" s="38">
        <v>59447.7</v>
      </c>
      <c r="C11" s="38">
        <v>5895.3</v>
      </c>
      <c r="D11" s="38">
        <v>4890.8999999999996</v>
      </c>
      <c r="E11" s="38">
        <v>5026.2</v>
      </c>
      <c r="F11" s="38">
        <v>5274.6</v>
      </c>
      <c r="G11" s="38">
        <v>5456</v>
      </c>
      <c r="H11" s="38">
        <v>4590.6000000000004</v>
      </c>
      <c r="I11" s="38">
        <v>4366.3999999999996</v>
      </c>
      <c r="J11" s="38">
        <v>4886.2</v>
      </c>
      <c r="K11" s="38">
        <v>4553.8999999999996</v>
      </c>
      <c r="L11" s="38">
        <v>5122.1000000000004</v>
      </c>
      <c r="M11" s="38">
        <v>4521.2</v>
      </c>
      <c r="N11" s="38">
        <v>4864.3</v>
      </c>
      <c r="O11" s="15"/>
    </row>
    <row r="12" spans="1:15">
      <c r="A12" s="11" t="s">
        <v>209</v>
      </c>
      <c r="B12" s="38">
        <v>96181.4</v>
      </c>
      <c r="C12" s="38">
        <v>7188</v>
      </c>
      <c r="D12" s="38">
        <v>5148.8</v>
      </c>
      <c r="E12" s="38">
        <v>5868.7</v>
      </c>
      <c r="F12" s="38">
        <v>19943.900000000001</v>
      </c>
      <c r="G12" s="38">
        <v>5717.5</v>
      </c>
      <c r="H12" s="38">
        <v>6223.4</v>
      </c>
      <c r="I12" s="38">
        <v>10609.7</v>
      </c>
      <c r="J12" s="38">
        <v>6457.6</v>
      </c>
      <c r="K12" s="38">
        <v>6137.4</v>
      </c>
      <c r="L12" s="38">
        <v>8486.7000000000007</v>
      </c>
      <c r="M12" s="38">
        <v>6119.7</v>
      </c>
      <c r="N12" s="38">
        <v>8280</v>
      </c>
      <c r="O12" s="15"/>
    </row>
    <row r="13" spans="1:15">
      <c r="A13" s="11" t="s">
        <v>5</v>
      </c>
      <c r="B13" s="38">
        <v>36395.399999999994</v>
      </c>
      <c r="C13" s="38">
        <v>4032.5</v>
      </c>
      <c r="D13" s="38">
        <v>2435.4</v>
      </c>
      <c r="E13" s="38">
        <v>3218.6</v>
      </c>
      <c r="F13" s="38">
        <v>2983</v>
      </c>
      <c r="G13" s="38">
        <v>3446.7</v>
      </c>
      <c r="H13" s="38">
        <v>4111.3</v>
      </c>
      <c r="I13" s="38">
        <v>2881.5</v>
      </c>
      <c r="J13" s="38">
        <v>2536.8000000000002</v>
      </c>
      <c r="K13" s="38">
        <v>2702.1</v>
      </c>
      <c r="L13" s="38">
        <v>2968.5</v>
      </c>
      <c r="M13" s="38">
        <v>2246.5</v>
      </c>
      <c r="N13" s="38">
        <v>2832.5</v>
      </c>
      <c r="O13" s="15"/>
    </row>
    <row r="14" spans="1:15">
      <c r="A14" s="11" t="s">
        <v>6</v>
      </c>
      <c r="B14" s="38">
        <v>2256.3000000000002</v>
      </c>
      <c r="C14" s="38">
        <v>155.9</v>
      </c>
      <c r="D14" s="38">
        <v>123.3</v>
      </c>
      <c r="E14" s="38">
        <v>197.9</v>
      </c>
      <c r="F14" s="38">
        <v>184</v>
      </c>
      <c r="G14" s="38">
        <v>154.69999999999999</v>
      </c>
      <c r="H14" s="38">
        <v>159.69999999999999</v>
      </c>
      <c r="I14" s="38">
        <v>202.8</v>
      </c>
      <c r="J14" s="38">
        <v>224.7</v>
      </c>
      <c r="K14" s="38">
        <v>177.8</v>
      </c>
      <c r="L14" s="38">
        <v>196.2</v>
      </c>
      <c r="M14" s="38">
        <v>252.4</v>
      </c>
      <c r="N14" s="38">
        <v>226.9</v>
      </c>
      <c r="O14" s="15"/>
    </row>
    <row r="15" spans="1:15" s="9" customFormat="1">
      <c r="A15" s="10" t="s">
        <v>7</v>
      </c>
      <c r="B15" s="37">
        <v>29564.499999999993</v>
      </c>
      <c r="C15" s="37">
        <v>1777.3999999999999</v>
      </c>
      <c r="D15" s="37">
        <v>1971.0000000000002</v>
      </c>
      <c r="E15" s="37">
        <v>3117.2</v>
      </c>
      <c r="F15" s="37">
        <v>3666.6</v>
      </c>
      <c r="G15" s="37">
        <v>2325.4</v>
      </c>
      <c r="H15" s="37">
        <v>1920.1000000000001</v>
      </c>
      <c r="I15" s="37">
        <v>2198.3000000000002</v>
      </c>
      <c r="J15" s="37">
        <v>2163.9</v>
      </c>
      <c r="K15" s="37">
        <v>2609.4</v>
      </c>
      <c r="L15" s="37">
        <v>3636.2</v>
      </c>
      <c r="M15" s="37">
        <v>2107.7999999999997</v>
      </c>
      <c r="N15" s="37">
        <v>2071.2000000000003</v>
      </c>
      <c r="O15" s="45"/>
    </row>
    <row r="16" spans="1:15" s="9" customFormat="1">
      <c r="A16" s="10" t="s">
        <v>71</v>
      </c>
      <c r="B16" s="37">
        <v>27374.199999999993</v>
      </c>
      <c r="C16" s="37">
        <v>1595.3</v>
      </c>
      <c r="D16" s="37">
        <v>1779.3000000000002</v>
      </c>
      <c r="E16" s="37">
        <v>2882.6</v>
      </c>
      <c r="F16" s="37">
        <v>3543.6</v>
      </c>
      <c r="G16" s="37">
        <v>2115.1</v>
      </c>
      <c r="H16" s="37">
        <v>1760.1000000000001</v>
      </c>
      <c r="I16" s="37">
        <v>2016.0000000000002</v>
      </c>
      <c r="J16" s="37">
        <v>2006.9</v>
      </c>
      <c r="K16" s="37">
        <v>2419.1</v>
      </c>
      <c r="L16" s="37">
        <v>3433.5</v>
      </c>
      <c r="M16" s="37">
        <v>1946.1</v>
      </c>
      <c r="N16" s="37">
        <v>1876.6000000000001</v>
      </c>
      <c r="O16" s="45"/>
    </row>
    <row r="17" spans="1:15">
      <c r="A17" s="11" t="s">
        <v>44</v>
      </c>
      <c r="B17" s="38">
        <v>2904.3</v>
      </c>
      <c r="C17" s="38">
        <v>83.8</v>
      </c>
      <c r="D17" s="38">
        <v>201.5</v>
      </c>
      <c r="E17" s="38">
        <v>951</v>
      </c>
      <c r="F17" s="38">
        <v>134.5</v>
      </c>
      <c r="G17" s="38">
        <v>109.9</v>
      </c>
      <c r="H17" s="38">
        <v>92.8</v>
      </c>
      <c r="I17" s="38">
        <v>88.7</v>
      </c>
      <c r="J17" s="38">
        <v>185</v>
      </c>
      <c r="K17" s="38">
        <v>829.1</v>
      </c>
      <c r="L17" s="38">
        <v>109.3</v>
      </c>
      <c r="M17" s="38">
        <v>64.599999999999994</v>
      </c>
      <c r="N17" s="38">
        <v>54.1</v>
      </c>
      <c r="O17" s="15"/>
    </row>
    <row r="18" spans="1:15">
      <c r="A18" s="11" t="s">
        <v>72</v>
      </c>
      <c r="B18" s="38">
        <v>5154.9999999999991</v>
      </c>
      <c r="C18" s="38">
        <v>209</v>
      </c>
      <c r="D18" s="38">
        <v>107.1</v>
      </c>
      <c r="E18" s="38">
        <v>147</v>
      </c>
      <c r="F18" s="38">
        <v>1812.5</v>
      </c>
      <c r="G18" s="38">
        <v>266.5</v>
      </c>
      <c r="H18" s="38">
        <v>145.9</v>
      </c>
      <c r="I18" s="38">
        <v>245</v>
      </c>
      <c r="J18" s="38">
        <v>105.7</v>
      </c>
      <c r="K18" s="38">
        <v>141.69999999999999</v>
      </c>
      <c r="L18" s="38">
        <v>1685</v>
      </c>
      <c r="M18" s="38">
        <v>160.69999999999999</v>
      </c>
      <c r="N18" s="38">
        <v>128.9</v>
      </c>
      <c r="O18" s="15"/>
    </row>
    <row r="19" spans="1:15">
      <c r="A19" s="11" t="s">
        <v>73</v>
      </c>
      <c r="B19" s="38">
        <v>7525.9</v>
      </c>
      <c r="C19" s="38">
        <v>469.2</v>
      </c>
      <c r="D19" s="38">
        <v>510.8</v>
      </c>
      <c r="E19" s="38">
        <v>739</v>
      </c>
      <c r="F19" s="38">
        <v>537</v>
      </c>
      <c r="G19" s="38">
        <v>605.70000000000005</v>
      </c>
      <c r="H19" s="38">
        <v>680.7</v>
      </c>
      <c r="I19" s="38">
        <v>728.5</v>
      </c>
      <c r="J19" s="38">
        <v>669.2</v>
      </c>
      <c r="K19" s="38">
        <v>608.79999999999995</v>
      </c>
      <c r="L19" s="38">
        <v>724.8</v>
      </c>
      <c r="M19" s="38">
        <v>620.5</v>
      </c>
      <c r="N19" s="38">
        <v>631.70000000000005</v>
      </c>
      <c r="O19" s="15"/>
    </row>
    <row r="20" spans="1:15">
      <c r="A20" s="11" t="s">
        <v>74</v>
      </c>
      <c r="B20" s="38">
        <v>1422.2</v>
      </c>
      <c r="C20" s="38">
        <v>130.4</v>
      </c>
      <c r="D20" s="38">
        <v>111.2</v>
      </c>
      <c r="E20" s="38">
        <v>122.2</v>
      </c>
      <c r="F20" s="38">
        <v>112.2</v>
      </c>
      <c r="G20" s="38">
        <v>132</v>
      </c>
      <c r="H20" s="38">
        <v>108.5</v>
      </c>
      <c r="I20" s="38">
        <v>126.2</v>
      </c>
      <c r="J20" s="38">
        <v>115.9</v>
      </c>
      <c r="K20" s="38">
        <v>100.8</v>
      </c>
      <c r="L20" s="38">
        <v>132</v>
      </c>
      <c r="M20" s="38">
        <v>107.1</v>
      </c>
      <c r="N20" s="38">
        <v>123.7</v>
      </c>
      <c r="O20" s="15"/>
    </row>
    <row r="21" spans="1:15">
      <c r="A21" s="11" t="s">
        <v>75</v>
      </c>
      <c r="B21" s="38">
        <v>8646.4999999999982</v>
      </c>
      <c r="C21" s="38">
        <v>616.9</v>
      </c>
      <c r="D21" s="38">
        <v>612.79999999999995</v>
      </c>
      <c r="E21" s="38">
        <v>828.7</v>
      </c>
      <c r="F21" s="38">
        <v>617.6</v>
      </c>
      <c r="G21" s="38">
        <v>830.8</v>
      </c>
      <c r="H21" s="38">
        <v>631.5</v>
      </c>
      <c r="I21" s="38">
        <v>667.9</v>
      </c>
      <c r="J21" s="38">
        <v>851.3</v>
      </c>
      <c r="K21" s="38">
        <v>638.6</v>
      </c>
      <c r="L21" s="38">
        <v>672.7</v>
      </c>
      <c r="M21" s="38">
        <v>851.9</v>
      </c>
      <c r="N21" s="38">
        <v>825.8</v>
      </c>
      <c r="O21" s="15"/>
    </row>
    <row r="22" spans="1:15">
      <c r="A22" s="11" t="s">
        <v>0</v>
      </c>
      <c r="B22" s="38">
        <v>1720.3</v>
      </c>
      <c r="C22" s="38">
        <v>86</v>
      </c>
      <c r="D22" s="38">
        <v>235.9</v>
      </c>
      <c r="E22" s="38">
        <v>94.7</v>
      </c>
      <c r="F22" s="38">
        <v>329.8</v>
      </c>
      <c r="G22" s="38">
        <v>170.2</v>
      </c>
      <c r="H22" s="38">
        <v>100.7</v>
      </c>
      <c r="I22" s="38">
        <v>159.69999999999999</v>
      </c>
      <c r="J22" s="38">
        <v>79.8</v>
      </c>
      <c r="K22" s="38">
        <v>100.1</v>
      </c>
      <c r="L22" s="38">
        <v>109.7</v>
      </c>
      <c r="M22" s="38">
        <v>141.30000000000001</v>
      </c>
      <c r="N22" s="38">
        <v>112.4</v>
      </c>
      <c r="O22" s="15"/>
    </row>
    <row r="23" spans="1:15" s="9" customFormat="1">
      <c r="A23" s="10" t="s">
        <v>8</v>
      </c>
      <c r="B23" s="37">
        <v>2190.3000000000002</v>
      </c>
      <c r="C23" s="37">
        <v>182.1</v>
      </c>
      <c r="D23" s="37">
        <v>191.7</v>
      </c>
      <c r="E23" s="37">
        <v>234.6</v>
      </c>
      <c r="F23" s="37">
        <v>123</v>
      </c>
      <c r="G23" s="37">
        <v>210.3</v>
      </c>
      <c r="H23" s="37">
        <v>160</v>
      </c>
      <c r="I23" s="37">
        <v>182.3</v>
      </c>
      <c r="J23" s="37">
        <v>157</v>
      </c>
      <c r="K23" s="37">
        <v>190.3</v>
      </c>
      <c r="L23" s="37">
        <v>202.7</v>
      </c>
      <c r="M23" s="37">
        <v>161.69999999999999</v>
      </c>
      <c r="N23" s="37">
        <v>194.6</v>
      </c>
      <c r="O23" s="45"/>
    </row>
    <row r="24" spans="1:15" s="9" customFormat="1">
      <c r="A24" s="10" t="s">
        <v>210</v>
      </c>
      <c r="B24" s="37">
        <v>346896.60000000003</v>
      </c>
      <c r="C24" s="37">
        <v>32450.600000000002</v>
      </c>
      <c r="D24" s="37">
        <v>25564.799999999999</v>
      </c>
      <c r="E24" s="37">
        <v>26707.899999999998</v>
      </c>
      <c r="F24" s="37">
        <v>27542.2</v>
      </c>
      <c r="G24" s="37">
        <v>30325.1</v>
      </c>
      <c r="H24" s="37">
        <v>26783</v>
      </c>
      <c r="I24" s="37">
        <v>29045.9</v>
      </c>
      <c r="J24" s="37">
        <v>28960.7</v>
      </c>
      <c r="K24" s="37">
        <v>27725.7</v>
      </c>
      <c r="L24" s="37">
        <v>30845.399999999998</v>
      </c>
      <c r="M24" s="37">
        <v>28427.200000000001</v>
      </c>
      <c r="N24" s="37">
        <v>32518.1</v>
      </c>
      <c r="O24" s="45"/>
    </row>
    <row r="25" spans="1:15" s="9" customFormat="1">
      <c r="A25" s="10" t="s">
        <v>77</v>
      </c>
      <c r="B25" s="37">
        <v>214324</v>
      </c>
      <c r="C25" s="37">
        <v>19553.900000000001</v>
      </c>
      <c r="D25" s="37">
        <v>15600.8</v>
      </c>
      <c r="E25" s="37">
        <v>16851.099999999999</v>
      </c>
      <c r="F25" s="37">
        <v>17600.5</v>
      </c>
      <c r="G25" s="37">
        <v>18640.3</v>
      </c>
      <c r="H25" s="37">
        <v>17091</v>
      </c>
      <c r="I25" s="37">
        <v>18533</v>
      </c>
      <c r="J25" s="37">
        <v>17991.400000000001</v>
      </c>
      <c r="K25" s="37">
        <v>17451.8</v>
      </c>
      <c r="L25" s="37">
        <v>18513.5</v>
      </c>
      <c r="M25" s="37">
        <v>17791</v>
      </c>
      <c r="N25" s="37">
        <v>18705.7</v>
      </c>
      <c r="O25" s="45"/>
    </row>
    <row r="26" spans="1:15">
      <c r="A26" s="11" t="s">
        <v>45</v>
      </c>
      <c r="B26" s="38">
        <v>120605.6</v>
      </c>
      <c r="C26" s="38">
        <v>11907</v>
      </c>
      <c r="D26" s="38">
        <v>9127</v>
      </c>
      <c r="E26" s="38">
        <v>9509</v>
      </c>
      <c r="F26" s="38">
        <v>10543.9</v>
      </c>
      <c r="G26" s="38">
        <v>10067.9</v>
      </c>
      <c r="H26" s="38">
        <v>9903.2000000000007</v>
      </c>
      <c r="I26" s="38">
        <v>10004.299999999999</v>
      </c>
      <c r="J26" s="38">
        <v>9832.5</v>
      </c>
      <c r="K26" s="38">
        <v>9974.2999999999993</v>
      </c>
      <c r="L26" s="38">
        <v>9390.4</v>
      </c>
      <c r="M26" s="38">
        <v>9448.6</v>
      </c>
      <c r="N26" s="38">
        <v>10897.5</v>
      </c>
      <c r="O26" s="15"/>
    </row>
    <row r="27" spans="1:15">
      <c r="A27" s="11" t="s">
        <v>46</v>
      </c>
      <c r="B27" s="38">
        <v>93718.400000000009</v>
      </c>
      <c r="C27" s="38">
        <v>7646.9</v>
      </c>
      <c r="D27" s="38">
        <v>6473.8</v>
      </c>
      <c r="E27" s="38">
        <v>7342.1</v>
      </c>
      <c r="F27" s="38">
        <v>7056.6</v>
      </c>
      <c r="G27" s="38">
        <v>8572.4</v>
      </c>
      <c r="H27" s="38">
        <v>7187.8</v>
      </c>
      <c r="I27" s="38">
        <v>8528.7000000000007</v>
      </c>
      <c r="J27" s="38">
        <v>8158.9</v>
      </c>
      <c r="K27" s="38">
        <v>7477.5</v>
      </c>
      <c r="L27" s="38">
        <v>9123.1</v>
      </c>
      <c r="M27" s="38">
        <v>8342.4</v>
      </c>
      <c r="N27" s="38">
        <v>7808.2</v>
      </c>
      <c r="O27" s="15"/>
    </row>
    <row r="28" spans="1:15" s="9" customFormat="1">
      <c r="A28" s="10" t="s">
        <v>76</v>
      </c>
      <c r="B28" s="37">
        <v>114491.40000000001</v>
      </c>
      <c r="C28" s="37">
        <v>10622.099999999999</v>
      </c>
      <c r="D28" s="37">
        <v>8639.7000000000025</v>
      </c>
      <c r="E28" s="37">
        <v>8522.1</v>
      </c>
      <c r="F28" s="37">
        <v>8819.2000000000007</v>
      </c>
      <c r="G28" s="37">
        <v>10328.600000000002</v>
      </c>
      <c r="H28" s="37">
        <v>8589</v>
      </c>
      <c r="I28" s="37">
        <v>9294</v>
      </c>
      <c r="J28" s="37">
        <v>9704.5</v>
      </c>
      <c r="K28" s="37">
        <v>9111.5</v>
      </c>
      <c r="L28" s="37">
        <v>10563.7</v>
      </c>
      <c r="M28" s="37">
        <v>9033.1</v>
      </c>
      <c r="N28" s="37">
        <v>11263.9</v>
      </c>
      <c r="O28" s="45"/>
    </row>
    <row r="29" spans="1:15">
      <c r="A29" s="11" t="s">
        <v>232</v>
      </c>
      <c r="B29" s="38">
        <v>40590.700000000004</v>
      </c>
      <c r="C29" s="38">
        <v>3757.8</v>
      </c>
      <c r="D29" s="38">
        <v>3085.9</v>
      </c>
      <c r="E29" s="38">
        <v>2978.9</v>
      </c>
      <c r="F29" s="38">
        <v>2939.9</v>
      </c>
      <c r="G29" s="38">
        <v>3666.4</v>
      </c>
      <c r="H29" s="38">
        <v>2898.9</v>
      </c>
      <c r="I29" s="38">
        <v>3304.2</v>
      </c>
      <c r="J29" s="38">
        <v>3639.2</v>
      </c>
      <c r="K29" s="38">
        <v>3281.1</v>
      </c>
      <c r="L29" s="38">
        <v>3780.7</v>
      </c>
      <c r="M29" s="38">
        <v>3053.3</v>
      </c>
      <c r="N29" s="38">
        <v>4204.3999999999996</v>
      </c>
      <c r="O29" s="15"/>
    </row>
    <row r="30" spans="1:15">
      <c r="A30" s="11" t="s">
        <v>233</v>
      </c>
      <c r="B30" s="38">
        <v>20237.600000000002</v>
      </c>
      <c r="C30" s="38">
        <v>1725.2</v>
      </c>
      <c r="D30" s="38">
        <v>1545.4</v>
      </c>
      <c r="E30" s="38">
        <v>1502.5</v>
      </c>
      <c r="F30" s="38">
        <v>1595.9</v>
      </c>
      <c r="G30" s="38">
        <v>2033.7</v>
      </c>
      <c r="H30" s="38">
        <v>1452.9</v>
      </c>
      <c r="I30" s="38">
        <v>1576.9</v>
      </c>
      <c r="J30" s="38">
        <v>1819.8</v>
      </c>
      <c r="K30" s="38">
        <v>1518.1</v>
      </c>
      <c r="L30" s="38">
        <v>1884.8</v>
      </c>
      <c r="M30" s="38">
        <v>1561</v>
      </c>
      <c r="N30" s="38">
        <v>2021.4</v>
      </c>
      <c r="O30" s="15"/>
    </row>
    <row r="31" spans="1:15">
      <c r="A31" s="11" t="s">
        <v>30</v>
      </c>
      <c r="B31" s="38">
        <v>30610.300000000003</v>
      </c>
      <c r="C31" s="38">
        <v>3308.3</v>
      </c>
      <c r="D31" s="38">
        <v>2130.4</v>
      </c>
      <c r="E31" s="38">
        <v>2301.8000000000002</v>
      </c>
      <c r="F31" s="38">
        <v>2528.4</v>
      </c>
      <c r="G31" s="38">
        <v>2581.9</v>
      </c>
      <c r="H31" s="38">
        <v>2146.8000000000002</v>
      </c>
      <c r="I31" s="38">
        <v>2539.5</v>
      </c>
      <c r="J31" s="38">
        <v>2316.1999999999998</v>
      </c>
      <c r="K31" s="38">
        <v>2478.9</v>
      </c>
      <c r="L31" s="38">
        <v>2987.8</v>
      </c>
      <c r="M31" s="38">
        <v>2410.1</v>
      </c>
      <c r="N31" s="38">
        <v>2880.2</v>
      </c>
      <c r="O31" s="15"/>
    </row>
    <row r="32" spans="1:15">
      <c r="A32" s="11" t="s">
        <v>213</v>
      </c>
      <c r="B32" s="38">
        <v>3922.7999999999993</v>
      </c>
      <c r="C32" s="38">
        <v>367.6</v>
      </c>
      <c r="D32" s="38">
        <v>262.10000000000002</v>
      </c>
      <c r="E32" s="38">
        <v>243</v>
      </c>
      <c r="F32" s="38">
        <v>265.89999999999998</v>
      </c>
      <c r="G32" s="38">
        <v>363.1</v>
      </c>
      <c r="H32" s="38">
        <v>315.7</v>
      </c>
      <c r="I32" s="38">
        <v>279.3</v>
      </c>
      <c r="J32" s="38">
        <v>286.39999999999998</v>
      </c>
      <c r="K32" s="38">
        <v>322.7</v>
      </c>
      <c r="L32" s="38">
        <v>290.7</v>
      </c>
      <c r="M32" s="38">
        <v>438.6</v>
      </c>
      <c r="N32" s="38">
        <v>487.7</v>
      </c>
      <c r="O32" s="15"/>
    </row>
    <row r="33" spans="1:15">
      <c r="A33" s="11" t="s">
        <v>214</v>
      </c>
      <c r="B33" s="38">
        <v>7313</v>
      </c>
      <c r="C33" s="38">
        <v>620.79999999999995</v>
      </c>
      <c r="D33" s="38">
        <v>595.6</v>
      </c>
      <c r="E33" s="38">
        <v>595.6</v>
      </c>
      <c r="F33" s="38">
        <v>616</v>
      </c>
      <c r="G33" s="38">
        <v>595.70000000000005</v>
      </c>
      <c r="H33" s="38">
        <v>619.1</v>
      </c>
      <c r="I33" s="38">
        <v>610.1</v>
      </c>
      <c r="J33" s="38">
        <v>605.9</v>
      </c>
      <c r="K33" s="38">
        <v>621</v>
      </c>
      <c r="L33" s="38">
        <v>617.6</v>
      </c>
      <c r="M33" s="38">
        <v>610.5</v>
      </c>
      <c r="N33" s="38">
        <v>605.1</v>
      </c>
      <c r="O33" s="15"/>
    </row>
    <row r="34" spans="1:15">
      <c r="A34" s="11" t="s">
        <v>235</v>
      </c>
      <c r="B34" s="38">
        <v>6782.3</v>
      </c>
      <c r="C34" s="38">
        <v>565</v>
      </c>
      <c r="D34" s="38">
        <v>584.1</v>
      </c>
      <c r="E34" s="38">
        <v>473.3</v>
      </c>
      <c r="F34" s="38">
        <v>593.20000000000005</v>
      </c>
      <c r="G34" s="38">
        <v>573.6</v>
      </c>
      <c r="H34" s="38">
        <v>642.1</v>
      </c>
      <c r="I34" s="38">
        <v>555.20000000000005</v>
      </c>
      <c r="J34" s="38">
        <v>616.5</v>
      </c>
      <c r="K34" s="38">
        <v>590</v>
      </c>
      <c r="L34" s="38">
        <v>567.1</v>
      </c>
      <c r="M34" s="38">
        <v>529.4</v>
      </c>
      <c r="N34" s="38">
        <v>492.8</v>
      </c>
      <c r="O34" s="15"/>
    </row>
    <row r="35" spans="1:15">
      <c r="A35" s="11" t="s">
        <v>9</v>
      </c>
      <c r="B35" s="38">
        <v>5034.7</v>
      </c>
      <c r="C35" s="38">
        <v>277.39999999999998</v>
      </c>
      <c r="D35" s="38">
        <v>436.2</v>
      </c>
      <c r="E35" s="38">
        <v>427</v>
      </c>
      <c r="F35" s="38">
        <v>279.89999999999998</v>
      </c>
      <c r="G35" s="38">
        <v>514.20000000000005</v>
      </c>
      <c r="H35" s="38">
        <v>513.5</v>
      </c>
      <c r="I35" s="38">
        <v>428.8</v>
      </c>
      <c r="J35" s="38">
        <v>420.5</v>
      </c>
      <c r="K35" s="38">
        <v>299.7</v>
      </c>
      <c r="L35" s="38">
        <v>435</v>
      </c>
      <c r="M35" s="38">
        <v>430.2</v>
      </c>
      <c r="N35" s="38">
        <v>572.29999999999995</v>
      </c>
      <c r="O35" s="15"/>
    </row>
    <row r="36" spans="1:15" s="9" customFormat="1">
      <c r="A36" s="10" t="s">
        <v>14</v>
      </c>
      <c r="B36" s="37">
        <v>16299.2</v>
      </c>
      <c r="C36" s="37">
        <v>2143.9000000000005</v>
      </c>
      <c r="D36" s="37">
        <v>1218.6000000000001</v>
      </c>
      <c r="E36" s="37">
        <v>1193.5</v>
      </c>
      <c r="F36" s="37">
        <v>988.5</v>
      </c>
      <c r="G36" s="37">
        <v>1178.1000000000001</v>
      </c>
      <c r="H36" s="37">
        <v>966.9</v>
      </c>
      <c r="I36" s="37">
        <v>1070.4000000000001</v>
      </c>
      <c r="J36" s="37">
        <v>1104.3</v>
      </c>
      <c r="K36" s="37">
        <v>1013.7000000000002</v>
      </c>
      <c r="L36" s="37">
        <v>1614.6</v>
      </c>
      <c r="M36" s="37">
        <v>1452.9</v>
      </c>
      <c r="N36" s="37">
        <v>2353.8000000000002</v>
      </c>
      <c r="O36" s="45"/>
    </row>
    <row r="37" spans="1:15">
      <c r="A37" s="11" t="s">
        <v>15</v>
      </c>
      <c r="B37" s="38">
        <v>11442</v>
      </c>
      <c r="C37" s="38">
        <v>994.1</v>
      </c>
      <c r="D37" s="38">
        <v>1039.7</v>
      </c>
      <c r="E37" s="38">
        <v>1023.6</v>
      </c>
      <c r="F37" s="38">
        <v>834.8</v>
      </c>
      <c r="G37" s="38">
        <v>1013.1</v>
      </c>
      <c r="H37" s="38">
        <v>817.5</v>
      </c>
      <c r="I37" s="38">
        <v>911.9</v>
      </c>
      <c r="J37" s="38">
        <v>947.1</v>
      </c>
      <c r="K37" s="38">
        <v>792.6</v>
      </c>
      <c r="L37" s="38">
        <v>1084.5</v>
      </c>
      <c r="M37" s="38">
        <v>935.6</v>
      </c>
      <c r="N37" s="38">
        <v>1047.5</v>
      </c>
      <c r="O37" s="15"/>
    </row>
    <row r="38" spans="1:15">
      <c r="A38" s="11" t="s">
        <v>216</v>
      </c>
      <c r="B38" s="38">
        <v>3406.6000000000004</v>
      </c>
      <c r="C38" s="38">
        <v>1019.2</v>
      </c>
      <c r="D38" s="38">
        <v>59.6</v>
      </c>
      <c r="E38" s="38">
        <v>48.9</v>
      </c>
      <c r="F38" s="38">
        <v>41.1</v>
      </c>
      <c r="G38" s="38">
        <v>45.7</v>
      </c>
      <c r="H38" s="38">
        <v>34.200000000000003</v>
      </c>
      <c r="I38" s="38">
        <v>39.200000000000003</v>
      </c>
      <c r="J38" s="38">
        <v>38.6</v>
      </c>
      <c r="K38" s="38">
        <v>106</v>
      </c>
      <c r="L38" s="38">
        <v>414</v>
      </c>
      <c r="M38" s="38">
        <v>381.8</v>
      </c>
      <c r="N38" s="38">
        <v>1178.3</v>
      </c>
      <c r="O38" s="15"/>
    </row>
    <row r="39" spans="1:15" s="9" customFormat="1">
      <c r="A39" s="46" t="s">
        <v>16</v>
      </c>
      <c r="B39" s="37">
        <v>182.1</v>
      </c>
      <c r="C39" s="37">
        <v>18.899999999999999</v>
      </c>
      <c r="D39" s="37">
        <v>9.9</v>
      </c>
      <c r="E39" s="37">
        <v>13.1</v>
      </c>
      <c r="F39" s="37">
        <v>9.8999999999999986</v>
      </c>
      <c r="G39" s="37">
        <v>12</v>
      </c>
      <c r="H39" s="37">
        <v>7.8</v>
      </c>
      <c r="I39" s="37">
        <v>15.4</v>
      </c>
      <c r="J39" s="37">
        <v>11.700000000000001</v>
      </c>
      <c r="K39" s="37">
        <v>11.2</v>
      </c>
      <c r="L39" s="37">
        <v>13.100000000000001</v>
      </c>
      <c r="M39" s="37">
        <v>33</v>
      </c>
      <c r="N39" s="37">
        <v>26.099999999999998</v>
      </c>
      <c r="O39" s="45"/>
    </row>
    <row r="40" spans="1:15">
      <c r="A40" s="11" t="s">
        <v>83</v>
      </c>
      <c r="B40" s="38">
        <v>162</v>
      </c>
      <c r="C40" s="38">
        <v>18.899999999999999</v>
      </c>
      <c r="D40" s="38">
        <v>9.9</v>
      </c>
      <c r="E40" s="38">
        <v>12.9</v>
      </c>
      <c r="F40" s="38">
        <v>9.6999999999999993</v>
      </c>
      <c r="G40" s="38">
        <v>11.6</v>
      </c>
      <c r="H40" s="38">
        <v>7.3</v>
      </c>
      <c r="I40" s="38">
        <v>14.6</v>
      </c>
      <c r="J40" s="38">
        <v>10.3</v>
      </c>
      <c r="K40" s="38">
        <v>9.1</v>
      </c>
      <c r="L40" s="38">
        <v>9.9</v>
      </c>
      <c r="M40" s="38">
        <v>25.9</v>
      </c>
      <c r="N40" s="38">
        <v>21.9</v>
      </c>
      <c r="O40" s="15"/>
    </row>
    <row r="41" spans="1:15">
      <c r="A41" s="11" t="s">
        <v>84</v>
      </c>
      <c r="B41" s="38">
        <v>20.100000000000001</v>
      </c>
      <c r="C41" s="38">
        <v>0</v>
      </c>
      <c r="D41" s="38">
        <v>0</v>
      </c>
      <c r="E41" s="38">
        <v>0.2</v>
      </c>
      <c r="F41" s="38">
        <v>0.2</v>
      </c>
      <c r="G41" s="38">
        <v>0.4</v>
      </c>
      <c r="H41" s="38">
        <v>0.5</v>
      </c>
      <c r="I41" s="38">
        <v>0.8</v>
      </c>
      <c r="J41" s="38">
        <v>1.4</v>
      </c>
      <c r="K41" s="38">
        <v>2.1</v>
      </c>
      <c r="L41" s="38">
        <v>3.2</v>
      </c>
      <c r="M41" s="38">
        <v>7.1</v>
      </c>
      <c r="N41" s="38">
        <v>4.2</v>
      </c>
      <c r="O41" s="15"/>
    </row>
    <row r="42" spans="1:15">
      <c r="A42" s="11" t="s">
        <v>217</v>
      </c>
      <c r="B42" s="38">
        <v>985.80000000000007</v>
      </c>
      <c r="C42" s="38">
        <v>88.3</v>
      </c>
      <c r="D42" s="38">
        <v>86.2</v>
      </c>
      <c r="E42" s="38">
        <v>83.9</v>
      </c>
      <c r="F42" s="38">
        <v>77.7</v>
      </c>
      <c r="G42" s="38">
        <v>83.9</v>
      </c>
      <c r="H42" s="38">
        <v>83.4</v>
      </c>
      <c r="I42" s="38">
        <v>80</v>
      </c>
      <c r="J42" s="38">
        <v>83.6</v>
      </c>
      <c r="K42" s="38">
        <v>80.7</v>
      </c>
      <c r="L42" s="38">
        <v>79.7</v>
      </c>
      <c r="M42" s="38">
        <v>79.400000000000006</v>
      </c>
      <c r="N42" s="38">
        <v>79</v>
      </c>
      <c r="O42" s="15"/>
    </row>
    <row r="43" spans="1:15">
      <c r="A43" s="11" t="s">
        <v>218</v>
      </c>
      <c r="B43" s="38">
        <v>282.7</v>
      </c>
      <c r="C43" s="38">
        <v>23.4</v>
      </c>
      <c r="D43" s="38">
        <v>23.2</v>
      </c>
      <c r="E43" s="38">
        <v>24</v>
      </c>
      <c r="F43" s="38">
        <v>25</v>
      </c>
      <c r="G43" s="38">
        <v>23.4</v>
      </c>
      <c r="H43" s="38">
        <v>24</v>
      </c>
      <c r="I43" s="38">
        <v>23.9</v>
      </c>
      <c r="J43" s="38">
        <v>23.3</v>
      </c>
      <c r="K43" s="38">
        <v>23.2</v>
      </c>
      <c r="L43" s="38">
        <v>23.3</v>
      </c>
      <c r="M43" s="38">
        <v>23.1</v>
      </c>
      <c r="N43" s="38">
        <v>22.9</v>
      </c>
      <c r="O43" s="15"/>
    </row>
    <row r="44" spans="1:15" s="9" customFormat="1">
      <c r="A44" s="10" t="s">
        <v>48</v>
      </c>
      <c r="B44" s="37">
        <v>1782</v>
      </c>
      <c r="C44" s="37">
        <v>130.69999999999999</v>
      </c>
      <c r="D44" s="37">
        <v>105.7</v>
      </c>
      <c r="E44" s="37">
        <v>141.19999999999999</v>
      </c>
      <c r="F44" s="37">
        <v>134</v>
      </c>
      <c r="G44" s="37">
        <v>178.1</v>
      </c>
      <c r="H44" s="37">
        <v>136.1</v>
      </c>
      <c r="I44" s="37">
        <v>148.5</v>
      </c>
      <c r="J44" s="37">
        <v>160.5</v>
      </c>
      <c r="K44" s="37">
        <v>148.69999999999999</v>
      </c>
      <c r="L44" s="37">
        <v>153.6</v>
      </c>
      <c r="M44" s="37">
        <v>150.19999999999999</v>
      </c>
      <c r="N44" s="37">
        <v>194.7</v>
      </c>
      <c r="O44" s="45"/>
    </row>
    <row r="45" spans="1:15" s="9" customFormat="1">
      <c r="A45" s="10" t="s">
        <v>10</v>
      </c>
      <c r="B45" s="37">
        <v>40168.9</v>
      </c>
      <c r="C45" s="37">
        <v>3294.5</v>
      </c>
      <c r="D45" s="37">
        <v>3014.7999999999997</v>
      </c>
      <c r="E45" s="37">
        <v>3257.3</v>
      </c>
      <c r="F45" s="37">
        <v>3104.4</v>
      </c>
      <c r="G45" s="37">
        <v>3550.3</v>
      </c>
      <c r="H45" s="37">
        <v>3039.8999999999996</v>
      </c>
      <c r="I45" s="37">
        <v>3507.9</v>
      </c>
      <c r="J45" s="37">
        <v>3366.1</v>
      </c>
      <c r="K45" s="37">
        <v>3263.2999999999997</v>
      </c>
      <c r="L45" s="37">
        <v>3791.7000000000003</v>
      </c>
      <c r="M45" s="37">
        <v>3651.1</v>
      </c>
      <c r="N45" s="37">
        <v>3327.6000000000004</v>
      </c>
      <c r="O45" s="45"/>
    </row>
    <row r="46" spans="1:15">
      <c r="A46" s="12" t="s">
        <v>17</v>
      </c>
      <c r="B46" s="38">
        <v>32478.400000000001</v>
      </c>
      <c r="C46" s="38">
        <v>2539.6999999999998</v>
      </c>
      <c r="D46" s="38">
        <v>2312.1999999999998</v>
      </c>
      <c r="E46" s="38">
        <v>2538.3000000000002</v>
      </c>
      <c r="F46" s="38">
        <v>2353.5</v>
      </c>
      <c r="G46" s="38">
        <v>2882.7</v>
      </c>
      <c r="H46" s="38">
        <v>2435.1999999999998</v>
      </c>
      <c r="I46" s="38">
        <v>2820.8</v>
      </c>
      <c r="J46" s="38">
        <v>2686.1</v>
      </c>
      <c r="K46" s="38">
        <v>2656.7</v>
      </c>
      <c r="L46" s="38">
        <v>3328.3</v>
      </c>
      <c r="M46" s="38">
        <v>3142</v>
      </c>
      <c r="N46" s="38">
        <v>2782.9</v>
      </c>
      <c r="O46" s="15"/>
    </row>
    <row r="47" spans="1:15">
      <c r="A47" s="11" t="s">
        <v>53</v>
      </c>
      <c r="B47" s="38">
        <v>32478.400000000001</v>
      </c>
      <c r="C47" s="38">
        <v>2539.6999999999998</v>
      </c>
      <c r="D47" s="38">
        <v>2312.1999999999998</v>
      </c>
      <c r="E47" s="38">
        <v>2538.3000000000002</v>
      </c>
      <c r="F47" s="38">
        <v>2353.5</v>
      </c>
      <c r="G47" s="38">
        <v>2882.7</v>
      </c>
      <c r="H47" s="38">
        <v>2435.1999999999998</v>
      </c>
      <c r="I47" s="38">
        <v>2820.8</v>
      </c>
      <c r="J47" s="38">
        <v>2686.1</v>
      </c>
      <c r="K47" s="38">
        <v>2656.7</v>
      </c>
      <c r="L47" s="38">
        <v>3328.3</v>
      </c>
      <c r="M47" s="38">
        <v>3142</v>
      </c>
      <c r="N47" s="38">
        <v>2782.9</v>
      </c>
      <c r="O47" s="15"/>
    </row>
    <row r="48" spans="1:15">
      <c r="A48" s="11" t="s">
        <v>0</v>
      </c>
      <c r="B48" s="38">
        <v>0</v>
      </c>
      <c r="C48" s="38">
        <v>0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15"/>
    </row>
    <row r="49" spans="1:15">
      <c r="A49" s="12" t="s">
        <v>18</v>
      </c>
      <c r="B49" s="38">
        <v>0</v>
      </c>
      <c r="C49" s="38">
        <v>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15"/>
    </row>
    <row r="50" spans="1:15">
      <c r="A50" s="12" t="s">
        <v>19</v>
      </c>
      <c r="B50" s="38">
        <v>7690.4999999999991</v>
      </c>
      <c r="C50" s="38">
        <v>754.8</v>
      </c>
      <c r="D50" s="38">
        <v>702.6</v>
      </c>
      <c r="E50" s="38">
        <v>719</v>
      </c>
      <c r="F50" s="38">
        <v>750.9</v>
      </c>
      <c r="G50" s="38">
        <v>667.60000000000014</v>
      </c>
      <c r="H50" s="38">
        <v>604.69999999999993</v>
      </c>
      <c r="I50" s="38">
        <v>687.09999999999991</v>
      </c>
      <c r="J50" s="38">
        <v>679.99999999999989</v>
      </c>
      <c r="K50" s="38">
        <v>606.6</v>
      </c>
      <c r="L50" s="38">
        <v>463.4</v>
      </c>
      <c r="M50" s="38">
        <v>509.09999999999997</v>
      </c>
      <c r="N50" s="38">
        <v>544.70000000000005</v>
      </c>
      <c r="O50" s="15"/>
    </row>
    <row r="51" spans="1:15">
      <c r="A51" s="11" t="s">
        <v>54</v>
      </c>
      <c r="B51" s="38">
        <v>7180.0999999999995</v>
      </c>
      <c r="C51" s="38">
        <v>692.8</v>
      </c>
      <c r="D51" s="38">
        <v>669.5</v>
      </c>
      <c r="E51" s="38">
        <v>676.6</v>
      </c>
      <c r="F51" s="38">
        <v>703.8</v>
      </c>
      <c r="G51" s="38">
        <v>620.70000000000005</v>
      </c>
      <c r="H51" s="38">
        <v>570.29999999999995</v>
      </c>
      <c r="I51" s="38">
        <v>639.29999999999995</v>
      </c>
      <c r="J51" s="38">
        <v>637.9</v>
      </c>
      <c r="K51" s="38">
        <v>571</v>
      </c>
      <c r="L51" s="38">
        <v>427.5</v>
      </c>
      <c r="M51" s="38">
        <v>473.5</v>
      </c>
      <c r="N51" s="38">
        <v>497.2</v>
      </c>
      <c r="O51" s="15"/>
    </row>
    <row r="52" spans="1:15">
      <c r="A52" s="11" t="s">
        <v>55</v>
      </c>
      <c r="B52" s="38">
        <v>155.4</v>
      </c>
      <c r="C52" s="38">
        <v>14.2</v>
      </c>
      <c r="D52" s="38">
        <v>12.1</v>
      </c>
      <c r="E52" s="38">
        <v>13.3</v>
      </c>
      <c r="F52" s="38">
        <v>11.5</v>
      </c>
      <c r="G52" s="38">
        <v>14.2</v>
      </c>
      <c r="H52" s="38">
        <v>12.6</v>
      </c>
      <c r="I52" s="38">
        <v>15.4</v>
      </c>
      <c r="J52" s="38">
        <v>13.8</v>
      </c>
      <c r="K52" s="38">
        <v>12.7</v>
      </c>
      <c r="L52" s="38">
        <v>13.7</v>
      </c>
      <c r="M52" s="38">
        <v>11.4</v>
      </c>
      <c r="N52" s="38">
        <v>10.5</v>
      </c>
      <c r="O52" s="15"/>
    </row>
    <row r="53" spans="1:15">
      <c r="A53" s="11" t="s">
        <v>0</v>
      </c>
      <c r="B53" s="38">
        <v>355</v>
      </c>
      <c r="C53" s="38">
        <v>47.8</v>
      </c>
      <c r="D53" s="38">
        <v>21</v>
      </c>
      <c r="E53" s="38">
        <v>29.1</v>
      </c>
      <c r="F53" s="38">
        <v>35.6</v>
      </c>
      <c r="G53" s="38">
        <v>32.700000000000003</v>
      </c>
      <c r="H53" s="38">
        <v>21.8</v>
      </c>
      <c r="I53" s="38">
        <v>32.4</v>
      </c>
      <c r="J53" s="38">
        <v>28.3</v>
      </c>
      <c r="K53" s="38">
        <v>22.9</v>
      </c>
      <c r="L53" s="38">
        <v>22.2</v>
      </c>
      <c r="M53" s="38">
        <v>24.2</v>
      </c>
      <c r="N53" s="38">
        <v>37</v>
      </c>
      <c r="O53" s="15"/>
    </row>
    <row r="54" spans="1:15" s="9" customFormat="1">
      <c r="A54" s="10" t="s">
        <v>219</v>
      </c>
      <c r="B54" s="37">
        <v>834.5</v>
      </c>
      <c r="C54" s="37">
        <v>70</v>
      </c>
      <c r="D54" s="37">
        <v>72.7</v>
      </c>
      <c r="E54" s="37">
        <v>74.900000000000006</v>
      </c>
      <c r="F54" s="37">
        <v>59.7</v>
      </c>
      <c r="G54" s="37">
        <v>74.2</v>
      </c>
      <c r="H54" s="37">
        <v>58.4</v>
      </c>
      <c r="I54" s="37">
        <v>69.7</v>
      </c>
      <c r="J54" s="37">
        <v>73.7</v>
      </c>
      <c r="K54" s="37">
        <v>56.5</v>
      </c>
      <c r="L54" s="37">
        <v>78.599999999999994</v>
      </c>
      <c r="M54" s="37">
        <v>69.099999999999994</v>
      </c>
      <c r="N54" s="37">
        <v>77</v>
      </c>
      <c r="O54" s="45"/>
    </row>
    <row r="55" spans="1:15" s="9" customFormat="1">
      <c r="A55" s="10" t="s">
        <v>11</v>
      </c>
      <c r="B55" s="37">
        <v>1.6000000000000003</v>
      </c>
      <c r="C55" s="37">
        <v>0.3</v>
      </c>
      <c r="D55" s="37">
        <v>0</v>
      </c>
      <c r="E55" s="37">
        <v>0.1</v>
      </c>
      <c r="F55" s="37">
        <v>0.1</v>
      </c>
      <c r="G55" s="37">
        <v>0.4</v>
      </c>
      <c r="H55" s="37">
        <v>0.1</v>
      </c>
      <c r="I55" s="37">
        <v>0</v>
      </c>
      <c r="J55" s="37">
        <v>0.1</v>
      </c>
      <c r="K55" s="37">
        <v>0.1</v>
      </c>
      <c r="L55" s="37">
        <v>0.1</v>
      </c>
      <c r="M55" s="37">
        <v>0.2</v>
      </c>
      <c r="N55" s="37">
        <v>0.1</v>
      </c>
      <c r="O55" s="45"/>
    </row>
    <row r="56" spans="1:15" s="9" customFormat="1">
      <c r="A56" s="8" t="s">
        <v>57</v>
      </c>
      <c r="B56" s="37">
        <v>2553.2999999999997</v>
      </c>
      <c r="C56" s="37">
        <v>192.8</v>
      </c>
      <c r="D56" s="37">
        <v>176.2</v>
      </c>
      <c r="E56" s="37">
        <v>215.9</v>
      </c>
      <c r="F56" s="37">
        <v>190.4</v>
      </c>
      <c r="G56" s="37">
        <v>183.8</v>
      </c>
      <c r="H56" s="37">
        <v>351.3</v>
      </c>
      <c r="I56" s="37">
        <v>254</v>
      </c>
      <c r="J56" s="37">
        <v>190.8</v>
      </c>
      <c r="K56" s="37">
        <v>201.2</v>
      </c>
      <c r="L56" s="37">
        <v>185.9</v>
      </c>
      <c r="M56" s="37">
        <v>217</v>
      </c>
      <c r="N56" s="37">
        <v>194</v>
      </c>
      <c r="O56" s="45"/>
    </row>
    <row r="57" spans="1:15" s="9" customFormat="1">
      <c r="A57" s="8" t="s">
        <v>88</v>
      </c>
      <c r="B57" s="37">
        <v>2.3000000000000003</v>
      </c>
      <c r="C57" s="37">
        <v>0.1</v>
      </c>
      <c r="D57" s="37">
        <v>0.1</v>
      </c>
      <c r="E57" s="37">
        <v>0.3</v>
      </c>
      <c r="F57" s="37">
        <v>0.2</v>
      </c>
      <c r="G57" s="37">
        <v>0.2</v>
      </c>
      <c r="H57" s="37">
        <v>0.1</v>
      </c>
      <c r="I57" s="37">
        <v>0.1</v>
      </c>
      <c r="J57" s="37">
        <v>0.4</v>
      </c>
      <c r="K57" s="37">
        <v>0.2</v>
      </c>
      <c r="L57" s="37">
        <v>0.3</v>
      </c>
      <c r="M57" s="37">
        <v>0.1</v>
      </c>
      <c r="N57" s="37">
        <v>0.2</v>
      </c>
      <c r="O57" s="45"/>
    </row>
    <row r="58" spans="1:15" s="9" customFormat="1">
      <c r="A58" s="46" t="s">
        <v>87</v>
      </c>
      <c r="B58" s="37">
        <v>2.3000000000000003</v>
      </c>
      <c r="C58" s="37">
        <v>0.1</v>
      </c>
      <c r="D58" s="37">
        <v>0.1</v>
      </c>
      <c r="E58" s="37">
        <v>0.3</v>
      </c>
      <c r="F58" s="37">
        <v>0.2</v>
      </c>
      <c r="G58" s="37">
        <v>0.2</v>
      </c>
      <c r="H58" s="37">
        <v>0.1</v>
      </c>
      <c r="I58" s="37">
        <v>0.1</v>
      </c>
      <c r="J58" s="37">
        <v>0.4</v>
      </c>
      <c r="K58" s="37">
        <v>0.2</v>
      </c>
      <c r="L58" s="37">
        <v>0.3</v>
      </c>
      <c r="M58" s="37">
        <v>0.1</v>
      </c>
      <c r="N58" s="37">
        <v>0.2</v>
      </c>
      <c r="O58" s="45"/>
    </row>
    <row r="59" spans="1:15" s="9" customFormat="1">
      <c r="A59" s="8" t="s">
        <v>58</v>
      </c>
      <c r="B59" s="37">
        <v>25277.100000000002</v>
      </c>
      <c r="C59" s="37">
        <v>2270.8000000000002</v>
      </c>
      <c r="D59" s="37">
        <v>1746.9</v>
      </c>
      <c r="E59" s="37">
        <v>2306.7000000000003</v>
      </c>
      <c r="F59" s="37">
        <v>2220.7999999999997</v>
      </c>
      <c r="G59" s="37">
        <v>2285.3999999999996</v>
      </c>
      <c r="H59" s="37">
        <v>1973.6000000000004</v>
      </c>
      <c r="I59" s="37">
        <v>2051.6</v>
      </c>
      <c r="J59" s="37">
        <v>2190.3999999999996</v>
      </c>
      <c r="K59" s="37">
        <v>2617.6999999999998</v>
      </c>
      <c r="L59" s="37">
        <v>2074.8000000000002</v>
      </c>
      <c r="M59" s="37">
        <v>1895.1999999999998</v>
      </c>
      <c r="N59" s="37">
        <v>1643.1999999999998</v>
      </c>
      <c r="O59" s="45"/>
    </row>
    <row r="60" spans="1:15" s="9" customFormat="1">
      <c r="A60" s="10" t="s">
        <v>20</v>
      </c>
      <c r="B60" s="37">
        <v>19842.5</v>
      </c>
      <c r="C60" s="37">
        <v>1919.5</v>
      </c>
      <c r="D60" s="37">
        <v>1287.1000000000001</v>
      </c>
      <c r="E60" s="37">
        <v>1873.3</v>
      </c>
      <c r="F60" s="37">
        <v>1763.6</v>
      </c>
      <c r="G60" s="37">
        <v>1867.8999999999999</v>
      </c>
      <c r="H60" s="37">
        <v>1587.3000000000002</v>
      </c>
      <c r="I60" s="37">
        <v>1716.2</v>
      </c>
      <c r="J60" s="37">
        <v>1862.4</v>
      </c>
      <c r="K60" s="37">
        <v>1608.8</v>
      </c>
      <c r="L60" s="37">
        <v>1465.7</v>
      </c>
      <c r="M60" s="37">
        <v>1594.1999999999998</v>
      </c>
      <c r="N60" s="37">
        <v>1296.4999999999998</v>
      </c>
      <c r="O60" s="45"/>
    </row>
    <row r="61" spans="1:15">
      <c r="A61" s="12" t="s">
        <v>59</v>
      </c>
      <c r="B61" s="38">
        <v>1189.2999999999997</v>
      </c>
      <c r="C61" s="38">
        <v>107.89999999999999</v>
      </c>
      <c r="D61" s="38">
        <v>81</v>
      </c>
      <c r="E61" s="38">
        <v>112.80000000000001</v>
      </c>
      <c r="F61" s="38">
        <v>92.1</v>
      </c>
      <c r="G61" s="38">
        <v>110.60000000000001</v>
      </c>
      <c r="H61" s="38">
        <v>115.19999999999999</v>
      </c>
      <c r="I61" s="38">
        <v>104.29999999999998</v>
      </c>
      <c r="J61" s="38">
        <v>72.5</v>
      </c>
      <c r="K61" s="38">
        <v>85.5</v>
      </c>
      <c r="L61" s="38">
        <v>115</v>
      </c>
      <c r="M61" s="38">
        <v>93.100000000000009</v>
      </c>
      <c r="N61" s="38">
        <v>99.3</v>
      </c>
      <c r="O61" s="15"/>
    </row>
    <row r="62" spans="1:15">
      <c r="A62" s="11" t="s">
        <v>49</v>
      </c>
      <c r="B62" s="38">
        <v>1077.6999999999998</v>
      </c>
      <c r="C62" s="38">
        <v>81.8</v>
      </c>
      <c r="D62" s="38">
        <v>78.3</v>
      </c>
      <c r="E62" s="38">
        <v>99.8</v>
      </c>
      <c r="F62" s="38">
        <v>89.2</v>
      </c>
      <c r="G62" s="38">
        <v>107.8</v>
      </c>
      <c r="H62" s="38">
        <v>86</v>
      </c>
      <c r="I62" s="38">
        <v>101.3</v>
      </c>
      <c r="J62" s="38">
        <v>69.8</v>
      </c>
      <c r="K62" s="38">
        <v>82.9</v>
      </c>
      <c r="L62" s="38">
        <v>102.3</v>
      </c>
      <c r="M62" s="38">
        <v>80.7</v>
      </c>
      <c r="N62" s="38">
        <v>97.8</v>
      </c>
      <c r="O62" s="15"/>
    </row>
    <row r="63" spans="1:15">
      <c r="A63" s="11" t="s">
        <v>50</v>
      </c>
      <c r="B63" s="38">
        <v>24.299999999999997</v>
      </c>
      <c r="C63" s="38">
        <v>1.2</v>
      </c>
      <c r="D63" s="38">
        <v>2</v>
      </c>
      <c r="E63" s="38">
        <v>2.4</v>
      </c>
      <c r="F63" s="38">
        <v>2</v>
      </c>
      <c r="G63" s="38">
        <v>2.4</v>
      </c>
      <c r="H63" s="38">
        <v>2</v>
      </c>
      <c r="I63" s="38">
        <v>2.6</v>
      </c>
      <c r="J63" s="38">
        <v>2.2999999999999998</v>
      </c>
      <c r="K63" s="38">
        <v>2.1</v>
      </c>
      <c r="L63" s="38">
        <v>2.2000000000000002</v>
      </c>
      <c r="M63" s="38">
        <v>1.9</v>
      </c>
      <c r="N63" s="38">
        <v>1.2</v>
      </c>
      <c r="O63" s="15"/>
    </row>
    <row r="64" spans="1:15" ht="24">
      <c r="A64" s="11" t="s">
        <v>82</v>
      </c>
      <c r="B64" s="38">
        <v>85.6</v>
      </c>
      <c r="C64" s="38">
        <v>24.8</v>
      </c>
      <c r="D64" s="38">
        <v>0.7</v>
      </c>
      <c r="E64" s="38">
        <v>10.4</v>
      </c>
      <c r="F64" s="38">
        <v>0.8</v>
      </c>
      <c r="G64" s="38">
        <v>0.4</v>
      </c>
      <c r="H64" s="38">
        <v>26.1</v>
      </c>
      <c r="I64" s="38">
        <v>0.3</v>
      </c>
      <c r="J64" s="38">
        <v>0.4</v>
      </c>
      <c r="K64" s="38">
        <v>0.5</v>
      </c>
      <c r="L64" s="38">
        <v>10.4</v>
      </c>
      <c r="M64" s="38">
        <v>10.5</v>
      </c>
      <c r="N64" s="38">
        <v>0.3</v>
      </c>
      <c r="O64" s="15"/>
    </row>
    <row r="65" spans="1:15">
      <c r="A65" s="11" t="s">
        <v>21</v>
      </c>
      <c r="B65" s="38">
        <v>1.7000000000000002</v>
      </c>
      <c r="C65" s="38">
        <v>0.1</v>
      </c>
      <c r="D65" s="38">
        <v>0</v>
      </c>
      <c r="E65" s="38">
        <v>0.2</v>
      </c>
      <c r="F65" s="38">
        <v>0.1</v>
      </c>
      <c r="G65" s="38">
        <v>0</v>
      </c>
      <c r="H65" s="38">
        <v>1.1000000000000001</v>
      </c>
      <c r="I65" s="38">
        <v>0.1</v>
      </c>
      <c r="J65" s="38">
        <v>0</v>
      </c>
      <c r="K65" s="38">
        <v>0</v>
      </c>
      <c r="L65" s="38">
        <v>0.1</v>
      </c>
      <c r="M65" s="38">
        <v>0</v>
      </c>
      <c r="N65" s="38">
        <v>0</v>
      </c>
      <c r="O65" s="15"/>
    </row>
    <row r="66" spans="1:15" s="9" customFormat="1">
      <c r="A66" s="10" t="s">
        <v>66</v>
      </c>
      <c r="B66" s="37">
        <v>18653.2</v>
      </c>
      <c r="C66" s="37">
        <v>1811.6</v>
      </c>
      <c r="D66" s="37">
        <v>1206.1000000000001</v>
      </c>
      <c r="E66" s="37">
        <v>1760.5</v>
      </c>
      <c r="F66" s="37">
        <v>1671.5</v>
      </c>
      <c r="G66" s="37">
        <v>1757.3</v>
      </c>
      <c r="H66" s="37">
        <v>1472.1000000000001</v>
      </c>
      <c r="I66" s="37">
        <v>1611.9</v>
      </c>
      <c r="J66" s="37">
        <v>1789.9</v>
      </c>
      <c r="K66" s="37">
        <v>1523.3</v>
      </c>
      <c r="L66" s="37">
        <v>1350.7</v>
      </c>
      <c r="M66" s="37">
        <v>1501.1</v>
      </c>
      <c r="N66" s="37">
        <v>1197.1999999999998</v>
      </c>
      <c r="O66" s="45"/>
    </row>
    <row r="67" spans="1:15">
      <c r="A67" s="11" t="s">
        <v>78</v>
      </c>
      <c r="B67" s="38">
        <v>274.5</v>
      </c>
      <c r="C67" s="38">
        <v>28.3</v>
      </c>
      <c r="D67" s="38">
        <v>25.9</v>
      </c>
      <c r="E67" s="38">
        <v>23.9</v>
      </c>
      <c r="F67" s="38">
        <v>22.2</v>
      </c>
      <c r="G67" s="38">
        <v>23.5</v>
      </c>
      <c r="H67" s="38">
        <v>18</v>
      </c>
      <c r="I67" s="38">
        <v>22.5</v>
      </c>
      <c r="J67" s="38">
        <v>18.899999999999999</v>
      </c>
      <c r="K67" s="38">
        <v>18.8</v>
      </c>
      <c r="L67" s="38">
        <v>22.2</v>
      </c>
      <c r="M67" s="38">
        <v>24</v>
      </c>
      <c r="N67" s="38">
        <v>26.3</v>
      </c>
      <c r="O67" s="15"/>
    </row>
    <row r="68" spans="1:15" ht="24">
      <c r="A68" s="11" t="s">
        <v>82</v>
      </c>
      <c r="B68" s="38">
        <v>16871.5</v>
      </c>
      <c r="C68" s="38">
        <v>1702.3</v>
      </c>
      <c r="D68" s="38">
        <v>1142</v>
      </c>
      <c r="E68" s="38">
        <v>1636.8</v>
      </c>
      <c r="F68" s="38">
        <v>1558.6</v>
      </c>
      <c r="G68" s="38">
        <v>1605</v>
      </c>
      <c r="H68" s="38">
        <v>1304.9000000000001</v>
      </c>
      <c r="I68" s="38">
        <v>1495.7</v>
      </c>
      <c r="J68" s="38">
        <v>1577.9</v>
      </c>
      <c r="K68" s="38">
        <v>1372.6</v>
      </c>
      <c r="L68" s="38">
        <v>1269.8</v>
      </c>
      <c r="M68" s="38">
        <v>1135.8</v>
      </c>
      <c r="N68" s="38">
        <v>1070.0999999999999</v>
      </c>
      <c r="O68" s="15"/>
    </row>
    <row r="69" spans="1:15">
      <c r="A69" s="11" t="s">
        <v>0</v>
      </c>
      <c r="B69" s="38">
        <v>1507.2</v>
      </c>
      <c r="C69" s="38">
        <v>81</v>
      </c>
      <c r="D69" s="38">
        <v>38.200000000000003</v>
      </c>
      <c r="E69" s="38">
        <v>99.8</v>
      </c>
      <c r="F69" s="38">
        <v>90.7</v>
      </c>
      <c r="G69" s="38">
        <v>128.80000000000001</v>
      </c>
      <c r="H69" s="38">
        <v>149.19999999999999</v>
      </c>
      <c r="I69" s="38">
        <v>93.7</v>
      </c>
      <c r="J69" s="38">
        <v>193.1</v>
      </c>
      <c r="K69" s="38">
        <v>131.9</v>
      </c>
      <c r="L69" s="38">
        <v>58.7</v>
      </c>
      <c r="M69" s="38">
        <v>341.3</v>
      </c>
      <c r="N69" s="38">
        <v>100.8</v>
      </c>
      <c r="O69" s="15"/>
    </row>
    <row r="70" spans="1:15" s="9" customFormat="1">
      <c r="A70" s="10" t="s">
        <v>12</v>
      </c>
      <c r="B70" s="37">
        <v>4243.8999999999996</v>
      </c>
      <c r="C70" s="37">
        <v>341.50000000000006</v>
      </c>
      <c r="D70" s="37">
        <v>454.70000000000005</v>
      </c>
      <c r="E70" s="37">
        <v>428.1</v>
      </c>
      <c r="F70" s="37">
        <v>452.5</v>
      </c>
      <c r="G70" s="37">
        <v>377.79999999999995</v>
      </c>
      <c r="H70" s="37">
        <v>350.40000000000003</v>
      </c>
      <c r="I70" s="37">
        <v>330.09999999999997</v>
      </c>
      <c r="J70" s="37">
        <v>311.29999999999995</v>
      </c>
      <c r="K70" s="37">
        <v>283.60000000000002</v>
      </c>
      <c r="L70" s="37">
        <v>286.5</v>
      </c>
      <c r="M70" s="37">
        <v>296.5</v>
      </c>
      <c r="N70" s="37">
        <v>330.90000000000003</v>
      </c>
      <c r="O70" s="45"/>
    </row>
    <row r="71" spans="1:15">
      <c r="A71" s="11" t="s">
        <v>32</v>
      </c>
      <c r="B71" s="38">
        <v>3493.7999999999997</v>
      </c>
      <c r="C71" s="38">
        <v>259.3</v>
      </c>
      <c r="D71" s="38">
        <v>388.3</v>
      </c>
      <c r="E71" s="38">
        <v>352.8</v>
      </c>
      <c r="F71" s="38">
        <v>380.8</v>
      </c>
      <c r="G71" s="38">
        <v>305.89999999999998</v>
      </c>
      <c r="H71" s="38">
        <v>286.2</v>
      </c>
      <c r="I71" s="38">
        <v>252.1</v>
      </c>
      <c r="J71" s="38">
        <v>255.7</v>
      </c>
      <c r="K71" s="38">
        <v>237.8</v>
      </c>
      <c r="L71" s="38">
        <v>234.2</v>
      </c>
      <c r="M71" s="38">
        <v>256.60000000000002</v>
      </c>
      <c r="N71" s="38">
        <v>284.10000000000002</v>
      </c>
      <c r="O71" s="15"/>
    </row>
    <row r="72" spans="1:15">
      <c r="A72" s="11" t="s">
        <v>79</v>
      </c>
      <c r="B72" s="38">
        <v>717.30000000000007</v>
      </c>
      <c r="C72" s="38">
        <v>79.400000000000006</v>
      </c>
      <c r="D72" s="38">
        <v>63.8</v>
      </c>
      <c r="E72" s="38">
        <v>72.5</v>
      </c>
      <c r="F72" s="38">
        <v>69</v>
      </c>
      <c r="G72" s="38">
        <v>68.7</v>
      </c>
      <c r="H72" s="38">
        <v>61.6</v>
      </c>
      <c r="I72" s="38">
        <v>75.099999999999994</v>
      </c>
      <c r="J72" s="38">
        <v>52.7</v>
      </c>
      <c r="K72" s="38">
        <v>43.2</v>
      </c>
      <c r="L72" s="38">
        <v>49.3</v>
      </c>
      <c r="M72" s="38">
        <v>37.4</v>
      </c>
      <c r="N72" s="38">
        <v>44.6</v>
      </c>
      <c r="O72" s="15"/>
    </row>
    <row r="73" spans="1:15">
      <c r="A73" s="11" t="s">
        <v>0</v>
      </c>
      <c r="B73" s="38">
        <v>32.799999999999997</v>
      </c>
      <c r="C73" s="38">
        <v>2.8</v>
      </c>
      <c r="D73" s="38">
        <v>2.6</v>
      </c>
      <c r="E73" s="38">
        <v>2.8</v>
      </c>
      <c r="F73" s="38">
        <v>2.7</v>
      </c>
      <c r="G73" s="38">
        <v>3.2</v>
      </c>
      <c r="H73" s="38">
        <v>2.6</v>
      </c>
      <c r="I73" s="38">
        <v>2.9</v>
      </c>
      <c r="J73" s="38">
        <v>2.9</v>
      </c>
      <c r="K73" s="38">
        <v>2.6</v>
      </c>
      <c r="L73" s="38">
        <v>3</v>
      </c>
      <c r="M73" s="38">
        <v>2.5</v>
      </c>
      <c r="N73" s="38">
        <v>2.2000000000000002</v>
      </c>
      <c r="O73" s="15"/>
    </row>
    <row r="74" spans="1:15">
      <c r="A74" s="12" t="s">
        <v>22</v>
      </c>
      <c r="B74" s="38">
        <v>1190.7</v>
      </c>
      <c r="C74" s="38">
        <v>9.8000000000000007</v>
      </c>
      <c r="D74" s="38">
        <v>5.0999999999999996</v>
      </c>
      <c r="E74" s="38">
        <v>5.3</v>
      </c>
      <c r="F74" s="38">
        <v>4.7</v>
      </c>
      <c r="G74" s="38">
        <v>39.700000000000003</v>
      </c>
      <c r="H74" s="38">
        <v>35.9</v>
      </c>
      <c r="I74" s="38">
        <v>5.3</v>
      </c>
      <c r="J74" s="38">
        <v>16.700000000000003</v>
      </c>
      <c r="K74" s="38">
        <v>725.3</v>
      </c>
      <c r="L74" s="38">
        <v>322.60000000000002</v>
      </c>
      <c r="M74" s="38">
        <v>4.5</v>
      </c>
      <c r="N74" s="38">
        <v>15.8</v>
      </c>
      <c r="O74" s="15"/>
    </row>
    <row r="75" spans="1:15" s="9" customFormat="1" ht="24">
      <c r="A75" s="46" t="s">
        <v>82</v>
      </c>
      <c r="B75" s="37">
        <v>1132.6000000000001</v>
      </c>
      <c r="C75" s="37">
        <v>5.5</v>
      </c>
      <c r="D75" s="37">
        <v>0</v>
      </c>
      <c r="E75" s="37">
        <v>0</v>
      </c>
      <c r="F75" s="37">
        <v>0</v>
      </c>
      <c r="G75" s="37">
        <v>34</v>
      </c>
      <c r="H75" s="37">
        <v>31.3</v>
      </c>
      <c r="I75" s="37">
        <v>0</v>
      </c>
      <c r="J75" s="37">
        <v>11.8</v>
      </c>
      <c r="K75" s="37">
        <v>720.8</v>
      </c>
      <c r="L75" s="37">
        <v>317.3</v>
      </c>
      <c r="M75" s="37">
        <v>0</v>
      </c>
      <c r="N75" s="37">
        <v>11.9</v>
      </c>
      <c r="O75" s="45"/>
    </row>
    <row r="76" spans="1:15">
      <c r="A76" s="11" t="s">
        <v>70</v>
      </c>
      <c r="B76" s="38">
        <v>58.099999999999987</v>
      </c>
      <c r="C76" s="38">
        <v>4.3</v>
      </c>
      <c r="D76" s="38">
        <v>5.0999999999999996</v>
      </c>
      <c r="E76" s="38">
        <v>5.3</v>
      </c>
      <c r="F76" s="38">
        <v>4.7</v>
      </c>
      <c r="G76" s="38">
        <v>5.7</v>
      </c>
      <c r="H76" s="38">
        <v>4.5999999999999996</v>
      </c>
      <c r="I76" s="38">
        <v>5.3</v>
      </c>
      <c r="J76" s="38">
        <v>4.9000000000000004</v>
      </c>
      <c r="K76" s="38">
        <v>4.5</v>
      </c>
      <c r="L76" s="38">
        <v>5.3</v>
      </c>
      <c r="M76" s="38">
        <v>4.5</v>
      </c>
      <c r="N76" s="38">
        <v>3.9</v>
      </c>
      <c r="O76" s="15"/>
    </row>
    <row r="77" spans="1:15" s="9" customFormat="1">
      <c r="A77" s="8" t="s">
        <v>60</v>
      </c>
      <c r="B77" s="37">
        <v>20643</v>
      </c>
      <c r="C77" s="37">
        <v>1241.2</v>
      </c>
      <c r="D77" s="37">
        <v>1686.8999999999999</v>
      </c>
      <c r="E77" s="37">
        <v>1112</v>
      </c>
      <c r="F77" s="37">
        <v>1381.3</v>
      </c>
      <c r="G77" s="37">
        <v>2225.6000000000004</v>
      </c>
      <c r="H77" s="37">
        <v>4876</v>
      </c>
      <c r="I77" s="37">
        <v>1436.5</v>
      </c>
      <c r="J77" s="37">
        <v>1256.9000000000001</v>
      </c>
      <c r="K77" s="37">
        <v>1278.0999999999999</v>
      </c>
      <c r="L77" s="37">
        <v>1191.5999999999999</v>
      </c>
      <c r="M77" s="37">
        <v>1667.1</v>
      </c>
      <c r="N77" s="37">
        <v>1289.8000000000002</v>
      </c>
      <c r="O77" s="45"/>
    </row>
    <row r="78" spans="1:15" s="9" customFormat="1">
      <c r="A78" s="10" t="s">
        <v>65</v>
      </c>
      <c r="B78" s="37">
        <v>10853.699999999999</v>
      </c>
      <c r="C78" s="37">
        <v>702.2</v>
      </c>
      <c r="D78" s="37">
        <v>1091.3</v>
      </c>
      <c r="E78" s="37">
        <v>353.3</v>
      </c>
      <c r="F78" s="37">
        <v>845.59999999999991</v>
      </c>
      <c r="G78" s="37">
        <v>1504</v>
      </c>
      <c r="H78" s="37">
        <v>3527.2000000000003</v>
      </c>
      <c r="I78" s="37">
        <v>340</v>
      </c>
      <c r="J78" s="37">
        <v>209.2</v>
      </c>
      <c r="K78" s="37">
        <v>532</v>
      </c>
      <c r="L78" s="37">
        <v>270.2</v>
      </c>
      <c r="M78" s="37">
        <v>832.59999999999991</v>
      </c>
      <c r="N78" s="37">
        <v>646.1</v>
      </c>
      <c r="O78" s="45"/>
    </row>
    <row r="79" spans="1:15">
      <c r="A79" s="11" t="s">
        <v>63</v>
      </c>
      <c r="B79" s="38">
        <v>3150</v>
      </c>
      <c r="C79" s="38">
        <v>0</v>
      </c>
      <c r="D79" s="38">
        <v>0</v>
      </c>
      <c r="E79" s="38">
        <v>0</v>
      </c>
      <c r="F79" s="38">
        <v>0</v>
      </c>
      <c r="G79" s="38">
        <v>0</v>
      </c>
      <c r="H79" s="38">
        <v>3150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15"/>
    </row>
    <row r="80" spans="1:15">
      <c r="A80" s="11" t="s">
        <v>62</v>
      </c>
      <c r="B80" s="38">
        <v>5294.9</v>
      </c>
      <c r="C80" s="38">
        <v>474.2</v>
      </c>
      <c r="D80" s="38">
        <v>880.9</v>
      </c>
      <c r="E80" s="38">
        <v>191.9</v>
      </c>
      <c r="F80" s="38">
        <v>646.79999999999995</v>
      </c>
      <c r="G80" s="38">
        <v>1351.5</v>
      </c>
      <c r="H80" s="38">
        <v>196.6</v>
      </c>
      <c r="I80" s="38">
        <v>133.30000000000001</v>
      </c>
      <c r="J80" s="38">
        <v>4.7</v>
      </c>
      <c r="K80" s="38">
        <v>358.5</v>
      </c>
      <c r="L80" s="38">
        <v>20.9</v>
      </c>
      <c r="M80" s="38">
        <v>655.8</v>
      </c>
      <c r="N80" s="38">
        <v>379.8</v>
      </c>
      <c r="O80" s="15"/>
    </row>
    <row r="81" spans="1:15">
      <c r="A81" s="11" t="s">
        <v>61</v>
      </c>
      <c r="B81" s="38">
        <v>2406.9</v>
      </c>
      <c r="C81" s="38">
        <v>228</v>
      </c>
      <c r="D81" s="38">
        <v>210.4</v>
      </c>
      <c r="E81" s="38">
        <v>161.4</v>
      </c>
      <c r="F81" s="38">
        <v>198.8</v>
      </c>
      <c r="G81" s="38">
        <v>152.5</v>
      </c>
      <c r="H81" s="38">
        <v>179.3</v>
      </c>
      <c r="I81" s="38">
        <v>206.7</v>
      </c>
      <c r="J81" s="38">
        <v>204.5</v>
      </c>
      <c r="K81" s="38">
        <v>172.9</v>
      </c>
      <c r="L81" s="38">
        <v>249.3</v>
      </c>
      <c r="M81" s="38">
        <v>176.8</v>
      </c>
      <c r="N81" s="38">
        <v>266.3</v>
      </c>
      <c r="O81" s="15"/>
    </row>
    <row r="82" spans="1:15">
      <c r="A82" s="11" t="s">
        <v>0</v>
      </c>
      <c r="B82" s="38">
        <v>1.9</v>
      </c>
      <c r="C82" s="38">
        <v>0</v>
      </c>
      <c r="D82" s="38">
        <v>0</v>
      </c>
      <c r="E82" s="38">
        <v>0</v>
      </c>
      <c r="F82" s="38">
        <v>0</v>
      </c>
      <c r="G82" s="38">
        <v>0</v>
      </c>
      <c r="H82" s="38">
        <v>1.3</v>
      </c>
      <c r="I82" s="38">
        <v>0</v>
      </c>
      <c r="J82" s="38">
        <v>0</v>
      </c>
      <c r="K82" s="38">
        <v>0.6</v>
      </c>
      <c r="L82" s="38">
        <v>0</v>
      </c>
      <c r="M82" s="38">
        <v>0</v>
      </c>
      <c r="N82" s="38">
        <v>0</v>
      </c>
      <c r="O82" s="15"/>
    </row>
    <row r="83" spans="1:15" s="9" customFormat="1">
      <c r="A83" s="10" t="s">
        <v>64</v>
      </c>
      <c r="B83" s="37">
        <v>551.20000000000005</v>
      </c>
      <c r="C83" s="37">
        <v>18.8</v>
      </c>
      <c r="D83" s="37">
        <v>15.8</v>
      </c>
      <c r="E83" s="37">
        <v>17.600000000000001</v>
      </c>
      <c r="F83" s="37">
        <v>31</v>
      </c>
      <c r="G83" s="37">
        <v>27.9</v>
      </c>
      <c r="H83" s="37">
        <v>22.5</v>
      </c>
      <c r="I83" s="37">
        <v>300.5</v>
      </c>
      <c r="J83" s="37">
        <v>30.2</v>
      </c>
      <c r="K83" s="37">
        <v>23.4</v>
      </c>
      <c r="L83" s="37">
        <v>20</v>
      </c>
      <c r="M83" s="37">
        <v>20</v>
      </c>
      <c r="N83" s="37">
        <v>23.5</v>
      </c>
      <c r="O83" s="45"/>
    </row>
    <row r="84" spans="1:15" s="9" customFormat="1">
      <c r="A84" s="10" t="s">
        <v>23</v>
      </c>
      <c r="B84" s="37">
        <v>9238.1</v>
      </c>
      <c r="C84" s="39">
        <v>520.20000000000005</v>
      </c>
      <c r="D84" s="37">
        <v>579.79999999999995</v>
      </c>
      <c r="E84" s="37">
        <v>741.1</v>
      </c>
      <c r="F84" s="37">
        <v>504.7</v>
      </c>
      <c r="G84" s="37">
        <v>693.7</v>
      </c>
      <c r="H84" s="37">
        <v>1326.3</v>
      </c>
      <c r="I84" s="37">
        <v>796</v>
      </c>
      <c r="J84" s="37">
        <v>1017.5</v>
      </c>
      <c r="K84" s="37">
        <v>722.7</v>
      </c>
      <c r="L84" s="37">
        <v>901.4</v>
      </c>
      <c r="M84" s="37">
        <v>814.5</v>
      </c>
      <c r="N84" s="37">
        <v>620.20000000000005</v>
      </c>
      <c r="O84" s="45"/>
    </row>
    <row r="85" spans="1:15">
      <c r="A85" s="11" t="s">
        <v>86</v>
      </c>
      <c r="B85" s="38">
        <v>9183</v>
      </c>
      <c r="C85" s="38">
        <v>518</v>
      </c>
      <c r="D85" s="38">
        <v>575.4</v>
      </c>
      <c r="E85" s="38">
        <v>735.2</v>
      </c>
      <c r="F85" s="38">
        <v>501.8</v>
      </c>
      <c r="G85" s="38">
        <v>689.7</v>
      </c>
      <c r="H85" s="38">
        <v>1323.4</v>
      </c>
      <c r="I85" s="38">
        <v>792.3</v>
      </c>
      <c r="J85" s="38">
        <v>1008.7</v>
      </c>
      <c r="K85" s="38">
        <v>716.7</v>
      </c>
      <c r="L85" s="38">
        <v>897.4</v>
      </c>
      <c r="M85" s="38">
        <v>809.3</v>
      </c>
      <c r="N85" s="38">
        <v>615.1</v>
      </c>
      <c r="O85" s="15"/>
    </row>
    <row r="86" spans="1:15" s="9" customFormat="1">
      <c r="A86" s="8" t="s">
        <v>13</v>
      </c>
      <c r="B86" s="37">
        <v>19.600000000000001</v>
      </c>
      <c r="C86" s="37">
        <v>0</v>
      </c>
      <c r="D86" s="37">
        <v>0</v>
      </c>
      <c r="E86" s="37">
        <v>0</v>
      </c>
      <c r="F86" s="37">
        <v>0</v>
      </c>
      <c r="G86" s="37">
        <v>0</v>
      </c>
      <c r="H86" s="37">
        <v>11.5</v>
      </c>
      <c r="I86" s="37">
        <v>7.7</v>
      </c>
      <c r="J86" s="37">
        <v>0.3</v>
      </c>
      <c r="K86" s="37">
        <v>0</v>
      </c>
      <c r="L86" s="37">
        <v>0</v>
      </c>
      <c r="M86" s="37">
        <v>0.1</v>
      </c>
      <c r="N86" s="37">
        <v>0</v>
      </c>
      <c r="O86" s="45"/>
    </row>
    <row r="87" spans="1:15">
      <c r="A87" s="11" t="s">
        <v>24</v>
      </c>
      <c r="B87" s="38">
        <v>19.600000000000001</v>
      </c>
      <c r="C87" s="38">
        <v>0</v>
      </c>
      <c r="D87" s="38">
        <v>0</v>
      </c>
      <c r="E87" s="38">
        <v>0</v>
      </c>
      <c r="F87" s="38">
        <v>0</v>
      </c>
      <c r="G87" s="38">
        <v>0</v>
      </c>
      <c r="H87" s="38">
        <v>11.5</v>
      </c>
      <c r="I87" s="38">
        <v>7.7</v>
      </c>
      <c r="J87" s="38">
        <v>0.3</v>
      </c>
      <c r="K87" s="38">
        <v>0</v>
      </c>
      <c r="L87" s="38">
        <v>0</v>
      </c>
      <c r="M87" s="38">
        <v>0.1</v>
      </c>
      <c r="N87" s="38">
        <v>0</v>
      </c>
      <c r="O87" s="15"/>
    </row>
    <row r="88" spans="1:15" ht="16.5" customHeight="1">
      <c r="A88" s="11" t="s">
        <v>89</v>
      </c>
      <c r="B88" s="38">
        <v>0</v>
      </c>
      <c r="C88" s="38">
        <v>0</v>
      </c>
      <c r="D88" s="38">
        <v>0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8">
        <v>0</v>
      </c>
      <c r="N88" s="38">
        <v>0</v>
      </c>
      <c r="O88" s="15"/>
    </row>
    <row r="89" spans="1:15" ht="5.25" customHeight="1">
      <c r="A89" s="11"/>
      <c r="B89" s="38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15"/>
    </row>
    <row r="90" spans="1:15" s="9" customFormat="1">
      <c r="A90" s="8" t="s">
        <v>1</v>
      </c>
      <c r="B90" s="37">
        <v>1038.4000000000001</v>
      </c>
      <c r="C90" s="37">
        <v>33.1</v>
      </c>
      <c r="D90" s="37">
        <v>31.7</v>
      </c>
      <c r="E90" s="37">
        <v>49.1</v>
      </c>
      <c r="F90" s="37">
        <v>211.5</v>
      </c>
      <c r="G90" s="37">
        <v>8.9</v>
      </c>
      <c r="H90" s="37">
        <v>11.1</v>
      </c>
      <c r="I90" s="37">
        <v>92.7</v>
      </c>
      <c r="J90" s="37">
        <v>49.8</v>
      </c>
      <c r="K90" s="37">
        <v>211.4</v>
      </c>
      <c r="L90" s="37">
        <v>53.1</v>
      </c>
      <c r="M90" s="37">
        <v>10.199999999999999</v>
      </c>
      <c r="N90" s="37">
        <v>275.8</v>
      </c>
      <c r="O90" s="45"/>
    </row>
    <row r="91" spans="1:15" s="9" customFormat="1">
      <c r="A91" s="8" t="s">
        <v>34</v>
      </c>
      <c r="B91" s="37">
        <v>244319.2</v>
      </c>
      <c r="C91" s="37">
        <v>23722</v>
      </c>
      <c r="D91" s="37">
        <v>19857.099999999999</v>
      </c>
      <c r="E91" s="37">
        <v>154.19999999999999</v>
      </c>
      <c r="F91" s="37">
        <v>9388.9</v>
      </c>
      <c r="G91" s="37">
        <v>12570.3</v>
      </c>
      <c r="H91" s="37">
        <v>127735.7</v>
      </c>
      <c r="I91" s="37">
        <v>1109.8</v>
      </c>
      <c r="J91" s="37">
        <v>622.5</v>
      </c>
      <c r="K91" s="37">
        <v>5951.1</v>
      </c>
      <c r="L91" s="37">
        <v>533.80000000000007</v>
      </c>
      <c r="M91" s="37">
        <v>15098.300000000001</v>
      </c>
      <c r="N91" s="37">
        <v>27575.5</v>
      </c>
      <c r="O91" s="45"/>
    </row>
    <row r="92" spans="1:15" s="9" customFormat="1">
      <c r="A92" s="10" t="s">
        <v>25</v>
      </c>
      <c r="B92" s="37">
        <v>278.8</v>
      </c>
      <c r="C92" s="37">
        <v>0</v>
      </c>
      <c r="D92" s="37">
        <v>32.1</v>
      </c>
      <c r="E92" s="37">
        <v>0</v>
      </c>
      <c r="F92" s="37">
        <v>91.3</v>
      </c>
      <c r="G92" s="37">
        <v>0</v>
      </c>
      <c r="H92" s="37">
        <v>0</v>
      </c>
      <c r="I92" s="37">
        <v>0</v>
      </c>
      <c r="J92" s="37">
        <v>30.3</v>
      </c>
      <c r="K92" s="37">
        <v>0</v>
      </c>
      <c r="L92" s="37">
        <v>92.7</v>
      </c>
      <c r="M92" s="37">
        <v>22.7</v>
      </c>
      <c r="N92" s="37">
        <v>9.6999999999999993</v>
      </c>
      <c r="O92" s="45"/>
    </row>
    <row r="93" spans="1:15">
      <c r="A93" s="11" t="s">
        <v>222</v>
      </c>
      <c r="B93" s="38">
        <v>278.8</v>
      </c>
      <c r="C93" s="38">
        <v>0</v>
      </c>
      <c r="D93" s="38">
        <v>32.1</v>
      </c>
      <c r="E93" s="38">
        <v>0</v>
      </c>
      <c r="F93" s="38">
        <v>91.3</v>
      </c>
      <c r="G93" s="38">
        <v>0</v>
      </c>
      <c r="H93" s="38">
        <v>0</v>
      </c>
      <c r="I93" s="38">
        <v>0</v>
      </c>
      <c r="J93" s="38">
        <v>30.3</v>
      </c>
      <c r="K93" s="38">
        <v>0</v>
      </c>
      <c r="L93" s="38">
        <v>92.7</v>
      </c>
      <c r="M93" s="38">
        <v>22.7</v>
      </c>
      <c r="N93" s="38">
        <v>9.6999999999999993</v>
      </c>
      <c r="O93" s="15"/>
    </row>
    <row r="94" spans="1:15">
      <c r="A94" s="11" t="s">
        <v>81</v>
      </c>
      <c r="B94" s="38">
        <v>0</v>
      </c>
      <c r="C94" s="38">
        <v>0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  <c r="O94" s="15"/>
    </row>
    <row r="95" spans="1:15" s="9" customFormat="1">
      <c r="A95" s="10" t="s">
        <v>26</v>
      </c>
      <c r="B95" s="37">
        <v>244040.40000000002</v>
      </c>
      <c r="C95" s="37">
        <v>23722</v>
      </c>
      <c r="D95" s="37">
        <v>19825</v>
      </c>
      <c r="E95" s="37">
        <v>154.19999999999999</v>
      </c>
      <c r="F95" s="37">
        <v>9297.6</v>
      </c>
      <c r="G95" s="37">
        <v>12570.3</v>
      </c>
      <c r="H95" s="37">
        <v>127735.7</v>
      </c>
      <c r="I95" s="37">
        <v>1109.8</v>
      </c>
      <c r="J95" s="37">
        <v>592.20000000000005</v>
      </c>
      <c r="K95" s="37">
        <v>5951.1</v>
      </c>
      <c r="L95" s="37">
        <v>441.1</v>
      </c>
      <c r="M95" s="37">
        <v>15075.6</v>
      </c>
      <c r="N95" s="37">
        <v>27565.8</v>
      </c>
      <c r="O95" s="45"/>
    </row>
    <row r="96" spans="1:15">
      <c r="A96" s="11" t="s">
        <v>27</v>
      </c>
      <c r="B96" s="38">
        <v>0</v>
      </c>
      <c r="C96" s="38">
        <v>0</v>
      </c>
      <c r="D96" s="38">
        <v>0</v>
      </c>
      <c r="E96" s="38">
        <v>0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8">
        <v>0</v>
      </c>
      <c r="O96" s="15"/>
    </row>
    <row r="97" spans="1:15">
      <c r="A97" s="11" t="s">
        <v>67</v>
      </c>
      <c r="B97" s="38">
        <v>0</v>
      </c>
      <c r="C97" s="38">
        <v>0</v>
      </c>
      <c r="D97" s="38">
        <v>0</v>
      </c>
      <c r="E97" s="38">
        <v>0</v>
      </c>
      <c r="F97" s="38">
        <v>0</v>
      </c>
      <c r="G97" s="38">
        <v>0</v>
      </c>
      <c r="H97" s="38">
        <v>0</v>
      </c>
      <c r="I97" s="38">
        <v>0</v>
      </c>
      <c r="J97" s="38">
        <v>0</v>
      </c>
      <c r="K97" s="38">
        <v>0</v>
      </c>
      <c r="L97" s="38">
        <v>0</v>
      </c>
      <c r="M97" s="38">
        <v>0</v>
      </c>
      <c r="N97" s="38">
        <v>0</v>
      </c>
      <c r="O97" s="15"/>
    </row>
    <row r="98" spans="1:15">
      <c r="A98" s="11" t="s">
        <v>31</v>
      </c>
      <c r="B98" s="38">
        <v>244040.40000000002</v>
      </c>
      <c r="C98" s="38">
        <v>23722</v>
      </c>
      <c r="D98" s="38">
        <v>19825</v>
      </c>
      <c r="E98" s="38">
        <v>154.19999999999999</v>
      </c>
      <c r="F98" s="38">
        <v>9297.6</v>
      </c>
      <c r="G98" s="38">
        <v>12570.3</v>
      </c>
      <c r="H98" s="38">
        <v>127735.7</v>
      </c>
      <c r="I98" s="38">
        <v>1109.8</v>
      </c>
      <c r="J98" s="38">
        <v>592.20000000000005</v>
      </c>
      <c r="K98" s="38">
        <v>5951.1</v>
      </c>
      <c r="L98" s="38">
        <v>441.1</v>
      </c>
      <c r="M98" s="38">
        <v>15075.6</v>
      </c>
      <c r="N98" s="38">
        <v>27565.8</v>
      </c>
      <c r="O98" s="15"/>
    </row>
    <row r="99" spans="1:15" s="9" customFormat="1">
      <c r="A99" s="10" t="s">
        <v>33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45"/>
    </row>
    <row r="100" spans="1:15" s="9" customFormat="1">
      <c r="A100" s="10" t="s">
        <v>35</v>
      </c>
      <c r="B100" s="37">
        <v>212693.2</v>
      </c>
      <c r="C100" s="37">
        <v>23507.7</v>
      </c>
      <c r="D100" s="37">
        <v>18774.3</v>
      </c>
      <c r="E100" s="37">
        <v>0</v>
      </c>
      <c r="F100" s="37">
        <v>9118</v>
      </c>
      <c r="G100" s="37">
        <v>12000</v>
      </c>
      <c r="H100" s="37">
        <v>126817.3</v>
      </c>
      <c r="I100" s="37">
        <v>1000</v>
      </c>
      <c r="J100" s="37">
        <v>0</v>
      </c>
      <c r="K100" s="37">
        <v>4160.2</v>
      </c>
      <c r="L100" s="37">
        <v>0</v>
      </c>
      <c r="M100" s="37">
        <v>14800</v>
      </c>
      <c r="N100" s="37">
        <v>2515.6999999999998</v>
      </c>
      <c r="O100" s="45"/>
    </row>
    <row r="101" spans="1:15">
      <c r="A101" s="11" t="s">
        <v>68</v>
      </c>
      <c r="B101" s="38">
        <v>87375.9</v>
      </c>
      <c r="C101" s="38">
        <v>23507.7</v>
      </c>
      <c r="D101" s="38">
        <v>18774.3</v>
      </c>
      <c r="E101" s="38">
        <v>0</v>
      </c>
      <c r="F101" s="38">
        <v>9118</v>
      </c>
      <c r="G101" s="38">
        <v>12000</v>
      </c>
      <c r="H101" s="38">
        <v>1500</v>
      </c>
      <c r="I101" s="38">
        <v>1000</v>
      </c>
      <c r="J101" s="38">
        <v>0</v>
      </c>
      <c r="K101" s="38">
        <v>4160.2</v>
      </c>
      <c r="L101" s="38">
        <v>0</v>
      </c>
      <c r="M101" s="38">
        <v>14800</v>
      </c>
      <c r="N101" s="38">
        <v>2515.6999999999998</v>
      </c>
      <c r="O101" s="15"/>
    </row>
    <row r="102" spans="1:15">
      <c r="A102" s="11" t="s">
        <v>36</v>
      </c>
      <c r="B102" s="38">
        <v>125317.3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125317.3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15"/>
    </row>
    <row r="103" spans="1:15" s="9" customFormat="1">
      <c r="A103" s="10" t="s">
        <v>28</v>
      </c>
      <c r="B103" s="37">
        <v>31347.199999999997</v>
      </c>
      <c r="C103" s="37">
        <v>214.3</v>
      </c>
      <c r="D103" s="37">
        <v>1050.7</v>
      </c>
      <c r="E103" s="37">
        <v>154.19999999999999</v>
      </c>
      <c r="F103" s="37">
        <v>179.6</v>
      </c>
      <c r="G103" s="37">
        <v>570.29999999999995</v>
      </c>
      <c r="H103" s="37">
        <v>918.4</v>
      </c>
      <c r="I103" s="37">
        <v>109.8</v>
      </c>
      <c r="J103" s="37">
        <v>592.20000000000005</v>
      </c>
      <c r="K103" s="37">
        <v>1790.9</v>
      </c>
      <c r="L103" s="37">
        <v>441.1</v>
      </c>
      <c r="M103" s="37">
        <v>275.60000000000002</v>
      </c>
      <c r="N103" s="37">
        <v>25050.1</v>
      </c>
      <c r="O103" s="45"/>
    </row>
    <row r="104" spans="1:15">
      <c r="A104" s="11" t="s">
        <v>37</v>
      </c>
      <c r="B104" s="38">
        <v>0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</v>
      </c>
      <c r="I104" s="38">
        <v>0</v>
      </c>
      <c r="J104" s="38">
        <v>0</v>
      </c>
      <c r="K104" s="38">
        <v>0</v>
      </c>
      <c r="L104" s="38">
        <v>0</v>
      </c>
      <c r="M104" s="38">
        <v>0</v>
      </c>
      <c r="N104" s="38">
        <v>0</v>
      </c>
      <c r="O104" s="15"/>
    </row>
    <row r="105" spans="1:15">
      <c r="A105" s="11" t="s">
        <v>29</v>
      </c>
      <c r="B105" s="38">
        <v>31347.199999999997</v>
      </c>
      <c r="C105" s="38">
        <v>214.3</v>
      </c>
      <c r="D105" s="38">
        <v>1050.7</v>
      </c>
      <c r="E105" s="38">
        <v>154.19999999999999</v>
      </c>
      <c r="F105" s="38">
        <v>179.6</v>
      </c>
      <c r="G105" s="38">
        <v>570.29999999999995</v>
      </c>
      <c r="H105" s="38">
        <v>918.4</v>
      </c>
      <c r="I105" s="38">
        <v>109.8</v>
      </c>
      <c r="J105" s="38">
        <v>592.20000000000005</v>
      </c>
      <c r="K105" s="38">
        <v>1790.9</v>
      </c>
      <c r="L105" s="38">
        <v>441.1</v>
      </c>
      <c r="M105" s="38">
        <v>275.60000000000002</v>
      </c>
      <c r="N105" s="38">
        <v>25050.1</v>
      </c>
      <c r="O105" s="15"/>
    </row>
    <row r="106" spans="1:15">
      <c r="A106" s="11" t="s">
        <v>69</v>
      </c>
      <c r="B106" s="38">
        <v>0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</v>
      </c>
      <c r="M106" s="38">
        <v>0</v>
      </c>
      <c r="N106" s="38">
        <v>0</v>
      </c>
      <c r="O106" s="15"/>
    </row>
    <row r="107" spans="1:15">
      <c r="A107" s="11" t="s">
        <v>70</v>
      </c>
      <c r="B107" s="38">
        <v>31347.199999999997</v>
      </c>
      <c r="C107" s="38">
        <v>214.3</v>
      </c>
      <c r="D107" s="38">
        <v>1050.7</v>
      </c>
      <c r="E107" s="38">
        <v>154.19999999999999</v>
      </c>
      <c r="F107" s="38">
        <v>179.6</v>
      </c>
      <c r="G107" s="38">
        <v>570.29999999999995</v>
      </c>
      <c r="H107" s="38">
        <v>918.4</v>
      </c>
      <c r="I107" s="38">
        <v>109.8</v>
      </c>
      <c r="J107" s="38">
        <v>592.20000000000005</v>
      </c>
      <c r="K107" s="38">
        <v>1790.9</v>
      </c>
      <c r="L107" s="38">
        <v>441.1</v>
      </c>
      <c r="M107" s="38">
        <v>275.60000000000002</v>
      </c>
      <c r="N107" s="38">
        <v>25050.1</v>
      </c>
      <c r="O107" s="15"/>
    </row>
    <row r="108" spans="1:15" s="9" customFormat="1">
      <c r="A108" s="8" t="s">
        <v>38</v>
      </c>
      <c r="B108" s="37">
        <v>58.199999999999996</v>
      </c>
      <c r="C108" s="37">
        <v>16</v>
      </c>
      <c r="D108" s="37">
        <v>3.3</v>
      </c>
      <c r="E108" s="37">
        <v>6</v>
      </c>
      <c r="F108" s="37">
        <v>2.2000000000000002</v>
      </c>
      <c r="G108" s="37">
        <v>6.7</v>
      </c>
      <c r="H108" s="37">
        <v>2.4</v>
      </c>
      <c r="I108" s="37">
        <v>3.9</v>
      </c>
      <c r="J108" s="37">
        <v>4.8</v>
      </c>
      <c r="K108" s="37">
        <v>2.4</v>
      </c>
      <c r="L108" s="37">
        <v>9</v>
      </c>
      <c r="M108" s="37">
        <v>0.7</v>
      </c>
      <c r="N108" s="37">
        <v>0.8</v>
      </c>
      <c r="O108" s="45"/>
    </row>
    <row r="109" spans="1:15">
      <c r="A109" s="11" t="s">
        <v>39</v>
      </c>
      <c r="B109" s="38">
        <v>58.199999999999996</v>
      </c>
      <c r="C109" s="38">
        <v>16</v>
      </c>
      <c r="D109" s="38">
        <v>3.3</v>
      </c>
      <c r="E109" s="38">
        <v>6</v>
      </c>
      <c r="F109" s="38">
        <v>2.2000000000000002</v>
      </c>
      <c r="G109" s="38">
        <v>6.7</v>
      </c>
      <c r="H109" s="38">
        <v>2.4</v>
      </c>
      <c r="I109" s="38">
        <v>3.9</v>
      </c>
      <c r="J109" s="38">
        <v>4.8</v>
      </c>
      <c r="K109" s="38">
        <v>2.4</v>
      </c>
      <c r="L109" s="38">
        <v>9</v>
      </c>
      <c r="M109" s="38">
        <v>0.7</v>
      </c>
      <c r="N109" s="38">
        <v>0.8</v>
      </c>
      <c r="O109" s="15"/>
    </row>
    <row r="110" spans="1:15" ht="6" customHeight="1">
      <c r="A110" s="11"/>
      <c r="B110" s="38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15"/>
    </row>
    <row r="111" spans="1:15" s="9" customFormat="1">
      <c r="A111" s="8" t="s">
        <v>40</v>
      </c>
      <c r="B111" s="37">
        <f>SUM(B112:B116)</f>
        <v>7900.9000000000015</v>
      </c>
      <c r="C111" s="37">
        <f>SUM(C112:C116)</f>
        <v>739.09999999999991</v>
      </c>
      <c r="D111" s="37">
        <f t="shared" ref="D111:N111" si="2">SUM(D112:D116)</f>
        <v>647</v>
      </c>
      <c r="E111" s="37">
        <f t="shared" si="2"/>
        <v>686.8</v>
      </c>
      <c r="F111" s="37">
        <f t="shared" si="2"/>
        <v>672.4</v>
      </c>
      <c r="G111" s="37">
        <f t="shared" si="2"/>
        <v>782.6</v>
      </c>
      <c r="H111" s="37">
        <f t="shared" si="2"/>
        <v>669.39999999999986</v>
      </c>
      <c r="I111" s="37">
        <f t="shared" si="2"/>
        <v>691.4</v>
      </c>
      <c r="J111" s="37">
        <f t="shared" si="2"/>
        <v>623.1</v>
      </c>
      <c r="K111" s="37">
        <f t="shared" si="2"/>
        <v>569.49999999999989</v>
      </c>
      <c r="L111" s="37">
        <f t="shared" si="2"/>
        <v>613.59999999999991</v>
      </c>
      <c r="M111" s="37">
        <f t="shared" si="2"/>
        <v>689.9</v>
      </c>
      <c r="N111" s="37">
        <f t="shared" si="2"/>
        <v>516.1</v>
      </c>
      <c r="O111" s="45"/>
    </row>
    <row r="112" spans="1:15">
      <c r="A112" s="11" t="s">
        <v>42</v>
      </c>
      <c r="B112" s="38">
        <v>4254.6000000000004</v>
      </c>
      <c r="C112" s="38">
        <v>375</v>
      </c>
      <c r="D112" s="38">
        <v>327.2</v>
      </c>
      <c r="E112" s="38">
        <v>368.6</v>
      </c>
      <c r="F112" s="38">
        <v>352.9</v>
      </c>
      <c r="G112" s="38">
        <v>394.3</v>
      </c>
      <c r="H112" s="38">
        <v>338.8</v>
      </c>
      <c r="I112" s="38">
        <v>355.1</v>
      </c>
      <c r="J112" s="38">
        <v>344.2</v>
      </c>
      <c r="K112" s="38">
        <v>349.4</v>
      </c>
      <c r="L112" s="38">
        <v>343.2</v>
      </c>
      <c r="M112" s="38">
        <v>344.3</v>
      </c>
      <c r="N112" s="38">
        <v>361.6</v>
      </c>
      <c r="O112" s="15"/>
    </row>
    <row r="113" spans="1:15" ht="24">
      <c r="A113" s="11" t="s">
        <v>225</v>
      </c>
      <c r="B113" s="38">
        <v>0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</v>
      </c>
      <c r="L113" s="38">
        <v>0</v>
      </c>
      <c r="M113" s="38">
        <v>0</v>
      </c>
      <c r="N113" s="38">
        <v>0</v>
      </c>
      <c r="O113" s="15"/>
    </row>
    <row r="114" spans="1:15">
      <c r="A114" s="11" t="s">
        <v>51</v>
      </c>
      <c r="B114" s="38">
        <v>2429.7000000000003</v>
      </c>
      <c r="C114" s="38">
        <v>287.5</v>
      </c>
      <c r="D114" s="38">
        <v>241</v>
      </c>
      <c r="E114" s="38">
        <v>235.7</v>
      </c>
      <c r="F114" s="38">
        <v>237.1</v>
      </c>
      <c r="G114" s="38">
        <v>300</v>
      </c>
      <c r="H114" s="38">
        <v>229</v>
      </c>
      <c r="I114" s="38">
        <v>256.89999999999998</v>
      </c>
      <c r="J114" s="38">
        <v>187.4</v>
      </c>
      <c r="K114" s="38">
        <v>148.4</v>
      </c>
      <c r="L114" s="38">
        <v>175.2</v>
      </c>
      <c r="M114" s="38">
        <v>68.599999999999994</v>
      </c>
      <c r="N114" s="38">
        <v>62.9</v>
      </c>
      <c r="O114" s="15"/>
    </row>
    <row r="115" spans="1:15" ht="21.75" customHeight="1">
      <c r="A115" s="11" t="s">
        <v>227</v>
      </c>
      <c r="B115" s="38">
        <v>0.10000000000000009</v>
      </c>
      <c r="C115" s="38">
        <v>0.8</v>
      </c>
      <c r="D115" s="38">
        <v>0</v>
      </c>
      <c r="E115" s="38">
        <v>0</v>
      </c>
      <c r="F115" s="38">
        <v>0</v>
      </c>
      <c r="G115" s="38">
        <v>0.1</v>
      </c>
      <c r="H115" s="38">
        <v>-1.7</v>
      </c>
      <c r="I115" s="38">
        <v>0</v>
      </c>
      <c r="J115" s="38">
        <v>0.1</v>
      </c>
      <c r="K115" s="38">
        <v>0.4</v>
      </c>
      <c r="L115" s="38">
        <v>0.4</v>
      </c>
      <c r="M115" s="38">
        <v>-0.2</v>
      </c>
      <c r="N115" s="38">
        <v>0.2</v>
      </c>
      <c r="O115" s="15"/>
    </row>
    <row r="116" spans="1:15" ht="24">
      <c r="A116" s="13" t="s">
        <v>90</v>
      </c>
      <c r="B116" s="42">
        <v>1216.5</v>
      </c>
      <c r="C116" s="42">
        <v>75.8</v>
      </c>
      <c r="D116" s="42">
        <v>78.8</v>
      </c>
      <c r="E116" s="42">
        <v>82.5</v>
      </c>
      <c r="F116" s="42">
        <v>82.4</v>
      </c>
      <c r="G116" s="42">
        <v>88.2</v>
      </c>
      <c r="H116" s="42">
        <v>103.3</v>
      </c>
      <c r="I116" s="42">
        <v>79.400000000000006</v>
      </c>
      <c r="J116" s="42">
        <v>91.4</v>
      </c>
      <c r="K116" s="42">
        <v>71.3</v>
      </c>
      <c r="L116" s="42">
        <v>94.8</v>
      </c>
      <c r="M116" s="42">
        <v>277.2</v>
      </c>
      <c r="N116" s="42">
        <v>91.4</v>
      </c>
      <c r="O116" s="15"/>
    </row>
    <row r="117" spans="1:15">
      <c r="A117" s="14" t="s">
        <v>172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</row>
    <row r="118" spans="1:15">
      <c r="A118" s="16" t="s">
        <v>237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</row>
    <row r="119" spans="1:15">
      <c r="A119" s="16" t="s">
        <v>230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</row>
    <row r="120" spans="1:15">
      <c r="A120" s="16" t="s">
        <v>236</v>
      </c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</row>
    <row r="121" spans="1:15">
      <c r="A121" s="16" t="s">
        <v>174</v>
      </c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</row>
    <row r="122" spans="1:15">
      <c r="A122" s="17" t="s">
        <v>80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</row>
    <row r="123" spans="1:1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</row>
    <row r="124" spans="1:1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</row>
    <row r="125" spans="1:1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</row>
    <row r="126" spans="1:1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</row>
    <row r="127" spans="1:1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</row>
    <row r="128" spans="1:1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</row>
    <row r="129" spans="1:1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</row>
    <row r="130" spans="1:1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</row>
    <row r="131" spans="1:1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</row>
    <row r="132" spans="1:1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</row>
    <row r="133" spans="1:1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</row>
    <row r="134" spans="1:1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</row>
    <row r="135" spans="1:1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</row>
    <row r="136" spans="1:1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</row>
    <row r="137" spans="1:1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</row>
    <row r="138" spans="1:1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</row>
    <row r="139" spans="1:1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</row>
    <row r="140" spans="1:1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</row>
    <row r="141" spans="1:1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</row>
    <row r="142" spans="1:1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</row>
    <row r="143" spans="1:1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</row>
    <row r="144" spans="1:1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</row>
    <row r="145" spans="1:1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</row>
    <row r="146" spans="1:1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</row>
    <row r="148" spans="1:1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</row>
    <row r="149" spans="1:1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</row>
    <row r="150" spans="1:1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</row>
    <row r="151" spans="1:1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</row>
    <row r="152" spans="1:1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</row>
    <row r="153" spans="1:1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</row>
    <row r="154" spans="1:1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</row>
    <row r="155" spans="1:1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</row>
    <row r="156" spans="1:1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</row>
    <row r="157" spans="1:1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</row>
    <row r="158" spans="1:1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</row>
    <row r="159" spans="1:1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</row>
    <row r="160" spans="1:1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</row>
    <row r="161" spans="1:1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</row>
    <row r="162" spans="1:1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</row>
    <row r="163" spans="1:1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</row>
    <row r="164" spans="1:1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</row>
    <row r="165" spans="1:1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</row>
    <row r="166" spans="1:1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</row>
    <row r="167" spans="1:1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</row>
    <row r="168" spans="1:1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</row>
    <row r="169" spans="1:1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</row>
    <row r="170" spans="1:1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</row>
    <row r="171" spans="1:1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</row>
    <row r="172" spans="1:1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</row>
    <row r="173" spans="1:1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</row>
    <row r="174" spans="1:1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</row>
    <row r="179" spans="1:1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</row>
    <row r="180" spans="1:1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</row>
    <row r="181" spans="1:1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</row>
    <row r="182" spans="1:1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</row>
    <row r="183" spans="1:1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</row>
    <row r="184" spans="1:1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</row>
    <row r="185" spans="1:1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</row>
    <row r="186" spans="1:1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</row>
    <row r="187" spans="1:1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</row>
    <row r="188" spans="1:1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</row>
    <row r="189" spans="1:1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</row>
    <row r="190" spans="1:1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</row>
    <row r="191" spans="1:1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</row>
    <row r="192" spans="1:1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</row>
    <row r="193" spans="1:1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</row>
    <row r="194" spans="1:1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</row>
    <row r="195" spans="1:1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</row>
    <row r="196" spans="1:1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</row>
    <row r="197" spans="1:1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</row>
    <row r="198" spans="1:1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</row>
    <row r="199" spans="1:1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</row>
    <row r="200" spans="1:1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</row>
    <row r="201" spans="1:1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</row>
    <row r="202" spans="1:1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</row>
    <row r="203" spans="1:1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</row>
    <row r="204" spans="1:1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</row>
    <row r="205" spans="1:1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</row>
    <row r="206" spans="1:1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</row>
    <row r="207" spans="1:1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</row>
    <row r="208" spans="1:1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</row>
    <row r="209" spans="1:1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</row>
    <row r="210" spans="1:1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</row>
    <row r="211" spans="1:1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</row>
    <row r="212" spans="1:1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</row>
    <row r="213" spans="1:1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</row>
    <row r="214" spans="1:1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</row>
    <row r="215" spans="1:1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</row>
    <row r="216" spans="1:1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</row>
    <row r="217" spans="1:1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</row>
    <row r="218" spans="1:1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</row>
    <row r="219" spans="1:1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</row>
    <row r="220" spans="1:1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</row>
    <row r="221" spans="1:1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</row>
    <row r="222" spans="1:1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</row>
    <row r="223" spans="1:1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</row>
    <row r="224" spans="1:1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</row>
    <row r="225" spans="1:1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</row>
    <row r="226" spans="1:1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</row>
    <row r="227" spans="1:1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</row>
    <row r="228" spans="1:1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</row>
    <row r="229" spans="1:1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</row>
    <row r="230" spans="1:1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</row>
    <row r="231" spans="1:1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</row>
    <row r="232" spans="1:1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</row>
    <row r="233" spans="1:1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</row>
    <row r="234" spans="1:1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</row>
    <row r="235" spans="1:1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</row>
    <row r="236" spans="1:1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</row>
    <row r="237" spans="1:1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</row>
    <row r="238" spans="1:1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</row>
    <row r="239" spans="1:1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</row>
    <row r="240" spans="1:1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</row>
    <row r="241" spans="1:1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</row>
    <row r="242" spans="1:1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</row>
    <row r="243" spans="1:1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</row>
    <row r="244" spans="1:1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</row>
    <row r="245" spans="1:1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</row>
    <row r="246" spans="1:1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</row>
    <row r="247" spans="1:15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</row>
    <row r="248" spans="1:15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</row>
    <row r="249" spans="1:15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</row>
    <row r="250" spans="1:15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</row>
    <row r="251" spans="1:15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</row>
    <row r="252" spans="1:15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</row>
    <row r="253" spans="1:15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</row>
    <row r="254" spans="1:15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</row>
    <row r="255" spans="1:15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</row>
    <row r="256" spans="1:15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</row>
    <row r="257" spans="1:15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</row>
    <row r="258" spans="1:15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</row>
    <row r="259" spans="1:15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</row>
    <row r="260" spans="1:15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</row>
    <row r="261" spans="1:15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</row>
    <row r="262" spans="1:15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</row>
    <row r="263" spans="1:15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</row>
    <row r="264" spans="1:15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</row>
    <row r="265" spans="1:15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</row>
    <row r="266" spans="1:15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</row>
    <row r="267" spans="1:15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</row>
    <row r="268" spans="1:1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</row>
    <row r="269" spans="1:15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</row>
    <row r="270" spans="1:15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</row>
    <row r="271" spans="1:15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</row>
    <row r="272" spans="1:15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</row>
    <row r="273" spans="1:15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</row>
    <row r="274" spans="1:15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</row>
    <row r="275" spans="1:15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</row>
    <row r="276" spans="1:15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</row>
    <row r="277" spans="1:15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</row>
    <row r="278" spans="1:15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</row>
    <row r="279" spans="1:15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</row>
    <row r="280" spans="1:15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</row>
    <row r="281" spans="1:15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</row>
    <row r="282" spans="1:15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</row>
    <row r="283" spans="1:15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</row>
  </sheetData>
  <mergeCells count="3">
    <mergeCell ref="A1:N1"/>
    <mergeCell ref="A2:N2"/>
    <mergeCell ref="A3:N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57"/>
  <sheetViews>
    <sheetView topLeftCell="A52" workbookViewId="0">
      <selection activeCell="B61" sqref="B61"/>
    </sheetView>
  </sheetViews>
  <sheetFormatPr baseColWidth="10" defaultColWidth="11.44140625" defaultRowHeight="14.4"/>
  <cols>
    <col min="1" max="1" width="71.88671875" style="1" customWidth="1"/>
    <col min="2" max="2" width="15.109375" style="1" customWidth="1"/>
    <col min="3" max="13" width="11.5546875" style="1" bestFit="1" customWidth="1"/>
    <col min="14" max="14" width="11.6640625" style="1" bestFit="1" customWidth="1"/>
    <col min="15" max="16384" width="11.44140625" style="1"/>
  </cols>
  <sheetData>
    <row r="1" spans="1:16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5"/>
      <c r="P1" s="15"/>
    </row>
    <row r="2" spans="1:16">
      <c r="A2" s="131" t="s">
        <v>256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5"/>
      <c r="P2" s="15"/>
    </row>
    <row r="3" spans="1:16">
      <c r="A3" s="131" t="s">
        <v>85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5"/>
      <c r="P3" s="15"/>
    </row>
    <row r="4" spans="1:16">
      <c r="A4" s="43"/>
      <c r="B4" s="44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1:16" s="9" customFormat="1">
      <c r="A5" s="5" t="s">
        <v>52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  <c r="L5" s="6" t="s">
        <v>99</v>
      </c>
      <c r="M5" s="6" t="s">
        <v>100</v>
      </c>
      <c r="N5" s="6" t="s">
        <v>101</v>
      </c>
      <c r="O5" s="45"/>
      <c r="P5" s="45"/>
    </row>
    <row r="6" spans="1:16" s="9" customFormat="1" ht="24">
      <c r="A6" s="7" t="s">
        <v>41</v>
      </c>
      <c r="B6" s="37">
        <f>SUM(B7,B96,B97,B114,B117)</f>
        <v>1247196.2999999996</v>
      </c>
      <c r="C6" s="37">
        <f>SUM(C7,C96,C97,C114,C117)</f>
        <v>201366.8</v>
      </c>
      <c r="D6" s="37">
        <f t="shared" ref="D6:N6" si="0">SUM(D7,D96,D97,D114,D117)</f>
        <v>56525.3</v>
      </c>
      <c r="E6" s="37">
        <f t="shared" si="0"/>
        <v>65563.599999999991</v>
      </c>
      <c r="F6" s="37">
        <f t="shared" si="0"/>
        <v>48206.6</v>
      </c>
      <c r="G6" s="37">
        <f t="shared" si="0"/>
        <v>83559.3</v>
      </c>
      <c r="H6" s="37">
        <f t="shared" si="0"/>
        <v>82253.600000000006</v>
      </c>
      <c r="I6" s="37">
        <f t="shared" si="0"/>
        <v>101137.80000000002</v>
      </c>
      <c r="J6" s="37">
        <f t="shared" si="0"/>
        <v>66490.3</v>
      </c>
      <c r="K6" s="37">
        <f t="shared" si="0"/>
        <v>282897.8</v>
      </c>
      <c r="L6" s="37">
        <f t="shared" si="0"/>
        <v>66623.499999999985</v>
      </c>
      <c r="M6" s="37">
        <f t="shared" si="0"/>
        <v>81737.100000000006</v>
      </c>
      <c r="N6" s="37">
        <f t="shared" si="0"/>
        <v>110834.59999999999</v>
      </c>
      <c r="O6" s="45"/>
      <c r="P6" s="45"/>
    </row>
    <row r="7" spans="1:16" s="9" customFormat="1">
      <c r="A7" s="8" t="s">
        <v>43</v>
      </c>
      <c r="B7" s="37">
        <v>635167.89999999979</v>
      </c>
      <c r="C7" s="37">
        <v>63522.799999999981</v>
      </c>
      <c r="D7" s="37">
        <v>51349.7</v>
      </c>
      <c r="E7" s="37">
        <v>47565.999999999993</v>
      </c>
      <c r="F7" s="37">
        <v>47032.2</v>
      </c>
      <c r="G7" s="37">
        <v>34888.200000000004</v>
      </c>
      <c r="H7" s="37">
        <v>41049.600000000006</v>
      </c>
      <c r="I7" s="37">
        <v>55063.100000000006</v>
      </c>
      <c r="J7" s="37">
        <v>55562.2</v>
      </c>
      <c r="K7" s="37">
        <v>60195.299999999988</v>
      </c>
      <c r="L7" s="37">
        <v>65443.799999999988</v>
      </c>
      <c r="M7" s="37">
        <v>51732.4</v>
      </c>
      <c r="N7" s="37">
        <v>61762.599999999984</v>
      </c>
      <c r="O7" s="45"/>
      <c r="P7" s="45"/>
    </row>
    <row r="8" spans="1:16" s="9" customFormat="1">
      <c r="A8" s="8" t="s">
        <v>3</v>
      </c>
      <c r="B8" s="37">
        <v>624504.69999999984</v>
      </c>
      <c r="C8" s="37">
        <v>63517.099999999984</v>
      </c>
      <c r="D8" s="37">
        <v>49746.299999999996</v>
      </c>
      <c r="E8" s="37">
        <v>46762.69999999999</v>
      </c>
      <c r="F8" s="37">
        <v>45722.799999999996</v>
      </c>
      <c r="G8" s="37">
        <v>34063.200000000004</v>
      </c>
      <c r="H8" s="37">
        <v>40189.900000000009</v>
      </c>
      <c r="I8" s="37">
        <v>54189.100000000006</v>
      </c>
      <c r="J8" s="37">
        <v>54685</v>
      </c>
      <c r="K8" s="37">
        <v>60195.299999999988</v>
      </c>
      <c r="L8" s="37">
        <v>63688.999999999985</v>
      </c>
      <c r="M8" s="37">
        <v>51732.4</v>
      </c>
      <c r="N8" s="37">
        <v>60011.899999999987</v>
      </c>
      <c r="O8" s="45"/>
      <c r="P8" s="45"/>
    </row>
    <row r="9" spans="1:16" s="9" customFormat="1">
      <c r="A9" s="8" t="s">
        <v>56</v>
      </c>
      <c r="B9" s="37">
        <v>553769.79999999993</v>
      </c>
      <c r="C9" s="37">
        <v>59414.999999999985</v>
      </c>
      <c r="D9" s="37">
        <v>46284.1</v>
      </c>
      <c r="E9" s="37">
        <v>41051.799999999996</v>
      </c>
      <c r="F9" s="37">
        <v>32352.799999999996</v>
      </c>
      <c r="G9" s="37">
        <v>31764.900000000005</v>
      </c>
      <c r="H9" s="37">
        <v>37756.000000000007</v>
      </c>
      <c r="I9" s="37">
        <v>50757.8</v>
      </c>
      <c r="J9" s="37">
        <v>46807.199999999997</v>
      </c>
      <c r="K9" s="37">
        <v>46215.399999999987</v>
      </c>
      <c r="L9" s="37">
        <v>58206.099999999991</v>
      </c>
      <c r="M9" s="37">
        <v>48959.5</v>
      </c>
      <c r="N9" s="37">
        <v>54199.19999999999</v>
      </c>
      <c r="O9" s="45"/>
      <c r="P9" s="45"/>
    </row>
    <row r="10" spans="1:16" s="9" customFormat="1">
      <c r="A10" s="10" t="s">
        <v>4</v>
      </c>
      <c r="B10" s="37">
        <v>188486.19999999995</v>
      </c>
      <c r="C10" s="37">
        <v>20896.599999999999</v>
      </c>
      <c r="D10" s="37">
        <v>14072.900000000001</v>
      </c>
      <c r="E10" s="37">
        <v>13646.400000000001</v>
      </c>
      <c r="F10" s="37">
        <v>16420.599999999999</v>
      </c>
      <c r="G10" s="37">
        <v>11041.7</v>
      </c>
      <c r="H10" s="37">
        <v>10874.6</v>
      </c>
      <c r="I10" s="37">
        <v>20089.699999999997</v>
      </c>
      <c r="J10" s="37">
        <v>15607.4</v>
      </c>
      <c r="K10" s="37">
        <v>14881.4</v>
      </c>
      <c r="L10" s="37">
        <v>22029.899999999998</v>
      </c>
      <c r="M10" s="37">
        <v>13297.800000000001</v>
      </c>
      <c r="N10" s="37">
        <v>15627.2</v>
      </c>
      <c r="O10" s="45"/>
      <c r="P10" s="45"/>
    </row>
    <row r="11" spans="1:16">
      <c r="A11" s="11" t="s">
        <v>231</v>
      </c>
      <c r="B11" s="38">
        <v>58746.900000000009</v>
      </c>
      <c r="C11" s="38">
        <v>6857</v>
      </c>
      <c r="D11" s="38">
        <v>5532.7</v>
      </c>
      <c r="E11" s="38">
        <v>4956.6000000000004</v>
      </c>
      <c r="F11" s="38">
        <v>4725.8999999999996</v>
      </c>
      <c r="G11" s="38">
        <v>4520.2</v>
      </c>
      <c r="H11" s="38">
        <v>4102.1000000000004</v>
      </c>
      <c r="I11" s="38">
        <v>4181.7</v>
      </c>
      <c r="J11" s="38">
        <v>5375.9</v>
      </c>
      <c r="K11" s="38">
        <v>4394</v>
      </c>
      <c r="L11" s="38">
        <v>4453.8</v>
      </c>
      <c r="M11" s="38">
        <v>4521.3</v>
      </c>
      <c r="N11" s="38">
        <v>5125.7</v>
      </c>
      <c r="O11" s="15"/>
      <c r="P11" s="15"/>
    </row>
    <row r="12" spans="1:16">
      <c r="A12" s="11" t="s">
        <v>209</v>
      </c>
      <c r="B12" s="38">
        <v>90442.4</v>
      </c>
      <c r="C12" s="38">
        <v>10045.5</v>
      </c>
      <c r="D12" s="38">
        <v>5947.3</v>
      </c>
      <c r="E12" s="38">
        <v>5901.5</v>
      </c>
      <c r="F12" s="38">
        <v>9248.7000000000007</v>
      </c>
      <c r="G12" s="38">
        <v>3614.5</v>
      </c>
      <c r="H12" s="38">
        <v>4255.8999999999996</v>
      </c>
      <c r="I12" s="38">
        <v>12123.4</v>
      </c>
      <c r="J12" s="38">
        <v>7215.7</v>
      </c>
      <c r="K12" s="38">
        <v>8327.9</v>
      </c>
      <c r="L12" s="38">
        <v>11666</v>
      </c>
      <c r="M12" s="38">
        <v>6027.9</v>
      </c>
      <c r="N12" s="38">
        <v>6068.1</v>
      </c>
      <c r="O12" s="15"/>
      <c r="P12" s="15"/>
    </row>
    <row r="13" spans="1:16">
      <c r="A13" s="11" t="s">
        <v>5</v>
      </c>
      <c r="B13" s="38">
        <v>38020.599999999991</v>
      </c>
      <c r="C13" s="38">
        <v>3790.6</v>
      </c>
      <c r="D13" s="38">
        <v>2473.6999999999998</v>
      </c>
      <c r="E13" s="38">
        <v>2716.1</v>
      </c>
      <c r="F13" s="38">
        <v>2401.6999999999998</v>
      </c>
      <c r="G13" s="38">
        <v>2860.3</v>
      </c>
      <c r="H13" s="38">
        <v>2447.1</v>
      </c>
      <c r="I13" s="38">
        <v>3675.5</v>
      </c>
      <c r="J13" s="38">
        <v>2939.6</v>
      </c>
      <c r="K13" s="38">
        <v>2081.5</v>
      </c>
      <c r="L13" s="38">
        <v>5821.4</v>
      </c>
      <c r="M13" s="38">
        <v>2663.4</v>
      </c>
      <c r="N13" s="38">
        <v>4149.7</v>
      </c>
      <c r="O13" s="15"/>
      <c r="P13" s="15"/>
    </row>
    <row r="14" spans="1:16">
      <c r="A14" s="11" t="s">
        <v>6</v>
      </c>
      <c r="B14" s="38">
        <v>1276.3000000000002</v>
      </c>
      <c r="C14" s="38">
        <v>203.5</v>
      </c>
      <c r="D14" s="38">
        <v>119.2</v>
      </c>
      <c r="E14" s="38">
        <v>72.2</v>
      </c>
      <c r="F14" s="38">
        <v>44.3</v>
      </c>
      <c r="G14" s="38">
        <v>46.7</v>
      </c>
      <c r="H14" s="38">
        <v>69.5</v>
      </c>
      <c r="I14" s="38">
        <v>109.1</v>
      </c>
      <c r="J14" s="38">
        <v>76.2</v>
      </c>
      <c r="K14" s="38">
        <v>78</v>
      </c>
      <c r="L14" s="38">
        <v>88.7</v>
      </c>
      <c r="M14" s="38">
        <v>85.2</v>
      </c>
      <c r="N14" s="38">
        <v>283.7</v>
      </c>
      <c r="O14" s="15"/>
      <c r="P14" s="15"/>
    </row>
    <row r="15" spans="1:16" s="9" customFormat="1">
      <c r="A15" s="10" t="s">
        <v>7</v>
      </c>
      <c r="B15" s="37">
        <v>25251.4</v>
      </c>
      <c r="C15" s="37">
        <v>2038.1</v>
      </c>
      <c r="D15" s="37">
        <v>1843</v>
      </c>
      <c r="E15" s="37">
        <v>2517.6</v>
      </c>
      <c r="F15" s="37">
        <v>492</v>
      </c>
      <c r="G15" s="37">
        <v>1039.4000000000001</v>
      </c>
      <c r="H15" s="37">
        <v>1588.6999999999998</v>
      </c>
      <c r="I15" s="37">
        <v>2388.1000000000004</v>
      </c>
      <c r="J15" s="37">
        <v>2080.3999999999996</v>
      </c>
      <c r="K15" s="37">
        <v>2672.5</v>
      </c>
      <c r="L15" s="37">
        <v>3604.7999999999997</v>
      </c>
      <c r="M15" s="37">
        <v>2131.9</v>
      </c>
      <c r="N15" s="37">
        <v>2854.8999999999996</v>
      </c>
      <c r="O15" s="45"/>
      <c r="P15" s="45"/>
    </row>
    <row r="16" spans="1:16" s="9" customFormat="1" ht="16.5" customHeight="1">
      <c r="A16" s="10" t="s">
        <v>71</v>
      </c>
      <c r="B16" s="37">
        <v>24366.800000000003</v>
      </c>
      <c r="C16" s="37">
        <v>1890.3</v>
      </c>
      <c r="D16" s="37">
        <v>1729.9</v>
      </c>
      <c r="E16" s="37">
        <v>2431.9</v>
      </c>
      <c r="F16" s="37">
        <v>478.8</v>
      </c>
      <c r="G16" s="37">
        <v>1019.9000000000001</v>
      </c>
      <c r="H16" s="37">
        <v>1526.6</v>
      </c>
      <c r="I16" s="37">
        <v>2313.1000000000004</v>
      </c>
      <c r="J16" s="37">
        <v>2023.9999999999998</v>
      </c>
      <c r="K16" s="37">
        <v>2601.9</v>
      </c>
      <c r="L16" s="37">
        <v>3535.7999999999997</v>
      </c>
      <c r="M16" s="37">
        <v>2048.4</v>
      </c>
      <c r="N16" s="37">
        <v>2766.2</v>
      </c>
      <c r="O16" s="45"/>
      <c r="P16" s="45"/>
    </row>
    <row r="17" spans="1:16" ht="23.25" customHeight="1">
      <c r="A17" s="11" t="s">
        <v>44</v>
      </c>
      <c r="B17" s="38">
        <v>2856.7</v>
      </c>
      <c r="C17" s="38">
        <v>81.3</v>
      </c>
      <c r="D17" s="38">
        <v>211.8</v>
      </c>
      <c r="E17" s="38">
        <v>1019.2</v>
      </c>
      <c r="F17" s="38">
        <v>17.600000000000001</v>
      </c>
      <c r="G17" s="38">
        <v>22</v>
      </c>
      <c r="H17" s="38">
        <v>57.1</v>
      </c>
      <c r="I17" s="38">
        <v>58.9</v>
      </c>
      <c r="J17" s="38">
        <v>161.5</v>
      </c>
      <c r="K17" s="38">
        <v>816</v>
      </c>
      <c r="L17" s="38">
        <v>147.1</v>
      </c>
      <c r="M17" s="38">
        <v>117.2</v>
      </c>
      <c r="N17" s="38">
        <v>147</v>
      </c>
      <c r="O17" s="15"/>
      <c r="P17" s="15"/>
    </row>
    <row r="18" spans="1:16">
      <c r="A18" s="11" t="s">
        <v>72</v>
      </c>
      <c r="B18" s="38">
        <v>4522.3</v>
      </c>
      <c r="C18" s="38">
        <v>197.4</v>
      </c>
      <c r="D18" s="38">
        <v>92.9</v>
      </c>
      <c r="E18" s="38">
        <v>65.5</v>
      </c>
      <c r="F18" s="38">
        <v>54.3</v>
      </c>
      <c r="G18" s="38">
        <v>244.6</v>
      </c>
      <c r="H18" s="38">
        <v>250.6</v>
      </c>
      <c r="I18" s="38">
        <v>850.7</v>
      </c>
      <c r="J18" s="38">
        <v>375.9</v>
      </c>
      <c r="K18" s="38">
        <v>326.89999999999998</v>
      </c>
      <c r="L18" s="38">
        <v>1509.2</v>
      </c>
      <c r="M18" s="38">
        <v>316.60000000000002</v>
      </c>
      <c r="N18" s="38">
        <v>237.7</v>
      </c>
      <c r="O18" s="15"/>
      <c r="P18" s="15"/>
    </row>
    <row r="19" spans="1:16">
      <c r="A19" s="11" t="s">
        <v>73</v>
      </c>
      <c r="B19" s="38">
        <v>5909.9</v>
      </c>
      <c r="C19" s="38">
        <v>508.7</v>
      </c>
      <c r="D19" s="38">
        <v>537.6</v>
      </c>
      <c r="E19" s="38">
        <v>358.7</v>
      </c>
      <c r="F19" s="38">
        <v>0</v>
      </c>
      <c r="G19" s="38">
        <v>55.6</v>
      </c>
      <c r="H19" s="38">
        <v>324.60000000000002</v>
      </c>
      <c r="I19" s="38">
        <v>415.3</v>
      </c>
      <c r="J19" s="38">
        <v>610.70000000000005</v>
      </c>
      <c r="K19" s="38">
        <v>590.4</v>
      </c>
      <c r="L19" s="38">
        <v>696.8</v>
      </c>
      <c r="M19" s="38">
        <v>636.1</v>
      </c>
      <c r="N19" s="38">
        <v>1175.4000000000001</v>
      </c>
      <c r="O19" s="15"/>
      <c r="P19" s="15"/>
    </row>
    <row r="20" spans="1:16">
      <c r="A20" s="11" t="s">
        <v>74</v>
      </c>
      <c r="B20" s="38">
        <v>1080.2</v>
      </c>
      <c r="C20" s="38">
        <v>129.30000000000001</v>
      </c>
      <c r="D20" s="38">
        <v>108</v>
      </c>
      <c r="E20" s="38">
        <v>78.3</v>
      </c>
      <c r="F20" s="38">
        <v>0.1</v>
      </c>
      <c r="G20" s="38">
        <v>2</v>
      </c>
      <c r="H20" s="38">
        <v>25.1</v>
      </c>
      <c r="I20" s="38">
        <v>69.3</v>
      </c>
      <c r="J20" s="38">
        <v>89.8</v>
      </c>
      <c r="K20" s="38">
        <v>118.8</v>
      </c>
      <c r="L20" s="38">
        <v>168.5</v>
      </c>
      <c r="M20" s="38">
        <v>141</v>
      </c>
      <c r="N20" s="38">
        <v>150</v>
      </c>
      <c r="O20" s="15"/>
      <c r="P20" s="15"/>
    </row>
    <row r="21" spans="1:16">
      <c r="A21" s="11" t="s">
        <v>75</v>
      </c>
      <c r="B21" s="38">
        <v>8644.3000000000011</v>
      </c>
      <c r="C21" s="38">
        <v>903.5</v>
      </c>
      <c r="D21" s="38">
        <v>683.9</v>
      </c>
      <c r="E21" s="38">
        <v>729.1</v>
      </c>
      <c r="F21" s="38">
        <v>393.7</v>
      </c>
      <c r="G21" s="38">
        <v>671</v>
      </c>
      <c r="H21" s="38">
        <v>634.70000000000005</v>
      </c>
      <c r="I21" s="38">
        <v>843.6</v>
      </c>
      <c r="J21" s="38">
        <v>679</v>
      </c>
      <c r="K21" s="38">
        <v>661.6</v>
      </c>
      <c r="L21" s="38">
        <v>899.6</v>
      </c>
      <c r="M21" s="38">
        <v>672.7</v>
      </c>
      <c r="N21" s="38">
        <v>871.9</v>
      </c>
      <c r="O21" s="15"/>
      <c r="P21" s="15"/>
    </row>
    <row r="22" spans="1:16">
      <c r="A22" s="11" t="s">
        <v>0</v>
      </c>
      <c r="B22" s="38">
        <v>1353.4</v>
      </c>
      <c r="C22" s="38">
        <v>70.099999999999994</v>
      </c>
      <c r="D22" s="38">
        <v>95.7</v>
      </c>
      <c r="E22" s="38">
        <v>181.1</v>
      </c>
      <c r="F22" s="38">
        <v>13.1</v>
      </c>
      <c r="G22" s="38">
        <v>24.7</v>
      </c>
      <c r="H22" s="38">
        <v>234.5</v>
      </c>
      <c r="I22" s="38">
        <v>75.3</v>
      </c>
      <c r="J22" s="38">
        <v>107.1</v>
      </c>
      <c r="K22" s="38">
        <v>88.2</v>
      </c>
      <c r="L22" s="38">
        <v>114.6</v>
      </c>
      <c r="M22" s="38">
        <v>164.8</v>
      </c>
      <c r="N22" s="38">
        <v>184.2</v>
      </c>
      <c r="O22" s="15"/>
      <c r="P22" s="15"/>
    </row>
    <row r="23" spans="1:16" s="9" customFormat="1">
      <c r="A23" s="10" t="s">
        <v>8</v>
      </c>
      <c r="B23" s="37">
        <v>884.6</v>
      </c>
      <c r="C23" s="37">
        <v>147.80000000000001</v>
      </c>
      <c r="D23" s="37">
        <v>113.1</v>
      </c>
      <c r="E23" s="37">
        <v>85.7</v>
      </c>
      <c r="F23" s="37">
        <v>13.2</v>
      </c>
      <c r="G23" s="37">
        <v>19.5</v>
      </c>
      <c r="H23" s="37">
        <v>62.1</v>
      </c>
      <c r="I23" s="37">
        <v>75</v>
      </c>
      <c r="J23" s="37">
        <v>56.4</v>
      </c>
      <c r="K23" s="37">
        <v>70.599999999999994</v>
      </c>
      <c r="L23" s="37">
        <v>69</v>
      </c>
      <c r="M23" s="37">
        <v>83.5</v>
      </c>
      <c r="N23" s="37">
        <v>88.7</v>
      </c>
      <c r="O23" s="45"/>
      <c r="P23" s="45"/>
    </row>
    <row r="24" spans="1:16" s="9" customFormat="1">
      <c r="A24" s="10" t="s">
        <v>210</v>
      </c>
      <c r="B24" s="37">
        <v>306667.5</v>
      </c>
      <c r="C24" s="37">
        <v>32927.299999999996</v>
      </c>
      <c r="D24" s="37">
        <v>27228.6</v>
      </c>
      <c r="E24" s="37">
        <v>22199.599999999995</v>
      </c>
      <c r="F24" s="37">
        <v>13869.699999999999</v>
      </c>
      <c r="G24" s="37">
        <v>18158.200000000004</v>
      </c>
      <c r="H24" s="37">
        <v>23230.800000000003</v>
      </c>
      <c r="I24" s="37">
        <v>25785.000000000004</v>
      </c>
      <c r="J24" s="37">
        <v>26416.099999999995</v>
      </c>
      <c r="K24" s="37">
        <v>25729.499999999996</v>
      </c>
      <c r="L24" s="37">
        <v>29241.200000000001</v>
      </c>
      <c r="M24" s="37">
        <v>29997.000000000004</v>
      </c>
      <c r="N24" s="37">
        <v>31884.499999999996</v>
      </c>
      <c r="O24" s="45"/>
      <c r="P24" s="45"/>
    </row>
    <row r="25" spans="1:16" s="9" customFormat="1">
      <c r="A25" s="10" t="s">
        <v>77</v>
      </c>
      <c r="B25" s="37">
        <v>194407.59999999998</v>
      </c>
      <c r="C25" s="37">
        <v>21290</v>
      </c>
      <c r="D25" s="37">
        <v>17078.5</v>
      </c>
      <c r="E25" s="37">
        <v>13048.599999999999</v>
      </c>
      <c r="F25" s="37">
        <v>9534.5999999999985</v>
      </c>
      <c r="G25" s="37">
        <v>12331.1</v>
      </c>
      <c r="H25" s="37">
        <v>15393.4</v>
      </c>
      <c r="I25" s="37">
        <v>15771.800000000001</v>
      </c>
      <c r="J25" s="37">
        <v>17085.099999999999</v>
      </c>
      <c r="K25" s="37">
        <v>16384.099999999999</v>
      </c>
      <c r="L25" s="37">
        <v>18023.099999999999</v>
      </c>
      <c r="M25" s="37">
        <v>19341.599999999999</v>
      </c>
      <c r="N25" s="37">
        <v>19125.699999999997</v>
      </c>
      <c r="O25" s="45"/>
      <c r="P25" s="45"/>
    </row>
    <row r="26" spans="1:16">
      <c r="A26" s="11" t="s">
        <v>45</v>
      </c>
      <c r="B26" s="38">
        <v>112315.79999999999</v>
      </c>
      <c r="C26" s="38">
        <v>13445.2</v>
      </c>
      <c r="D26" s="38">
        <v>10310.5</v>
      </c>
      <c r="E26" s="38">
        <v>6501.7</v>
      </c>
      <c r="F26" s="38">
        <v>5021.7</v>
      </c>
      <c r="G26" s="38">
        <v>7902</v>
      </c>
      <c r="H26" s="38">
        <v>9994.2999999999993</v>
      </c>
      <c r="I26" s="38">
        <v>9354.7000000000007</v>
      </c>
      <c r="J26" s="38">
        <v>10612.7</v>
      </c>
      <c r="K26" s="38">
        <v>9243.6</v>
      </c>
      <c r="L26" s="38">
        <v>9724.1</v>
      </c>
      <c r="M26" s="38">
        <v>10549.4</v>
      </c>
      <c r="N26" s="38">
        <v>9655.9</v>
      </c>
      <c r="O26" s="15"/>
      <c r="P26" s="15"/>
    </row>
    <row r="27" spans="1:16">
      <c r="A27" s="11" t="s">
        <v>46</v>
      </c>
      <c r="B27" s="38">
        <v>82091.8</v>
      </c>
      <c r="C27" s="38">
        <v>7844.8</v>
      </c>
      <c r="D27" s="38">
        <v>6768</v>
      </c>
      <c r="E27" s="38">
        <v>6546.9</v>
      </c>
      <c r="F27" s="38">
        <v>4512.8999999999996</v>
      </c>
      <c r="G27" s="38">
        <v>4429.1000000000004</v>
      </c>
      <c r="H27" s="38">
        <v>5399.1</v>
      </c>
      <c r="I27" s="38">
        <v>6417.1</v>
      </c>
      <c r="J27" s="38">
        <v>6472.4</v>
      </c>
      <c r="K27" s="38">
        <v>7140.5</v>
      </c>
      <c r="L27" s="38">
        <v>8299</v>
      </c>
      <c r="M27" s="38">
        <v>8792.2000000000007</v>
      </c>
      <c r="N27" s="38">
        <v>9469.7999999999993</v>
      </c>
      <c r="O27" s="15"/>
      <c r="P27" s="15"/>
    </row>
    <row r="28" spans="1:16" s="9" customFormat="1">
      <c r="A28" s="10" t="s">
        <v>76</v>
      </c>
      <c r="B28" s="37">
        <v>100155.9</v>
      </c>
      <c r="C28" s="37">
        <v>9997.2000000000007</v>
      </c>
      <c r="D28" s="37">
        <v>8933.5999999999985</v>
      </c>
      <c r="E28" s="37">
        <v>8339.2999999999993</v>
      </c>
      <c r="F28" s="37">
        <v>4316.5</v>
      </c>
      <c r="G28" s="37">
        <v>5740.2999999999993</v>
      </c>
      <c r="H28" s="37">
        <v>7282.5</v>
      </c>
      <c r="I28" s="37">
        <v>8979</v>
      </c>
      <c r="J28" s="37">
        <v>8390.0999999999985</v>
      </c>
      <c r="K28" s="37">
        <v>8257.2000000000007</v>
      </c>
      <c r="L28" s="37">
        <v>9951.4000000000015</v>
      </c>
      <c r="M28" s="37">
        <v>9363.3000000000011</v>
      </c>
      <c r="N28" s="37">
        <v>10605.500000000002</v>
      </c>
      <c r="O28" s="45"/>
      <c r="P28" s="45"/>
    </row>
    <row r="29" spans="1:16">
      <c r="A29" s="11" t="s">
        <v>232</v>
      </c>
      <c r="B29" s="38">
        <v>33407.300000000003</v>
      </c>
      <c r="C29" s="38">
        <v>2997.1</v>
      </c>
      <c r="D29" s="38">
        <v>3273.6</v>
      </c>
      <c r="E29" s="38">
        <v>2864.9</v>
      </c>
      <c r="F29" s="38">
        <v>1538</v>
      </c>
      <c r="G29" s="38">
        <v>1993.8</v>
      </c>
      <c r="H29" s="38">
        <v>2372.6</v>
      </c>
      <c r="I29" s="38">
        <v>3089.3</v>
      </c>
      <c r="J29" s="38">
        <v>2515.3000000000002</v>
      </c>
      <c r="K29" s="38">
        <v>2567.3000000000002</v>
      </c>
      <c r="L29" s="38">
        <v>3464.4</v>
      </c>
      <c r="M29" s="38">
        <v>3023.9</v>
      </c>
      <c r="N29" s="38">
        <v>3707.1</v>
      </c>
      <c r="O29" s="15"/>
      <c r="P29" s="15"/>
    </row>
    <row r="30" spans="1:16">
      <c r="A30" s="11" t="s">
        <v>233</v>
      </c>
      <c r="B30" s="38">
        <v>14446.5</v>
      </c>
      <c r="C30" s="38">
        <v>1630.3</v>
      </c>
      <c r="D30" s="38">
        <v>1564.8</v>
      </c>
      <c r="E30" s="38">
        <v>1336.4</v>
      </c>
      <c r="F30" s="38">
        <v>621.20000000000005</v>
      </c>
      <c r="G30" s="38">
        <v>587.9</v>
      </c>
      <c r="H30" s="38">
        <v>812.5</v>
      </c>
      <c r="I30" s="38">
        <v>1275.2</v>
      </c>
      <c r="J30" s="38">
        <v>1104.4000000000001</v>
      </c>
      <c r="K30" s="38">
        <v>1119.9000000000001</v>
      </c>
      <c r="L30" s="38">
        <v>1434.2</v>
      </c>
      <c r="M30" s="38">
        <v>1233.0999999999999</v>
      </c>
      <c r="N30" s="38">
        <v>1726.6</v>
      </c>
      <c r="O30" s="15"/>
      <c r="P30" s="15"/>
    </row>
    <row r="31" spans="1:16">
      <c r="A31" s="11" t="s">
        <v>30</v>
      </c>
      <c r="B31" s="38">
        <v>29336.400000000001</v>
      </c>
      <c r="C31" s="38">
        <v>3452</v>
      </c>
      <c r="D31" s="38">
        <v>2123.6999999999998</v>
      </c>
      <c r="E31" s="38">
        <v>2190.3000000000002</v>
      </c>
      <c r="F31" s="38">
        <v>753.7</v>
      </c>
      <c r="G31" s="38">
        <v>1618.1</v>
      </c>
      <c r="H31" s="38">
        <v>2405.1999999999998</v>
      </c>
      <c r="I31" s="38">
        <v>2786.5</v>
      </c>
      <c r="J31" s="38">
        <v>2667.7</v>
      </c>
      <c r="K31" s="38">
        <v>2441.5</v>
      </c>
      <c r="L31" s="38">
        <v>2801.8</v>
      </c>
      <c r="M31" s="38">
        <v>3052.5</v>
      </c>
      <c r="N31" s="38">
        <v>3043.4</v>
      </c>
      <c r="O31" s="15"/>
      <c r="P31" s="15"/>
    </row>
    <row r="32" spans="1:16">
      <c r="A32" s="11" t="s">
        <v>213</v>
      </c>
      <c r="B32" s="38">
        <v>3507.3999999999996</v>
      </c>
      <c r="C32" s="38">
        <v>299.7</v>
      </c>
      <c r="D32" s="38">
        <v>303.39999999999998</v>
      </c>
      <c r="E32" s="38">
        <v>363.7</v>
      </c>
      <c r="F32" s="38">
        <v>129.1</v>
      </c>
      <c r="G32" s="38">
        <v>138.30000000000001</v>
      </c>
      <c r="H32" s="38">
        <v>227.3</v>
      </c>
      <c r="I32" s="38">
        <v>256.7</v>
      </c>
      <c r="J32" s="38">
        <v>303</v>
      </c>
      <c r="K32" s="38">
        <v>352.7</v>
      </c>
      <c r="L32" s="38">
        <v>519.5</v>
      </c>
      <c r="M32" s="38">
        <v>289.60000000000002</v>
      </c>
      <c r="N32" s="38">
        <v>324.39999999999998</v>
      </c>
      <c r="O32" s="15"/>
      <c r="P32" s="15"/>
    </row>
    <row r="33" spans="1:16">
      <c r="A33" s="11" t="s">
        <v>214</v>
      </c>
      <c r="B33" s="38">
        <v>7494.2</v>
      </c>
      <c r="C33" s="38">
        <v>664.1</v>
      </c>
      <c r="D33" s="38">
        <v>633.6</v>
      </c>
      <c r="E33" s="38">
        <v>622.70000000000005</v>
      </c>
      <c r="F33" s="38">
        <v>620.9</v>
      </c>
      <c r="G33" s="38">
        <v>583</v>
      </c>
      <c r="H33" s="38">
        <v>599.1</v>
      </c>
      <c r="I33" s="38">
        <v>604.79999999999995</v>
      </c>
      <c r="J33" s="38">
        <v>633.5</v>
      </c>
      <c r="K33" s="38">
        <v>628</v>
      </c>
      <c r="L33" s="38">
        <v>634.1</v>
      </c>
      <c r="M33" s="38">
        <v>640.70000000000005</v>
      </c>
      <c r="N33" s="38">
        <v>629.70000000000005</v>
      </c>
      <c r="O33" s="15"/>
      <c r="P33" s="15"/>
    </row>
    <row r="34" spans="1:16">
      <c r="A34" s="11" t="s">
        <v>215</v>
      </c>
      <c r="B34" s="38">
        <v>7127.9000000000005</v>
      </c>
      <c r="C34" s="38">
        <v>630</v>
      </c>
      <c r="D34" s="38">
        <v>680.1</v>
      </c>
      <c r="E34" s="38">
        <v>612</v>
      </c>
      <c r="F34" s="38">
        <v>509.3</v>
      </c>
      <c r="G34" s="38">
        <v>462.4</v>
      </c>
      <c r="H34" s="38">
        <v>472.8</v>
      </c>
      <c r="I34" s="38">
        <v>599.20000000000005</v>
      </c>
      <c r="J34" s="38">
        <v>711.2</v>
      </c>
      <c r="K34" s="38">
        <v>653</v>
      </c>
      <c r="L34" s="38">
        <v>589.79999999999995</v>
      </c>
      <c r="M34" s="38">
        <v>596.5</v>
      </c>
      <c r="N34" s="38">
        <v>611.6</v>
      </c>
      <c r="O34" s="15"/>
      <c r="P34" s="15"/>
    </row>
    <row r="35" spans="1:16">
      <c r="A35" s="11" t="s">
        <v>9</v>
      </c>
      <c r="B35" s="38">
        <v>4836.2</v>
      </c>
      <c r="C35" s="38">
        <v>324</v>
      </c>
      <c r="D35" s="38">
        <v>354.4</v>
      </c>
      <c r="E35" s="38">
        <v>349.3</v>
      </c>
      <c r="F35" s="38">
        <v>144.30000000000001</v>
      </c>
      <c r="G35" s="38">
        <v>356.8</v>
      </c>
      <c r="H35" s="38">
        <v>393</v>
      </c>
      <c r="I35" s="38">
        <v>367.3</v>
      </c>
      <c r="J35" s="38">
        <v>455</v>
      </c>
      <c r="K35" s="38">
        <v>494.8</v>
      </c>
      <c r="L35" s="38">
        <v>507.6</v>
      </c>
      <c r="M35" s="38">
        <v>527</v>
      </c>
      <c r="N35" s="38">
        <v>562.70000000000005</v>
      </c>
      <c r="O35" s="15"/>
      <c r="P35" s="15"/>
    </row>
    <row r="36" spans="1:16" s="9" customFormat="1">
      <c r="A36" s="10" t="s">
        <v>14</v>
      </c>
      <c r="B36" s="37">
        <v>11117.499999999998</v>
      </c>
      <c r="C36" s="37">
        <v>1509.5</v>
      </c>
      <c r="D36" s="37">
        <v>1133.8</v>
      </c>
      <c r="E36" s="37">
        <v>745.09999999999991</v>
      </c>
      <c r="F36" s="37">
        <v>4.3999999999999995</v>
      </c>
      <c r="G36" s="37">
        <v>68.899999999999991</v>
      </c>
      <c r="H36" s="37">
        <v>517.69999999999993</v>
      </c>
      <c r="I36" s="37">
        <v>961.8</v>
      </c>
      <c r="J36" s="37">
        <v>867.59999999999991</v>
      </c>
      <c r="K36" s="37">
        <v>1015.0999999999999</v>
      </c>
      <c r="L36" s="37">
        <v>1181.2000000000003</v>
      </c>
      <c r="M36" s="37">
        <v>1203.8999999999999</v>
      </c>
      <c r="N36" s="37">
        <v>1908.4999999999998</v>
      </c>
      <c r="O36" s="45"/>
      <c r="P36" s="45"/>
    </row>
    <row r="37" spans="1:16">
      <c r="A37" s="11" t="s">
        <v>15</v>
      </c>
      <c r="B37" s="38">
        <v>8882.0999999999985</v>
      </c>
      <c r="C37" s="38">
        <v>1141</v>
      </c>
      <c r="D37" s="38">
        <v>971.4</v>
      </c>
      <c r="E37" s="38">
        <v>641.79999999999995</v>
      </c>
      <c r="F37" s="38">
        <v>0</v>
      </c>
      <c r="G37" s="38">
        <v>58.3</v>
      </c>
      <c r="H37" s="38">
        <v>478.6</v>
      </c>
      <c r="I37" s="38">
        <v>846.3</v>
      </c>
      <c r="J37" s="38">
        <v>731.8</v>
      </c>
      <c r="K37" s="38">
        <v>875.4</v>
      </c>
      <c r="L37" s="38">
        <v>1011.7</v>
      </c>
      <c r="M37" s="38">
        <v>950.2</v>
      </c>
      <c r="N37" s="38">
        <v>1175.5999999999999</v>
      </c>
      <c r="O37" s="15"/>
      <c r="P37" s="15"/>
    </row>
    <row r="38" spans="1:16">
      <c r="A38" s="11" t="s">
        <v>47</v>
      </c>
      <c r="B38" s="38">
        <v>1189.3</v>
      </c>
      <c r="C38" s="38">
        <v>243.2</v>
      </c>
      <c r="D38" s="38">
        <v>44.2</v>
      </c>
      <c r="E38" s="38">
        <v>27.8</v>
      </c>
      <c r="F38" s="38">
        <v>0.2</v>
      </c>
      <c r="G38" s="38">
        <v>3.9</v>
      </c>
      <c r="H38" s="38">
        <v>22.4</v>
      </c>
      <c r="I38" s="38">
        <v>31.6</v>
      </c>
      <c r="J38" s="38">
        <v>27.8</v>
      </c>
      <c r="K38" s="38">
        <v>35.299999999999997</v>
      </c>
      <c r="L38" s="38">
        <v>39</v>
      </c>
      <c r="M38" s="38">
        <v>118.8</v>
      </c>
      <c r="N38" s="38">
        <v>595.1</v>
      </c>
      <c r="O38" s="15"/>
      <c r="P38" s="15"/>
    </row>
    <row r="39" spans="1:16" s="9" customFormat="1">
      <c r="A39" s="46" t="s">
        <v>16</v>
      </c>
      <c r="B39" s="37">
        <v>161.5</v>
      </c>
      <c r="C39" s="37">
        <v>19.8</v>
      </c>
      <c r="D39" s="37">
        <v>12.5</v>
      </c>
      <c r="E39" s="37">
        <v>8.9</v>
      </c>
      <c r="F39" s="37">
        <v>0.1</v>
      </c>
      <c r="G39" s="37">
        <v>4</v>
      </c>
      <c r="H39" s="37">
        <v>4.9000000000000004</v>
      </c>
      <c r="I39" s="37">
        <v>16.5</v>
      </c>
      <c r="J39" s="37">
        <v>17</v>
      </c>
      <c r="K39" s="37">
        <v>6.1</v>
      </c>
      <c r="L39" s="37">
        <v>17.7</v>
      </c>
      <c r="M39" s="37">
        <v>20.2</v>
      </c>
      <c r="N39" s="37">
        <v>33.800000000000004</v>
      </c>
      <c r="O39" s="45"/>
      <c r="P39" s="45"/>
    </row>
    <row r="40" spans="1:16">
      <c r="A40" s="11" t="s">
        <v>83</v>
      </c>
      <c r="B40" s="38">
        <v>111.4</v>
      </c>
      <c r="C40" s="38">
        <v>14.3</v>
      </c>
      <c r="D40" s="38">
        <v>8</v>
      </c>
      <c r="E40" s="38">
        <v>6.5</v>
      </c>
      <c r="F40" s="38">
        <v>0</v>
      </c>
      <c r="G40" s="38">
        <v>2.7</v>
      </c>
      <c r="H40" s="38">
        <v>0</v>
      </c>
      <c r="I40" s="38">
        <v>11.2</v>
      </c>
      <c r="J40" s="38">
        <v>12.4</v>
      </c>
      <c r="K40" s="38">
        <v>0</v>
      </c>
      <c r="L40" s="38">
        <v>11.7</v>
      </c>
      <c r="M40" s="38">
        <v>15</v>
      </c>
      <c r="N40" s="38">
        <v>29.6</v>
      </c>
      <c r="O40" s="15"/>
      <c r="P40" s="15"/>
    </row>
    <row r="41" spans="1:16">
      <c r="A41" s="11" t="s">
        <v>84</v>
      </c>
      <c r="B41" s="38">
        <v>50.100000000000009</v>
      </c>
      <c r="C41" s="38">
        <v>5.5</v>
      </c>
      <c r="D41" s="38">
        <v>4.5</v>
      </c>
      <c r="E41" s="38">
        <v>2.4</v>
      </c>
      <c r="F41" s="38">
        <v>0.1</v>
      </c>
      <c r="G41" s="38">
        <v>1.3</v>
      </c>
      <c r="H41" s="38">
        <v>4.9000000000000004</v>
      </c>
      <c r="I41" s="38">
        <v>5.3</v>
      </c>
      <c r="J41" s="38">
        <v>4.5999999999999996</v>
      </c>
      <c r="K41" s="38">
        <v>6.1</v>
      </c>
      <c r="L41" s="38">
        <v>6</v>
      </c>
      <c r="M41" s="38">
        <v>5.2</v>
      </c>
      <c r="N41" s="38">
        <v>4.2</v>
      </c>
      <c r="O41" s="15"/>
      <c r="P41" s="15"/>
    </row>
    <row r="42" spans="1:16">
      <c r="A42" s="11" t="s">
        <v>217</v>
      </c>
      <c r="B42" s="38">
        <v>685.2</v>
      </c>
      <c r="C42" s="38">
        <v>82</v>
      </c>
      <c r="D42" s="38">
        <v>82.3</v>
      </c>
      <c r="E42" s="38">
        <v>50.6</v>
      </c>
      <c r="F42" s="38">
        <v>3.8</v>
      </c>
      <c r="G42" s="38">
        <v>1.2</v>
      </c>
      <c r="H42" s="38">
        <v>11.3</v>
      </c>
      <c r="I42" s="38">
        <v>60.9</v>
      </c>
      <c r="J42" s="38">
        <v>72.400000000000006</v>
      </c>
      <c r="K42" s="38">
        <v>75.3</v>
      </c>
      <c r="L42" s="38">
        <v>83.4</v>
      </c>
      <c r="M42" s="38">
        <v>84.1</v>
      </c>
      <c r="N42" s="38">
        <v>77.900000000000006</v>
      </c>
      <c r="O42" s="15"/>
      <c r="P42" s="15"/>
    </row>
    <row r="43" spans="1:16">
      <c r="A43" s="11" t="s">
        <v>218</v>
      </c>
      <c r="B43" s="38">
        <v>199.39999999999998</v>
      </c>
      <c r="C43" s="38">
        <v>23.5</v>
      </c>
      <c r="D43" s="38">
        <v>23.4</v>
      </c>
      <c r="E43" s="38">
        <v>16</v>
      </c>
      <c r="F43" s="38">
        <v>0.3</v>
      </c>
      <c r="G43" s="38">
        <v>1.5</v>
      </c>
      <c r="H43" s="38">
        <v>0.5</v>
      </c>
      <c r="I43" s="38">
        <v>6.5</v>
      </c>
      <c r="J43" s="38">
        <v>18.600000000000001</v>
      </c>
      <c r="K43" s="38">
        <v>23</v>
      </c>
      <c r="L43" s="38">
        <v>29.4</v>
      </c>
      <c r="M43" s="38">
        <v>30.6</v>
      </c>
      <c r="N43" s="38">
        <v>26.1</v>
      </c>
      <c r="O43" s="15"/>
      <c r="P43" s="15"/>
    </row>
    <row r="44" spans="1:16" s="9" customFormat="1">
      <c r="A44" s="10" t="s">
        <v>48</v>
      </c>
      <c r="B44" s="37">
        <v>986.5</v>
      </c>
      <c r="C44" s="37">
        <v>130.6</v>
      </c>
      <c r="D44" s="37">
        <v>82.7</v>
      </c>
      <c r="E44" s="37">
        <v>66.599999999999994</v>
      </c>
      <c r="F44" s="37">
        <v>14.2</v>
      </c>
      <c r="G44" s="37">
        <v>17.899999999999999</v>
      </c>
      <c r="H44" s="37">
        <v>37.200000000000003</v>
      </c>
      <c r="I44" s="37">
        <v>72.400000000000006</v>
      </c>
      <c r="J44" s="37">
        <v>73.3</v>
      </c>
      <c r="K44" s="37">
        <v>73.099999999999994</v>
      </c>
      <c r="L44" s="37">
        <v>85.5</v>
      </c>
      <c r="M44" s="37">
        <v>88.2</v>
      </c>
      <c r="N44" s="37">
        <v>244.8</v>
      </c>
      <c r="O44" s="45"/>
      <c r="P44" s="45"/>
    </row>
    <row r="45" spans="1:16" s="9" customFormat="1">
      <c r="A45" s="10" t="s">
        <v>10</v>
      </c>
      <c r="B45" s="37">
        <v>32734.6</v>
      </c>
      <c r="C45" s="37">
        <v>3469.2</v>
      </c>
      <c r="D45" s="37">
        <v>3074</v>
      </c>
      <c r="E45" s="37">
        <v>2641.1</v>
      </c>
      <c r="F45" s="37">
        <v>1570.5</v>
      </c>
      <c r="G45" s="37">
        <v>1521.6999999999998</v>
      </c>
      <c r="H45" s="37">
        <v>2030</v>
      </c>
      <c r="I45" s="37">
        <v>2433.3000000000002</v>
      </c>
      <c r="J45" s="37">
        <v>2652.9</v>
      </c>
      <c r="K45" s="37">
        <v>2871.7000000000003</v>
      </c>
      <c r="L45" s="37">
        <v>3257.1000000000004</v>
      </c>
      <c r="M45" s="37">
        <v>3464.1</v>
      </c>
      <c r="N45" s="37">
        <v>3749</v>
      </c>
      <c r="O45" s="45"/>
      <c r="P45" s="45"/>
    </row>
    <row r="46" spans="1:16">
      <c r="A46" s="12" t="s">
        <v>17</v>
      </c>
      <c r="B46" s="38">
        <v>29630.1</v>
      </c>
      <c r="C46" s="38">
        <v>2737.1</v>
      </c>
      <c r="D46" s="38">
        <v>2402.4</v>
      </c>
      <c r="E46" s="38">
        <v>2061.1999999999998</v>
      </c>
      <c r="F46" s="38">
        <v>1477.2</v>
      </c>
      <c r="G46" s="38">
        <v>1493.1</v>
      </c>
      <c r="H46" s="38">
        <v>2007.5</v>
      </c>
      <c r="I46" s="38">
        <v>2372.9</v>
      </c>
      <c r="J46" s="38">
        <v>2507.6</v>
      </c>
      <c r="K46" s="38">
        <v>2732.8</v>
      </c>
      <c r="L46" s="38">
        <v>3088.8</v>
      </c>
      <c r="M46" s="38">
        <v>3257.6</v>
      </c>
      <c r="N46" s="38">
        <v>3491.9</v>
      </c>
      <c r="O46" s="15"/>
      <c r="P46" s="15"/>
    </row>
    <row r="47" spans="1:16">
      <c r="A47" s="11" t="s">
        <v>53</v>
      </c>
      <c r="B47" s="38">
        <v>29630.1</v>
      </c>
      <c r="C47" s="38">
        <v>2737.1</v>
      </c>
      <c r="D47" s="38">
        <v>2402.4</v>
      </c>
      <c r="E47" s="38">
        <v>2061.1999999999998</v>
      </c>
      <c r="F47" s="38">
        <v>1477.2</v>
      </c>
      <c r="G47" s="38">
        <v>1493.1</v>
      </c>
      <c r="H47" s="38">
        <v>2007.5</v>
      </c>
      <c r="I47" s="38">
        <v>2372.9</v>
      </c>
      <c r="J47" s="38">
        <v>2507.6</v>
      </c>
      <c r="K47" s="38">
        <v>2732.8</v>
      </c>
      <c r="L47" s="38">
        <v>3088.8</v>
      </c>
      <c r="M47" s="38">
        <v>3257.6</v>
      </c>
      <c r="N47" s="38">
        <v>3491.9</v>
      </c>
      <c r="O47" s="15"/>
      <c r="P47" s="15"/>
    </row>
    <row r="48" spans="1:16">
      <c r="A48" s="11" t="s">
        <v>0</v>
      </c>
      <c r="B48" s="38">
        <v>0</v>
      </c>
      <c r="C48" s="38">
        <v>0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15"/>
      <c r="P48" s="15"/>
    </row>
    <row r="49" spans="1:16">
      <c r="A49" s="12" t="s">
        <v>18</v>
      </c>
      <c r="B49" s="38">
        <v>0</v>
      </c>
      <c r="C49" s="38">
        <v>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15"/>
      <c r="P49" s="15"/>
    </row>
    <row r="50" spans="1:16">
      <c r="A50" s="12" t="s">
        <v>19</v>
      </c>
      <c r="B50" s="38">
        <v>3104.4999999999995</v>
      </c>
      <c r="C50" s="38">
        <v>732.1</v>
      </c>
      <c r="D50" s="38">
        <v>671.6</v>
      </c>
      <c r="E50" s="38">
        <v>579.9</v>
      </c>
      <c r="F50" s="38">
        <v>93.3</v>
      </c>
      <c r="G50" s="38">
        <v>28.6</v>
      </c>
      <c r="H50" s="38">
        <v>22.5</v>
      </c>
      <c r="I50" s="38">
        <v>60.4</v>
      </c>
      <c r="J50" s="38">
        <v>145.29999999999998</v>
      </c>
      <c r="K50" s="38">
        <v>138.9</v>
      </c>
      <c r="L50" s="38">
        <v>168.29999999999998</v>
      </c>
      <c r="M50" s="38">
        <v>206.5</v>
      </c>
      <c r="N50" s="38">
        <v>257.09999999999997</v>
      </c>
      <c r="O50" s="15"/>
      <c r="P50" s="15"/>
    </row>
    <row r="51" spans="1:16">
      <c r="A51" s="11" t="s">
        <v>54</v>
      </c>
      <c r="B51" s="38">
        <v>2893.8999999999996</v>
      </c>
      <c r="C51" s="38">
        <v>672.4</v>
      </c>
      <c r="D51" s="38">
        <v>627.5</v>
      </c>
      <c r="E51" s="38">
        <v>552.1</v>
      </c>
      <c r="F51" s="38">
        <v>90.3</v>
      </c>
      <c r="G51" s="38">
        <v>24.6</v>
      </c>
      <c r="H51" s="38">
        <v>14.7</v>
      </c>
      <c r="I51" s="38">
        <v>50.1</v>
      </c>
      <c r="J51" s="38">
        <v>140.1</v>
      </c>
      <c r="K51" s="38">
        <v>132.80000000000001</v>
      </c>
      <c r="L51" s="38">
        <v>162.6</v>
      </c>
      <c r="M51" s="38">
        <v>199.6</v>
      </c>
      <c r="N51" s="38">
        <v>227.1</v>
      </c>
      <c r="O51" s="15"/>
      <c r="P51" s="15"/>
    </row>
    <row r="52" spans="1:16">
      <c r="A52" s="11" t="s">
        <v>55</v>
      </c>
      <c r="B52" s="38">
        <v>72</v>
      </c>
      <c r="C52" s="38">
        <v>15.1</v>
      </c>
      <c r="D52" s="38">
        <v>12.2</v>
      </c>
      <c r="E52" s="38">
        <v>7</v>
      </c>
      <c r="F52" s="38">
        <v>0.1</v>
      </c>
      <c r="G52" s="38">
        <v>1.4</v>
      </c>
      <c r="H52" s="38">
        <v>6</v>
      </c>
      <c r="I52" s="38">
        <v>8</v>
      </c>
      <c r="J52" s="38">
        <v>4.0999999999999996</v>
      </c>
      <c r="K52" s="38">
        <v>4.4000000000000004</v>
      </c>
      <c r="L52" s="38">
        <v>4.5999999999999996</v>
      </c>
      <c r="M52" s="38">
        <v>4.4000000000000004</v>
      </c>
      <c r="N52" s="38">
        <v>4.7</v>
      </c>
      <c r="O52" s="15"/>
      <c r="P52" s="15"/>
    </row>
    <row r="53" spans="1:16">
      <c r="A53" s="11" t="s">
        <v>0</v>
      </c>
      <c r="B53" s="38">
        <v>138.6</v>
      </c>
      <c r="C53" s="38">
        <v>44.6</v>
      </c>
      <c r="D53" s="38">
        <v>31.9</v>
      </c>
      <c r="E53" s="38">
        <v>20.8</v>
      </c>
      <c r="F53" s="38">
        <v>2.9</v>
      </c>
      <c r="G53" s="38">
        <v>2.6</v>
      </c>
      <c r="H53" s="38">
        <v>1.8</v>
      </c>
      <c r="I53" s="38">
        <v>2.2999999999999998</v>
      </c>
      <c r="J53" s="38">
        <v>1.1000000000000001</v>
      </c>
      <c r="K53" s="38">
        <v>1.7</v>
      </c>
      <c r="L53" s="38">
        <v>1.1000000000000001</v>
      </c>
      <c r="M53" s="38">
        <v>2.5</v>
      </c>
      <c r="N53" s="38">
        <v>25.3</v>
      </c>
      <c r="O53" s="15"/>
      <c r="P53" s="15"/>
    </row>
    <row r="54" spans="1:16" s="9" customFormat="1">
      <c r="A54" s="10" t="s">
        <v>238</v>
      </c>
      <c r="B54" s="37">
        <v>629.1</v>
      </c>
      <c r="C54" s="37">
        <v>83.7</v>
      </c>
      <c r="D54" s="37">
        <v>65.5</v>
      </c>
      <c r="E54" s="37">
        <v>47</v>
      </c>
      <c r="F54" s="37">
        <v>0</v>
      </c>
      <c r="G54" s="37">
        <v>3.9</v>
      </c>
      <c r="H54" s="37">
        <v>31.9</v>
      </c>
      <c r="I54" s="37">
        <v>61.6</v>
      </c>
      <c r="J54" s="37">
        <v>50.3</v>
      </c>
      <c r="K54" s="37">
        <v>60.1</v>
      </c>
      <c r="L54" s="37">
        <v>73</v>
      </c>
      <c r="M54" s="37">
        <v>68.599999999999994</v>
      </c>
      <c r="N54" s="37">
        <v>83.5</v>
      </c>
      <c r="O54" s="45"/>
      <c r="P54" s="45"/>
    </row>
    <row r="55" spans="1:16" s="9" customFormat="1">
      <c r="A55" s="10" t="s">
        <v>11</v>
      </c>
      <c r="B55" s="37">
        <v>0.99999999999999989</v>
      </c>
      <c r="C55" s="37">
        <v>0.1</v>
      </c>
      <c r="D55" s="37">
        <v>0.1</v>
      </c>
      <c r="E55" s="37">
        <v>0.1</v>
      </c>
      <c r="F55" s="37">
        <v>0</v>
      </c>
      <c r="G55" s="37">
        <v>0</v>
      </c>
      <c r="H55" s="37">
        <v>0</v>
      </c>
      <c r="I55" s="37">
        <v>0.1</v>
      </c>
      <c r="J55" s="37">
        <v>0.1</v>
      </c>
      <c r="K55" s="37">
        <v>0.2</v>
      </c>
      <c r="L55" s="37">
        <v>0.1</v>
      </c>
      <c r="M55" s="37">
        <v>0.1</v>
      </c>
      <c r="N55" s="37">
        <v>0.1</v>
      </c>
      <c r="O55" s="45"/>
      <c r="P55" s="45"/>
    </row>
    <row r="56" spans="1:16" s="9" customFormat="1">
      <c r="A56" s="8" t="s">
        <v>57</v>
      </c>
      <c r="B56" s="37">
        <v>2660.6</v>
      </c>
      <c r="C56" s="37">
        <v>179</v>
      </c>
      <c r="D56" s="37">
        <v>255.9</v>
      </c>
      <c r="E56" s="37">
        <v>186.7</v>
      </c>
      <c r="F56" s="37">
        <v>236.5</v>
      </c>
      <c r="G56" s="37">
        <v>183.3</v>
      </c>
      <c r="H56" s="37">
        <v>182.2</v>
      </c>
      <c r="I56" s="37">
        <v>200.7</v>
      </c>
      <c r="J56" s="37">
        <v>219</v>
      </c>
      <c r="K56" s="37">
        <v>239.1</v>
      </c>
      <c r="L56" s="37">
        <v>181.9</v>
      </c>
      <c r="M56" s="37">
        <v>401.3</v>
      </c>
      <c r="N56" s="37">
        <v>195</v>
      </c>
      <c r="O56" s="45"/>
      <c r="P56" s="45"/>
    </row>
    <row r="57" spans="1:16" s="9" customFormat="1">
      <c r="A57" s="8" t="s">
        <v>88</v>
      </c>
      <c r="B57" s="37">
        <v>16981.099999999995</v>
      </c>
      <c r="C57" s="37">
        <v>0.3</v>
      </c>
      <c r="D57" s="37">
        <v>0.2</v>
      </c>
      <c r="E57" s="37">
        <v>900.1</v>
      </c>
      <c r="F57" s="37">
        <v>11500</v>
      </c>
      <c r="G57" s="37">
        <v>0</v>
      </c>
      <c r="H57" s="37">
        <v>0.3</v>
      </c>
      <c r="I57" s="37">
        <v>0.3</v>
      </c>
      <c r="J57" s="37">
        <v>0</v>
      </c>
      <c r="K57" s="37">
        <v>4000.5</v>
      </c>
      <c r="L57" s="37">
        <v>0.2</v>
      </c>
      <c r="M57" s="37">
        <v>0.1</v>
      </c>
      <c r="N57" s="37">
        <v>579.09999999999991</v>
      </c>
      <c r="O57" s="45"/>
      <c r="P57" s="45"/>
    </row>
    <row r="58" spans="1:16" s="9" customFormat="1">
      <c r="A58" s="46" t="s">
        <v>87</v>
      </c>
      <c r="B58" s="48">
        <v>16981.099999999995</v>
      </c>
      <c r="C58" s="48">
        <v>0.3</v>
      </c>
      <c r="D58" s="48">
        <v>0.2</v>
      </c>
      <c r="E58" s="48">
        <v>900.1</v>
      </c>
      <c r="F58" s="48">
        <v>11500</v>
      </c>
      <c r="G58" s="48">
        <v>0</v>
      </c>
      <c r="H58" s="48">
        <v>0.3</v>
      </c>
      <c r="I58" s="48">
        <v>0.3</v>
      </c>
      <c r="J58" s="48">
        <v>0</v>
      </c>
      <c r="K58" s="48">
        <v>4000.5</v>
      </c>
      <c r="L58" s="48">
        <v>0.2</v>
      </c>
      <c r="M58" s="48">
        <v>0.1</v>
      </c>
      <c r="N58" s="48">
        <v>579.09999999999991</v>
      </c>
      <c r="O58" s="45"/>
      <c r="P58" s="45"/>
    </row>
    <row r="59" spans="1:16">
      <c r="A59" s="11" t="s">
        <v>103</v>
      </c>
      <c r="B59" s="38">
        <v>400</v>
      </c>
      <c r="C59" s="38">
        <v>0</v>
      </c>
      <c r="D59" s="38">
        <v>0</v>
      </c>
      <c r="E59" s="38">
        <v>400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15"/>
      <c r="P59" s="15"/>
    </row>
    <row r="60" spans="1:16">
      <c r="A60" s="11" t="s">
        <v>104</v>
      </c>
      <c r="B60" s="38">
        <v>12000</v>
      </c>
      <c r="C60" s="38">
        <v>0</v>
      </c>
      <c r="D60" s="38">
        <v>0</v>
      </c>
      <c r="E60" s="38">
        <v>500</v>
      </c>
      <c r="F60" s="38">
        <v>11500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15"/>
      <c r="P60" s="15"/>
    </row>
    <row r="61" spans="1:16" ht="24">
      <c r="A61" s="11" t="s">
        <v>105</v>
      </c>
      <c r="B61" s="38">
        <v>578.79999999999995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578.79999999999995</v>
      </c>
      <c r="O61" s="15"/>
      <c r="P61" s="15"/>
    </row>
    <row r="62" spans="1:16" ht="24">
      <c r="A62" s="11" t="s">
        <v>106</v>
      </c>
      <c r="B62" s="38">
        <v>4000</v>
      </c>
      <c r="C62" s="38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4000</v>
      </c>
      <c r="L62" s="38">
        <v>0</v>
      </c>
      <c r="M62" s="38">
        <v>0</v>
      </c>
      <c r="N62" s="38">
        <v>0</v>
      </c>
      <c r="O62" s="15"/>
      <c r="P62" s="15"/>
    </row>
    <row r="63" spans="1:16">
      <c r="A63" s="15" t="s">
        <v>107</v>
      </c>
      <c r="B63" s="49">
        <v>2.2999999999999998</v>
      </c>
      <c r="C63" s="49">
        <v>0.3</v>
      </c>
      <c r="D63" s="49">
        <v>0.2</v>
      </c>
      <c r="E63" s="49">
        <v>0.1</v>
      </c>
      <c r="F63" s="49">
        <v>0</v>
      </c>
      <c r="G63" s="49">
        <v>0</v>
      </c>
      <c r="H63" s="49">
        <v>0.3</v>
      </c>
      <c r="I63" s="49">
        <v>0.3</v>
      </c>
      <c r="J63" s="49">
        <v>0</v>
      </c>
      <c r="K63" s="49">
        <v>0.5</v>
      </c>
      <c r="L63" s="49">
        <v>0.2</v>
      </c>
      <c r="M63" s="49">
        <v>0.1</v>
      </c>
      <c r="N63" s="49">
        <v>0.3</v>
      </c>
      <c r="O63" s="15"/>
      <c r="P63" s="15"/>
    </row>
    <row r="64" spans="1:16" s="9" customFormat="1">
      <c r="A64" s="8" t="s">
        <v>58</v>
      </c>
      <c r="B64" s="37">
        <v>17653.500000000004</v>
      </c>
      <c r="C64" s="37">
        <v>2739.0999999999995</v>
      </c>
      <c r="D64" s="37">
        <v>2054.2000000000003</v>
      </c>
      <c r="E64" s="37">
        <v>1682.3999999999999</v>
      </c>
      <c r="F64" s="37">
        <v>787.8</v>
      </c>
      <c r="G64" s="37">
        <v>543.29999999999995</v>
      </c>
      <c r="H64" s="37">
        <v>1227.1000000000001</v>
      </c>
      <c r="I64" s="37">
        <v>1876.9</v>
      </c>
      <c r="J64" s="37">
        <v>1868.9</v>
      </c>
      <c r="K64" s="37">
        <v>879.1</v>
      </c>
      <c r="L64" s="37">
        <v>1135.5</v>
      </c>
      <c r="M64" s="37">
        <v>1143.8000000000002</v>
      </c>
      <c r="N64" s="37">
        <v>1715.3999999999999</v>
      </c>
      <c r="O64" s="45"/>
      <c r="P64" s="45"/>
    </row>
    <row r="65" spans="1:16" s="9" customFormat="1">
      <c r="A65" s="10" t="s">
        <v>20</v>
      </c>
      <c r="B65" s="37">
        <v>13978.900000000003</v>
      </c>
      <c r="C65" s="37">
        <v>2383.9999999999995</v>
      </c>
      <c r="D65" s="37">
        <v>1634.8000000000002</v>
      </c>
      <c r="E65" s="37">
        <v>1318.1999999999998</v>
      </c>
      <c r="F65" s="37">
        <v>655.20000000000005</v>
      </c>
      <c r="G65" s="37">
        <v>374.3</v>
      </c>
      <c r="H65" s="37">
        <v>761.30000000000007</v>
      </c>
      <c r="I65" s="37">
        <v>1284.5999999999999</v>
      </c>
      <c r="J65" s="37">
        <v>1605.6000000000001</v>
      </c>
      <c r="K65" s="37">
        <v>676.5</v>
      </c>
      <c r="L65" s="37">
        <v>944.6</v>
      </c>
      <c r="M65" s="37">
        <v>922.5</v>
      </c>
      <c r="N65" s="37">
        <v>1417.3</v>
      </c>
      <c r="O65" s="45"/>
      <c r="P65" s="45"/>
    </row>
    <row r="66" spans="1:16" s="9" customFormat="1">
      <c r="A66" s="10" t="s">
        <v>59</v>
      </c>
      <c r="B66" s="37">
        <v>1027.5</v>
      </c>
      <c r="C66" s="37">
        <v>106.6</v>
      </c>
      <c r="D66" s="37">
        <v>117.19999999999999</v>
      </c>
      <c r="E66" s="37">
        <v>108.8</v>
      </c>
      <c r="F66" s="37">
        <v>61.4</v>
      </c>
      <c r="G66" s="37">
        <v>57.699999999999996</v>
      </c>
      <c r="H66" s="37">
        <v>74.8</v>
      </c>
      <c r="I66" s="37">
        <v>87.7</v>
      </c>
      <c r="J66" s="37">
        <v>65.7</v>
      </c>
      <c r="K66" s="37">
        <v>77.199999999999989</v>
      </c>
      <c r="L66" s="37">
        <v>91.399999999999991</v>
      </c>
      <c r="M66" s="37">
        <v>78.599999999999994</v>
      </c>
      <c r="N66" s="37">
        <v>100.39999999999999</v>
      </c>
      <c r="O66" s="45"/>
      <c r="P66" s="45"/>
    </row>
    <row r="67" spans="1:16">
      <c r="A67" s="11" t="s">
        <v>49</v>
      </c>
      <c r="B67" s="38">
        <v>970.6</v>
      </c>
      <c r="C67" s="38">
        <v>104.2</v>
      </c>
      <c r="D67" s="38">
        <v>94.9</v>
      </c>
      <c r="E67" s="38">
        <v>107.4</v>
      </c>
      <c r="F67" s="38">
        <v>51.3</v>
      </c>
      <c r="G67" s="38">
        <v>57.3</v>
      </c>
      <c r="H67" s="38">
        <v>56.3</v>
      </c>
      <c r="I67" s="38">
        <v>87.7</v>
      </c>
      <c r="J67" s="38">
        <v>65.7</v>
      </c>
      <c r="K67" s="38">
        <v>77.099999999999994</v>
      </c>
      <c r="L67" s="38">
        <v>91.1</v>
      </c>
      <c r="M67" s="38">
        <v>78.3</v>
      </c>
      <c r="N67" s="38">
        <v>99.3</v>
      </c>
      <c r="O67" s="15"/>
      <c r="P67" s="15"/>
    </row>
    <row r="68" spans="1:16">
      <c r="A68" s="11" t="s">
        <v>50</v>
      </c>
      <c r="B68" s="38">
        <v>4.0999999999999996</v>
      </c>
      <c r="C68" s="38">
        <v>1.2</v>
      </c>
      <c r="D68" s="38">
        <v>1.8</v>
      </c>
      <c r="E68" s="38">
        <v>1.1000000000000001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15"/>
      <c r="P68" s="15"/>
    </row>
    <row r="69" spans="1:16">
      <c r="A69" s="11" t="s">
        <v>82</v>
      </c>
      <c r="B69" s="38">
        <v>51.999999999999993</v>
      </c>
      <c r="C69" s="38">
        <v>0.6</v>
      </c>
      <c r="D69" s="38">
        <v>20.399999999999999</v>
      </c>
      <c r="E69" s="38">
        <v>0.3</v>
      </c>
      <c r="F69" s="38">
        <v>10.1</v>
      </c>
      <c r="G69" s="38">
        <v>0.4</v>
      </c>
      <c r="H69" s="38">
        <v>18.5</v>
      </c>
      <c r="I69" s="38">
        <v>0</v>
      </c>
      <c r="J69" s="38">
        <v>0</v>
      </c>
      <c r="K69" s="38">
        <v>0.1</v>
      </c>
      <c r="L69" s="38">
        <v>0.3</v>
      </c>
      <c r="M69" s="38">
        <v>0.3</v>
      </c>
      <c r="N69" s="38">
        <v>1</v>
      </c>
      <c r="O69" s="15"/>
      <c r="P69" s="15"/>
    </row>
    <row r="70" spans="1:16">
      <c r="A70" s="11" t="s">
        <v>21</v>
      </c>
      <c r="B70" s="38">
        <v>0.79999999999999993</v>
      </c>
      <c r="C70" s="38">
        <v>0.6</v>
      </c>
      <c r="D70" s="38">
        <v>0.1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0.1</v>
      </c>
      <c r="O70" s="15"/>
      <c r="P70" s="15"/>
    </row>
    <row r="71" spans="1:16" s="9" customFormat="1">
      <c r="A71" s="10" t="s">
        <v>66</v>
      </c>
      <c r="B71" s="37">
        <v>12951.400000000003</v>
      </c>
      <c r="C71" s="37">
        <v>2277.3999999999996</v>
      </c>
      <c r="D71" s="37">
        <v>1517.6000000000001</v>
      </c>
      <c r="E71" s="37">
        <v>1209.3999999999999</v>
      </c>
      <c r="F71" s="37">
        <v>593.80000000000007</v>
      </c>
      <c r="G71" s="37">
        <v>316.60000000000002</v>
      </c>
      <c r="H71" s="37">
        <v>686.50000000000011</v>
      </c>
      <c r="I71" s="37">
        <v>1196.8999999999999</v>
      </c>
      <c r="J71" s="37">
        <v>1539.9</v>
      </c>
      <c r="K71" s="37">
        <v>599.30000000000007</v>
      </c>
      <c r="L71" s="37">
        <v>853.2</v>
      </c>
      <c r="M71" s="37">
        <v>843.9</v>
      </c>
      <c r="N71" s="37">
        <v>1316.8999999999999</v>
      </c>
      <c r="O71" s="45"/>
      <c r="P71" s="45"/>
    </row>
    <row r="72" spans="1:16">
      <c r="A72" s="11" t="s">
        <v>78</v>
      </c>
      <c r="B72" s="38">
        <v>226.2</v>
      </c>
      <c r="C72" s="38">
        <v>33.700000000000003</v>
      </c>
      <c r="D72" s="38">
        <v>28.4</v>
      </c>
      <c r="E72" s="38">
        <v>12.1</v>
      </c>
      <c r="F72" s="38">
        <v>7.1</v>
      </c>
      <c r="G72" s="38">
        <v>10.3</v>
      </c>
      <c r="H72" s="38">
        <v>8.6999999999999993</v>
      </c>
      <c r="I72" s="38">
        <v>15.5</v>
      </c>
      <c r="J72" s="38">
        <v>11.7</v>
      </c>
      <c r="K72" s="38">
        <v>15.2</v>
      </c>
      <c r="L72" s="38">
        <v>20.399999999999999</v>
      </c>
      <c r="M72" s="38">
        <v>21.8</v>
      </c>
      <c r="N72" s="38">
        <v>41.3</v>
      </c>
      <c r="O72" s="15"/>
      <c r="P72" s="15"/>
    </row>
    <row r="73" spans="1:16">
      <c r="A73" s="11" t="s">
        <v>82</v>
      </c>
      <c r="B73" s="38">
        <v>11687.100000000002</v>
      </c>
      <c r="C73" s="38">
        <v>2150.6</v>
      </c>
      <c r="D73" s="38">
        <v>1288.2</v>
      </c>
      <c r="E73" s="38">
        <v>1167</v>
      </c>
      <c r="F73" s="38">
        <v>572.1</v>
      </c>
      <c r="G73" s="38">
        <v>306.2</v>
      </c>
      <c r="H73" s="38">
        <v>659.1</v>
      </c>
      <c r="I73" s="38">
        <v>1109.5999999999999</v>
      </c>
      <c r="J73" s="38">
        <v>1407.3</v>
      </c>
      <c r="K73" s="38">
        <v>555.70000000000005</v>
      </c>
      <c r="L73" s="38">
        <v>720.6</v>
      </c>
      <c r="M73" s="38">
        <v>656.7</v>
      </c>
      <c r="N73" s="38">
        <v>1094</v>
      </c>
      <c r="O73" s="15"/>
      <c r="P73" s="15"/>
    </row>
    <row r="74" spans="1:16">
      <c r="A74" s="11" t="s">
        <v>0</v>
      </c>
      <c r="B74" s="38">
        <v>1038.1000000000001</v>
      </c>
      <c r="C74" s="38">
        <v>93.1</v>
      </c>
      <c r="D74" s="38">
        <v>201</v>
      </c>
      <c r="E74" s="38">
        <v>30.3</v>
      </c>
      <c r="F74" s="38">
        <v>14.6</v>
      </c>
      <c r="G74" s="38">
        <v>0.1</v>
      </c>
      <c r="H74" s="38">
        <v>18.7</v>
      </c>
      <c r="I74" s="38">
        <v>71.8</v>
      </c>
      <c r="J74" s="38">
        <v>120.9</v>
      </c>
      <c r="K74" s="38">
        <v>28.4</v>
      </c>
      <c r="L74" s="38">
        <v>112.2</v>
      </c>
      <c r="M74" s="38">
        <v>165.4</v>
      </c>
      <c r="N74" s="38">
        <v>181.6</v>
      </c>
      <c r="O74" s="15"/>
      <c r="P74" s="15"/>
    </row>
    <row r="75" spans="1:16" s="9" customFormat="1">
      <c r="A75" s="10" t="s">
        <v>12</v>
      </c>
      <c r="B75" s="37">
        <v>2485.1</v>
      </c>
      <c r="C75" s="37">
        <v>350.49999999999994</v>
      </c>
      <c r="D75" s="37">
        <v>414.8</v>
      </c>
      <c r="E75" s="37">
        <v>361.00000000000006</v>
      </c>
      <c r="F75" s="37">
        <v>132.30000000000001</v>
      </c>
      <c r="G75" s="37">
        <v>37</v>
      </c>
      <c r="H75" s="37">
        <v>61.4</v>
      </c>
      <c r="I75" s="37">
        <v>107.4</v>
      </c>
      <c r="J75" s="37">
        <v>134.5</v>
      </c>
      <c r="K75" s="37">
        <v>196.50000000000003</v>
      </c>
      <c r="L75" s="37">
        <v>183.29999999999998</v>
      </c>
      <c r="M75" s="37">
        <v>214.4</v>
      </c>
      <c r="N75" s="37">
        <v>291.99999999999994</v>
      </c>
      <c r="O75" s="45"/>
      <c r="P75" s="45"/>
    </row>
    <row r="76" spans="1:16">
      <c r="A76" s="11" t="s">
        <v>32</v>
      </c>
      <c r="B76" s="38">
        <v>2009</v>
      </c>
      <c r="C76" s="38">
        <v>286.39999999999998</v>
      </c>
      <c r="D76" s="38">
        <v>362.4</v>
      </c>
      <c r="E76" s="38">
        <v>325.10000000000002</v>
      </c>
      <c r="F76" s="38">
        <v>131.9</v>
      </c>
      <c r="G76" s="38">
        <v>28.2</v>
      </c>
      <c r="H76" s="38">
        <v>35.6</v>
      </c>
      <c r="I76" s="38">
        <v>69.7</v>
      </c>
      <c r="J76" s="38">
        <v>88.3</v>
      </c>
      <c r="K76" s="38">
        <v>146.30000000000001</v>
      </c>
      <c r="L76" s="38">
        <v>124</v>
      </c>
      <c r="M76" s="38">
        <v>160.9</v>
      </c>
      <c r="N76" s="38">
        <v>250.2</v>
      </c>
      <c r="O76" s="15"/>
      <c r="P76" s="15"/>
    </row>
    <row r="77" spans="1:16">
      <c r="A77" s="11" t="s">
        <v>79</v>
      </c>
      <c r="B77" s="38">
        <v>454.39999999999992</v>
      </c>
      <c r="C77" s="38">
        <v>61.4</v>
      </c>
      <c r="D77" s="38">
        <v>49.8</v>
      </c>
      <c r="E77" s="38">
        <v>34.1</v>
      </c>
      <c r="F77" s="38">
        <v>0.4</v>
      </c>
      <c r="G77" s="38">
        <v>8.6999999999999993</v>
      </c>
      <c r="H77" s="38">
        <v>25.2</v>
      </c>
      <c r="I77" s="38">
        <v>36.200000000000003</v>
      </c>
      <c r="J77" s="38">
        <v>44.2</v>
      </c>
      <c r="K77" s="38">
        <v>47.9</v>
      </c>
      <c r="L77" s="38">
        <v>56.1</v>
      </c>
      <c r="M77" s="38">
        <v>50.5</v>
      </c>
      <c r="N77" s="38">
        <v>39.9</v>
      </c>
      <c r="O77" s="15"/>
      <c r="P77" s="15"/>
    </row>
    <row r="78" spans="1:16">
      <c r="A78" s="11" t="s">
        <v>0</v>
      </c>
      <c r="B78" s="38">
        <v>21.7</v>
      </c>
      <c r="C78" s="38">
        <v>2.7</v>
      </c>
      <c r="D78" s="38">
        <v>2.6</v>
      </c>
      <c r="E78" s="38">
        <v>1.8</v>
      </c>
      <c r="F78" s="38">
        <v>0</v>
      </c>
      <c r="G78" s="38">
        <v>0.1</v>
      </c>
      <c r="H78" s="38">
        <v>0.6</v>
      </c>
      <c r="I78" s="38">
        <v>1.5</v>
      </c>
      <c r="J78" s="38">
        <v>2</v>
      </c>
      <c r="K78" s="38">
        <v>2.2999999999999998</v>
      </c>
      <c r="L78" s="38">
        <v>3.2</v>
      </c>
      <c r="M78" s="38">
        <v>3</v>
      </c>
      <c r="N78" s="38">
        <v>1.9</v>
      </c>
      <c r="O78" s="15"/>
      <c r="P78" s="15"/>
    </row>
    <row r="79" spans="1:16">
      <c r="A79" s="12" t="s">
        <v>22</v>
      </c>
      <c r="B79" s="38">
        <v>1189.5</v>
      </c>
      <c r="C79" s="38">
        <v>4.5999999999999996</v>
      </c>
      <c r="D79" s="38">
        <v>4.5999999999999996</v>
      </c>
      <c r="E79" s="38">
        <v>3.2</v>
      </c>
      <c r="F79" s="38">
        <v>0.3</v>
      </c>
      <c r="G79" s="38">
        <v>132</v>
      </c>
      <c r="H79" s="38">
        <v>404.40000000000003</v>
      </c>
      <c r="I79" s="38">
        <v>484.90000000000003</v>
      </c>
      <c r="J79" s="38">
        <v>128.80000000000001</v>
      </c>
      <c r="K79" s="38">
        <v>6.1</v>
      </c>
      <c r="L79" s="38">
        <v>7.6</v>
      </c>
      <c r="M79" s="38">
        <v>6.9</v>
      </c>
      <c r="N79" s="38">
        <v>6.1</v>
      </c>
      <c r="O79" s="15"/>
      <c r="P79" s="15"/>
    </row>
    <row r="80" spans="1:16" s="9" customFormat="1">
      <c r="A80" s="47" t="s">
        <v>82</v>
      </c>
      <c r="B80" s="50">
        <v>1151.3</v>
      </c>
      <c r="C80" s="50">
        <v>0</v>
      </c>
      <c r="D80" s="50">
        <v>0</v>
      </c>
      <c r="E80" s="50">
        <v>0</v>
      </c>
      <c r="F80" s="50">
        <v>0</v>
      </c>
      <c r="G80" s="50">
        <v>131.6</v>
      </c>
      <c r="H80" s="50">
        <v>402.1</v>
      </c>
      <c r="I80" s="50">
        <v>481.8</v>
      </c>
      <c r="J80" s="50">
        <v>125</v>
      </c>
      <c r="K80" s="50">
        <v>2.2999999999999998</v>
      </c>
      <c r="L80" s="50">
        <v>3</v>
      </c>
      <c r="M80" s="50">
        <v>2.4</v>
      </c>
      <c r="N80" s="50">
        <v>3.1</v>
      </c>
      <c r="O80" s="45"/>
      <c r="P80" s="45"/>
    </row>
    <row r="81" spans="1:16">
      <c r="A81" s="11" t="s">
        <v>70</v>
      </c>
      <c r="B81" s="38">
        <v>38.200000000000003</v>
      </c>
      <c r="C81" s="38">
        <v>4.5999999999999996</v>
      </c>
      <c r="D81" s="38">
        <v>4.5999999999999996</v>
      </c>
      <c r="E81" s="38">
        <v>3.2</v>
      </c>
      <c r="F81" s="38">
        <v>0.3</v>
      </c>
      <c r="G81" s="38">
        <v>0.4</v>
      </c>
      <c r="H81" s="38">
        <v>2.2999999999999998</v>
      </c>
      <c r="I81" s="38">
        <v>3.1</v>
      </c>
      <c r="J81" s="38">
        <v>3.8</v>
      </c>
      <c r="K81" s="38">
        <v>3.8</v>
      </c>
      <c r="L81" s="38">
        <v>4.5999999999999996</v>
      </c>
      <c r="M81" s="38">
        <v>4.5</v>
      </c>
      <c r="N81" s="38">
        <v>3</v>
      </c>
      <c r="O81" s="15"/>
      <c r="P81" s="15"/>
    </row>
    <row r="82" spans="1:16" s="9" customFormat="1">
      <c r="A82" s="8" t="s">
        <v>60</v>
      </c>
      <c r="B82" s="37">
        <v>33439.699999999997</v>
      </c>
      <c r="C82" s="37">
        <v>1183.7</v>
      </c>
      <c r="D82" s="37">
        <v>1151.9000000000001</v>
      </c>
      <c r="E82" s="37">
        <v>2941.7</v>
      </c>
      <c r="F82" s="37">
        <v>845.7</v>
      </c>
      <c r="G82" s="37">
        <v>1571.7</v>
      </c>
      <c r="H82" s="37">
        <v>1024.3</v>
      </c>
      <c r="I82" s="37">
        <v>1353.4</v>
      </c>
      <c r="J82" s="37">
        <v>5789.8999999999987</v>
      </c>
      <c r="K82" s="37">
        <v>8861.2000000000007</v>
      </c>
      <c r="L82" s="37">
        <v>4165.2999999999993</v>
      </c>
      <c r="M82" s="37">
        <v>1227.7</v>
      </c>
      <c r="N82" s="37">
        <v>3323.2000000000003</v>
      </c>
      <c r="O82" s="45"/>
      <c r="P82" s="45"/>
    </row>
    <row r="83" spans="1:16" s="9" customFormat="1">
      <c r="A83" s="10" t="s">
        <v>65</v>
      </c>
      <c r="B83" s="37">
        <v>22947.1</v>
      </c>
      <c r="C83" s="37">
        <v>449.5</v>
      </c>
      <c r="D83" s="37">
        <v>355.5</v>
      </c>
      <c r="E83" s="37">
        <v>722.2</v>
      </c>
      <c r="F83" s="37">
        <v>247.20000000000002</v>
      </c>
      <c r="G83" s="37">
        <v>1018</v>
      </c>
      <c r="H83" s="37">
        <v>372.5</v>
      </c>
      <c r="I83" s="37">
        <v>514</v>
      </c>
      <c r="J83" s="37">
        <v>5103.5999999999995</v>
      </c>
      <c r="K83" s="37">
        <v>8148.1</v>
      </c>
      <c r="L83" s="37">
        <v>3249.7999999999997</v>
      </c>
      <c r="M83" s="37">
        <v>404.2</v>
      </c>
      <c r="N83" s="37">
        <v>2362.5</v>
      </c>
      <c r="O83" s="45"/>
      <c r="P83" s="45"/>
    </row>
    <row r="84" spans="1:16">
      <c r="A84" s="11" t="s">
        <v>63</v>
      </c>
      <c r="B84" s="38">
        <v>10678.3</v>
      </c>
      <c r="C84" s="38">
        <v>0</v>
      </c>
      <c r="D84" s="38">
        <v>0</v>
      </c>
      <c r="E84" s="38">
        <v>0</v>
      </c>
      <c r="F84" s="38">
        <v>0</v>
      </c>
      <c r="G84" s="38">
        <v>0</v>
      </c>
      <c r="H84" s="38">
        <v>0</v>
      </c>
      <c r="I84" s="38">
        <v>0</v>
      </c>
      <c r="J84" s="38">
        <v>4624.7</v>
      </c>
      <c r="K84" s="38">
        <v>6053.6</v>
      </c>
      <c r="L84" s="38">
        <v>0</v>
      </c>
      <c r="M84" s="38">
        <v>0</v>
      </c>
      <c r="N84" s="38">
        <v>0</v>
      </c>
      <c r="O84" s="15"/>
      <c r="P84" s="15"/>
    </row>
    <row r="85" spans="1:16">
      <c r="A85" s="11" t="s">
        <v>62</v>
      </c>
      <c r="B85" s="38">
        <v>6534.5000000000009</v>
      </c>
      <c r="C85" s="38">
        <v>142.30000000000001</v>
      </c>
      <c r="D85" s="38">
        <v>144</v>
      </c>
      <c r="E85" s="38">
        <v>505.5</v>
      </c>
      <c r="F85" s="38">
        <v>4.9000000000000004</v>
      </c>
      <c r="G85" s="38">
        <v>782.1</v>
      </c>
      <c r="H85" s="38">
        <v>166.4</v>
      </c>
      <c r="I85" s="38">
        <v>273.89999999999998</v>
      </c>
      <c r="J85" s="38">
        <v>295.39999999999998</v>
      </c>
      <c r="K85" s="38">
        <v>1873.8</v>
      </c>
      <c r="L85" s="38">
        <v>175.1</v>
      </c>
      <c r="M85" s="38">
        <v>153.80000000000001</v>
      </c>
      <c r="N85" s="38">
        <v>2017.3</v>
      </c>
      <c r="O85" s="15"/>
      <c r="P85" s="15"/>
    </row>
    <row r="86" spans="1:16">
      <c r="A86" s="11" t="s">
        <v>61</v>
      </c>
      <c r="B86" s="38">
        <v>5706.5999999999995</v>
      </c>
      <c r="C86" s="38">
        <v>307.2</v>
      </c>
      <c r="D86" s="38">
        <v>211.5</v>
      </c>
      <c r="E86" s="38">
        <v>216.7</v>
      </c>
      <c r="F86" s="38">
        <v>242.3</v>
      </c>
      <c r="G86" s="38">
        <v>235.9</v>
      </c>
      <c r="H86" s="38">
        <v>206.1</v>
      </c>
      <c r="I86" s="38">
        <v>240.1</v>
      </c>
      <c r="J86" s="38">
        <v>183.5</v>
      </c>
      <c r="K86" s="38">
        <v>220.7</v>
      </c>
      <c r="L86" s="38">
        <v>3074.7</v>
      </c>
      <c r="M86" s="38">
        <v>222.7</v>
      </c>
      <c r="N86" s="38">
        <v>345.2</v>
      </c>
      <c r="O86" s="15"/>
      <c r="P86" s="15"/>
    </row>
    <row r="87" spans="1:16">
      <c r="A87" s="11" t="s">
        <v>0</v>
      </c>
      <c r="B87" s="38">
        <v>27.7</v>
      </c>
      <c r="C87" s="38">
        <v>0</v>
      </c>
      <c r="D87" s="38">
        <v>0</v>
      </c>
      <c r="E87" s="38">
        <v>0</v>
      </c>
      <c r="F87" s="38">
        <v>0</v>
      </c>
      <c r="G87" s="38">
        <v>0</v>
      </c>
      <c r="H87" s="38">
        <v>0</v>
      </c>
      <c r="I87" s="38">
        <v>0</v>
      </c>
      <c r="J87" s="38">
        <v>0</v>
      </c>
      <c r="K87" s="38">
        <v>0</v>
      </c>
      <c r="L87" s="38">
        <v>0</v>
      </c>
      <c r="M87" s="38">
        <v>27.7</v>
      </c>
      <c r="N87" s="38">
        <v>0</v>
      </c>
      <c r="O87" s="15"/>
      <c r="P87" s="15"/>
    </row>
    <row r="88" spans="1:16" s="9" customFormat="1">
      <c r="A88" s="10" t="s">
        <v>64</v>
      </c>
      <c r="B88" s="37">
        <v>121.79999999999998</v>
      </c>
      <c r="C88" s="37">
        <v>21.3</v>
      </c>
      <c r="D88" s="37">
        <v>8.1999999999999993</v>
      </c>
      <c r="E88" s="37">
        <v>7.9</v>
      </c>
      <c r="F88" s="37">
        <v>0.9</v>
      </c>
      <c r="G88" s="37">
        <v>1.6</v>
      </c>
      <c r="H88" s="37">
        <v>4</v>
      </c>
      <c r="I88" s="37">
        <v>10.3</v>
      </c>
      <c r="J88" s="37">
        <v>7.9</v>
      </c>
      <c r="K88" s="37">
        <v>3.5</v>
      </c>
      <c r="L88" s="37">
        <v>7.1</v>
      </c>
      <c r="M88" s="37">
        <v>19.3</v>
      </c>
      <c r="N88" s="37">
        <v>29.8</v>
      </c>
      <c r="O88" s="45"/>
      <c r="P88" s="45"/>
    </row>
    <row r="89" spans="1:16" s="9" customFormat="1">
      <c r="A89" s="10" t="s">
        <v>23</v>
      </c>
      <c r="B89" s="39">
        <v>10370.800000000001</v>
      </c>
      <c r="C89" s="39">
        <v>712.9</v>
      </c>
      <c r="D89" s="39">
        <v>788.2</v>
      </c>
      <c r="E89" s="39">
        <v>2211.6</v>
      </c>
      <c r="F89" s="39">
        <v>597.6</v>
      </c>
      <c r="G89" s="39">
        <v>552.1</v>
      </c>
      <c r="H89" s="39">
        <v>647.79999999999995</v>
      </c>
      <c r="I89" s="39">
        <v>829.1</v>
      </c>
      <c r="J89" s="39">
        <v>678.4</v>
      </c>
      <c r="K89" s="39">
        <v>709.6</v>
      </c>
      <c r="L89" s="39">
        <v>908.4</v>
      </c>
      <c r="M89" s="39">
        <v>804.2</v>
      </c>
      <c r="N89" s="39">
        <v>930.9</v>
      </c>
      <c r="O89" s="45"/>
      <c r="P89" s="45"/>
    </row>
    <row r="90" spans="1:16">
      <c r="A90" s="11" t="s">
        <v>86</v>
      </c>
      <c r="B90" s="51">
        <v>8831</v>
      </c>
      <c r="C90" s="51">
        <v>710.5</v>
      </c>
      <c r="D90" s="51">
        <v>775.2</v>
      </c>
      <c r="E90" s="51">
        <v>747.1</v>
      </c>
      <c r="F90" s="51">
        <v>596.5</v>
      </c>
      <c r="G90" s="51">
        <v>549.1</v>
      </c>
      <c r="H90" s="51">
        <v>641</v>
      </c>
      <c r="I90" s="51">
        <v>822.3</v>
      </c>
      <c r="J90" s="51">
        <v>669.2</v>
      </c>
      <c r="K90" s="51">
        <v>703.5</v>
      </c>
      <c r="L90" s="51">
        <v>895.5</v>
      </c>
      <c r="M90" s="51">
        <v>794.9</v>
      </c>
      <c r="N90" s="51">
        <v>926.2</v>
      </c>
      <c r="O90" s="15"/>
      <c r="P90" s="15"/>
    </row>
    <row r="91" spans="1:16" ht="13.5" customHeight="1">
      <c r="A91" s="11" t="s">
        <v>221</v>
      </c>
      <c r="B91" s="38">
        <v>1462.4</v>
      </c>
      <c r="C91" s="38">
        <v>0</v>
      </c>
      <c r="D91" s="38">
        <v>0</v>
      </c>
      <c r="E91" s="38">
        <v>1462.4</v>
      </c>
      <c r="F91" s="38">
        <v>0</v>
      </c>
      <c r="G91" s="38">
        <v>0</v>
      </c>
      <c r="H91" s="38">
        <v>0</v>
      </c>
      <c r="I91" s="38">
        <v>0</v>
      </c>
      <c r="J91" s="38">
        <v>0</v>
      </c>
      <c r="K91" s="38">
        <v>0</v>
      </c>
      <c r="L91" s="38">
        <v>0</v>
      </c>
      <c r="M91" s="38">
        <v>0</v>
      </c>
      <c r="N91" s="38">
        <v>0</v>
      </c>
      <c r="O91" s="15"/>
      <c r="P91" s="15"/>
    </row>
    <row r="92" spans="1:16" s="9" customFormat="1">
      <c r="A92" s="8" t="s">
        <v>13</v>
      </c>
      <c r="B92" s="37">
        <v>10663.199999999999</v>
      </c>
      <c r="C92" s="37">
        <v>5.7</v>
      </c>
      <c r="D92" s="37">
        <v>1603.3999999999999</v>
      </c>
      <c r="E92" s="37">
        <v>803.3</v>
      </c>
      <c r="F92" s="37">
        <v>1309.4000000000001</v>
      </c>
      <c r="G92" s="37">
        <v>825</v>
      </c>
      <c r="H92" s="37">
        <v>859.7</v>
      </c>
      <c r="I92" s="37">
        <v>874</v>
      </c>
      <c r="J92" s="37">
        <v>877.2</v>
      </c>
      <c r="K92" s="37">
        <v>0</v>
      </c>
      <c r="L92" s="37">
        <v>1754.8</v>
      </c>
      <c r="M92" s="37">
        <v>0</v>
      </c>
      <c r="N92" s="37">
        <v>1750.7</v>
      </c>
      <c r="O92" s="45"/>
      <c r="P92" s="45"/>
    </row>
    <row r="93" spans="1:16">
      <c r="A93" s="11" t="s">
        <v>24</v>
      </c>
      <c r="B93" s="38">
        <v>11.3</v>
      </c>
      <c r="C93" s="38">
        <v>5.7</v>
      </c>
      <c r="D93" s="38">
        <v>5.6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>
        <v>0</v>
      </c>
      <c r="M93" s="38">
        <v>0</v>
      </c>
      <c r="N93" s="38">
        <v>0</v>
      </c>
      <c r="O93" s="15"/>
      <c r="P93" s="15"/>
    </row>
    <row r="94" spans="1:16" ht="16.5" customHeight="1">
      <c r="A94" s="11" t="s">
        <v>89</v>
      </c>
      <c r="B94" s="38">
        <v>10651.9</v>
      </c>
      <c r="C94" s="38">
        <v>0</v>
      </c>
      <c r="D94" s="38">
        <v>1597.8</v>
      </c>
      <c r="E94" s="38">
        <v>803.3</v>
      </c>
      <c r="F94" s="38">
        <v>1309.4000000000001</v>
      </c>
      <c r="G94" s="38">
        <v>825</v>
      </c>
      <c r="H94" s="38">
        <v>859.7</v>
      </c>
      <c r="I94" s="38">
        <v>874</v>
      </c>
      <c r="J94" s="38">
        <v>877.2</v>
      </c>
      <c r="K94" s="38">
        <v>0</v>
      </c>
      <c r="L94" s="38">
        <v>1754.8</v>
      </c>
      <c r="M94" s="38">
        <v>0</v>
      </c>
      <c r="N94" s="38">
        <v>1750.7</v>
      </c>
      <c r="O94" s="15"/>
      <c r="P94" s="15"/>
    </row>
    <row r="95" spans="1:16" ht="5.25" customHeight="1">
      <c r="A95" s="11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15"/>
      <c r="P95" s="15"/>
    </row>
    <row r="96" spans="1:16" s="9" customFormat="1">
      <c r="A96" s="8" t="s">
        <v>1</v>
      </c>
      <c r="B96" s="37">
        <v>1493.8000000000002</v>
      </c>
      <c r="C96" s="37">
        <v>224.6</v>
      </c>
      <c r="D96" s="37">
        <v>2.4</v>
      </c>
      <c r="E96" s="37">
        <v>108.6</v>
      </c>
      <c r="F96" s="37">
        <v>80.099999999999994</v>
      </c>
      <c r="G96" s="37">
        <v>38.700000000000003</v>
      </c>
      <c r="H96" s="37">
        <v>69.5</v>
      </c>
      <c r="I96" s="37">
        <v>23.9</v>
      </c>
      <c r="J96" s="37">
        <v>790</v>
      </c>
      <c r="K96" s="37">
        <v>0.8</v>
      </c>
      <c r="L96" s="37">
        <v>16.399999999999999</v>
      </c>
      <c r="M96" s="37">
        <v>0</v>
      </c>
      <c r="N96" s="37">
        <v>138.80000000000001</v>
      </c>
      <c r="O96" s="45"/>
      <c r="P96" s="45"/>
    </row>
    <row r="97" spans="1:16" s="9" customFormat="1">
      <c r="A97" s="8" t="s">
        <v>34</v>
      </c>
      <c r="B97" s="37">
        <v>599735.89999999991</v>
      </c>
      <c r="C97" s="37">
        <v>136944.19999999998</v>
      </c>
      <c r="D97" s="37">
        <v>4413.6000000000004</v>
      </c>
      <c r="E97" s="37">
        <v>17163.099999999999</v>
      </c>
      <c r="F97" s="37">
        <v>660.9</v>
      </c>
      <c r="G97" s="37">
        <v>48062.9</v>
      </c>
      <c r="H97" s="37">
        <v>40429.1</v>
      </c>
      <c r="I97" s="37">
        <v>45034.9</v>
      </c>
      <c r="J97" s="37">
        <v>7110.8</v>
      </c>
      <c r="K97" s="37">
        <v>221945.1</v>
      </c>
      <c r="L97" s="37">
        <v>391.29999999999995</v>
      </c>
      <c r="M97" s="37">
        <v>29332.3</v>
      </c>
      <c r="N97" s="37">
        <v>48247.700000000004</v>
      </c>
      <c r="O97" s="45"/>
      <c r="P97" s="45"/>
    </row>
    <row r="98" spans="1:16" s="9" customFormat="1">
      <c r="A98" s="10" t="s">
        <v>25</v>
      </c>
      <c r="B98" s="37">
        <v>268.70000000000005</v>
      </c>
      <c r="C98" s="37">
        <v>0</v>
      </c>
      <c r="D98" s="37">
        <v>31.8</v>
      </c>
      <c r="E98" s="37">
        <v>0</v>
      </c>
      <c r="F98" s="37">
        <v>0</v>
      </c>
      <c r="G98" s="37">
        <v>0</v>
      </c>
      <c r="H98" s="37">
        <v>0</v>
      </c>
      <c r="I98" s="37">
        <v>49.1</v>
      </c>
      <c r="J98" s="37">
        <v>0</v>
      </c>
      <c r="K98" s="37">
        <v>32</v>
      </c>
      <c r="L98" s="37">
        <v>31.4</v>
      </c>
      <c r="M98" s="37">
        <v>0</v>
      </c>
      <c r="N98" s="37">
        <v>124.4</v>
      </c>
      <c r="O98" s="45"/>
      <c r="P98" s="45"/>
    </row>
    <row r="99" spans="1:16">
      <c r="A99" s="11" t="s">
        <v>222</v>
      </c>
      <c r="B99" s="38">
        <v>268.70000000000005</v>
      </c>
      <c r="C99" s="38">
        <v>0</v>
      </c>
      <c r="D99" s="38">
        <v>31.8</v>
      </c>
      <c r="E99" s="38">
        <v>0</v>
      </c>
      <c r="F99" s="38">
        <v>0</v>
      </c>
      <c r="G99" s="38">
        <v>0</v>
      </c>
      <c r="H99" s="38">
        <v>0</v>
      </c>
      <c r="I99" s="38">
        <v>49.1</v>
      </c>
      <c r="J99" s="38">
        <v>0</v>
      </c>
      <c r="K99" s="38">
        <v>32</v>
      </c>
      <c r="L99" s="38">
        <v>31.4</v>
      </c>
      <c r="M99" s="38">
        <v>0</v>
      </c>
      <c r="N99" s="38">
        <v>124.4</v>
      </c>
      <c r="O99" s="15"/>
      <c r="P99" s="15"/>
    </row>
    <row r="100" spans="1:16">
      <c r="A100" s="11" t="s">
        <v>81</v>
      </c>
      <c r="B100" s="38">
        <v>0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15"/>
      <c r="P100" s="15"/>
    </row>
    <row r="101" spans="1:16" s="9" customFormat="1">
      <c r="A101" s="10" t="s">
        <v>26</v>
      </c>
      <c r="B101" s="37">
        <v>599467.19999999995</v>
      </c>
      <c r="C101" s="37">
        <v>136944.19999999998</v>
      </c>
      <c r="D101" s="37">
        <v>4381.8</v>
      </c>
      <c r="E101" s="37">
        <v>17163.099999999999</v>
      </c>
      <c r="F101" s="37">
        <v>660.9</v>
      </c>
      <c r="G101" s="37">
        <v>48062.9</v>
      </c>
      <c r="H101" s="37">
        <v>40429.1</v>
      </c>
      <c r="I101" s="37">
        <v>44985.8</v>
      </c>
      <c r="J101" s="37">
        <v>7110.8</v>
      </c>
      <c r="K101" s="37">
        <v>221913.1</v>
      </c>
      <c r="L101" s="37">
        <v>359.9</v>
      </c>
      <c r="M101" s="37">
        <v>29332.3</v>
      </c>
      <c r="N101" s="37">
        <v>48123.3</v>
      </c>
      <c r="O101" s="45"/>
      <c r="P101" s="45"/>
    </row>
    <row r="102" spans="1:16">
      <c r="A102" s="11" t="s">
        <v>27</v>
      </c>
      <c r="B102" s="38">
        <v>0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15"/>
      <c r="P102" s="15"/>
    </row>
    <row r="103" spans="1:16">
      <c r="A103" s="11" t="s">
        <v>67</v>
      </c>
      <c r="B103" s="38">
        <v>0</v>
      </c>
      <c r="C103" s="38">
        <v>0</v>
      </c>
      <c r="D103" s="38">
        <v>0</v>
      </c>
      <c r="E103" s="38">
        <v>0</v>
      </c>
      <c r="F103" s="38">
        <v>0</v>
      </c>
      <c r="G103" s="38">
        <v>0</v>
      </c>
      <c r="H103" s="38">
        <v>0</v>
      </c>
      <c r="I103" s="38">
        <v>0</v>
      </c>
      <c r="J103" s="38">
        <v>0</v>
      </c>
      <c r="K103" s="38">
        <v>0</v>
      </c>
      <c r="L103" s="38">
        <v>0</v>
      </c>
      <c r="M103" s="38">
        <v>0</v>
      </c>
      <c r="N103" s="38">
        <v>0</v>
      </c>
      <c r="O103" s="15"/>
      <c r="P103" s="15"/>
    </row>
    <row r="104" spans="1:16">
      <c r="A104" s="11" t="s">
        <v>31</v>
      </c>
      <c r="B104" s="38">
        <v>599467.19999999995</v>
      </c>
      <c r="C104" s="38">
        <v>136944.19999999998</v>
      </c>
      <c r="D104" s="38">
        <v>4381.8</v>
      </c>
      <c r="E104" s="38">
        <v>17163.099999999999</v>
      </c>
      <c r="F104" s="38">
        <v>660.9</v>
      </c>
      <c r="G104" s="38">
        <v>48062.9</v>
      </c>
      <c r="H104" s="38">
        <v>40429.1</v>
      </c>
      <c r="I104" s="38">
        <v>44985.8</v>
      </c>
      <c r="J104" s="38">
        <v>7110.8</v>
      </c>
      <c r="K104" s="38">
        <v>221913.1</v>
      </c>
      <c r="L104" s="38">
        <v>359.9</v>
      </c>
      <c r="M104" s="38">
        <v>29332.3</v>
      </c>
      <c r="N104" s="38">
        <v>48123.3</v>
      </c>
      <c r="O104" s="15"/>
      <c r="P104" s="15"/>
    </row>
    <row r="105" spans="1:16" s="9" customFormat="1">
      <c r="A105" s="10" t="s">
        <v>33</v>
      </c>
      <c r="B105" s="37">
        <v>0</v>
      </c>
      <c r="C105" s="37">
        <v>0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0</v>
      </c>
      <c r="L105" s="37">
        <v>0</v>
      </c>
      <c r="M105" s="37">
        <v>0</v>
      </c>
      <c r="N105" s="37">
        <v>0</v>
      </c>
      <c r="O105" s="45"/>
      <c r="P105" s="45"/>
    </row>
    <row r="106" spans="1:16" s="9" customFormat="1">
      <c r="A106" s="10" t="s">
        <v>35</v>
      </c>
      <c r="B106" s="37">
        <v>470465.4</v>
      </c>
      <c r="C106" s="37">
        <v>136914.79999999999</v>
      </c>
      <c r="D106" s="37">
        <v>4050</v>
      </c>
      <c r="E106" s="37">
        <v>8813.7999999999993</v>
      </c>
      <c r="F106" s="37">
        <v>0</v>
      </c>
      <c r="G106" s="37">
        <v>40000</v>
      </c>
      <c r="H106" s="37">
        <v>0</v>
      </c>
      <c r="I106" s="37">
        <v>43759.9</v>
      </c>
      <c r="J106" s="37">
        <v>5000</v>
      </c>
      <c r="K106" s="37">
        <v>221890.30000000002</v>
      </c>
      <c r="L106" s="37">
        <v>182.9</v>
      </c>
      <c r="M106" s="37">
        <v>0</v>
      </c>
      <c r="N106" s="37">
        <v>9853.7000000000007</v>
      </c>
      <c r="O106" s="45"/>
      <c r="P106" s="45"/>
    </row>
    <row r="107" spans="1:16">
      <c r="A107" s="11" t="s">
        <v>68</v>
      </c>
      <c r="B107" s="38">
        <v>122567.30000000002</v>
      </c>
      <c r="C107" s="38">
        <v>5408</v>
      </c>
      <c r="D107" s="38">
        <v>4050</v>
      </c>
      <c r="E107" s="38">
        <v>8813.7999999999993</v>
      </c>
      <c r="F107" s="38">
        <v>0</v>
      </c>
      <c r="G107" s="38">
        <v>40000</v>
      </c>
      <c r="H107" s="38">
        <v>0</v>
      </c>
      <c r="I107" s="38">
        <v>43759.9</v>
      </c>
      <c r="J107" s="38">
        <v>5000</v>
      </c>
      <c r="K107" s="38">
        <v>6035.6</v>
      </c>
      <c r="L107" s="38">
        <v>0</v>
      </c>
      <c r="M107" s="38">
        <v>0</v>
      </c>
      <c r="N107" s="38">
        <v>9500</v>
      </c>
      <c r="O107" s="15"/>
      <c r="P107" s="15"/>
    </row>
    <row r="108" spans="1:16">
      <c r="A108" s="11" t="s">
        <v>36</v>
      </c>
      <c r="B108" s="38">
        <v>347898.10000000003</v>
      </c>
      <c r="C108" s="38">
        <v>131506.79999999999</v>
      </c>
      <c r="D108" s="38">
        <v>0</v>
      </c>
      <c r="E108" s="38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215854.7</v>
      </c>
      <c r="L108" s="38">
        <v>182.9</v>
      </c>
      <c r="M108" s="38">
        <v>0</v>
      </c>
      <c r="N108" s="38">
        <v>353.7</v>
      </c>
      <c r="O108" s="15"/>
      <c r="P108" s="15"/>
    </row>
    <row r="109" spans="1:16" s="9" customFormat="1">
      <c r="A109" s="10" t="s">
        <v>28</v>
      </c>
      <c r="B109" s="37">
        <v>129001.79999999999</v>
      </c>
      <c r="C109" s="37">
        <v>29.4</v>
      </c>
      <c r="D109" s="37">
        <v>331.8</v>
      </c>
      <c r="E109" s="37">
        <v>8349.2999999999993</v>
      </c>
      <c r="F109" s="37">
        <v>660.9</v>
      </c>
      <c r="G109" s="37">
        <v>8062.9</v>
      </c>
      <c r="H109" s="37">
        <v>40429.1</v>
      </c>
      <c r="I109" s="37">
        <v>1225.9000000000001</v>
      </c>
      <c r="J109" s="37">
        <v>2110.8000000000002</v>
      </c>
      <c r="K109" s="37">
        <v>22.8</v>
      </c>
      <c r="L109" s="37">
        <v>177</v>
      </c>
      <c r="M109" s="37">
        <v>29332.3</v>
      </c>
      <c r="N109" s="37">
        <v>38269.599999999999</v>
      </c>
      <c r="O109" s="45"/>
      <c r="P109" s="45"/>
    </row>
    <row r="110" spans="1:16">
      <c r="A110" s="11" t="s">
        <v>37</v>
      </c>
      <c r="B110" s="38">
        <v>7500</v>
      </c>
      <c r="C110" s="38">
        <v>0</v>
      </c>
      <c r="D110" s="38">
        <v>0</v>
      </c>
      <c r="E110" s="38">
        <v>0</v>
      </c>
      <c r="F110" s="38">
        <v>0</v>
      </c>
      <c r="G110" s="38">
        <v>6000</v>
      </c>
      <c r="H110" s="38">
        <v>1500</v>
      </c>
      <c r="I110" s="38">
        <v>0</v>
      </c>
      <c r="J110" s="38">
        <v>0</v>
      </c>
      <c r="K110" s="38">
        <v>0</v>
      </c>
      <c r="L110" s="38">
        <v>0</v>
      </c>
      <c r="M110" s="38">
        <v>0</v>
      </c>
      <c r="N110" s="38">
        <v>0</v>
      </c>
      <c r="O110" s="15"/>
      <c r="P110" s="15"/>
    </row>
    <row r="111" spans="1:16">
      <c r="A111" s="11" t="s">
        <v>29</v>
      </c>
      <c r="B111" s="38">
        <v>121501.79999999999</v>
      </c>
      <c r="C111" s="38">
        <v>29.4</v>
      </c>
      <c r="D111" s="38">
        <v>331.8</v>
      </c>
      <c r="E111" s="38">
        <v>8349.2999999999993</v>
      </c>
      <c r="F111" s="38">
        <v>660.9</v>
      </c>
      <c r="G111" s="38">
        <v>2062.9</v>
      </c>
      <c r="H111" s="38">
        <v>38929.1</v>
      </c>
      <c r="I111" s="38">
        <v>1225.9000000000001</v>
      </c>
      <c r="J111" s="38">
        <v>2110.8000000000002</v>
      </c>
      <c r="K111" s="38">
        <v>22.8</v>
      </c>
      <c r="L111" s="38">
        <v>177</v>
      </c>
      <c r="M111" s="38">
        <v>29332.3</v>
      </c>
      <c r="N111" s="38">
        <v>38269.599999999999</v>
      </c>
      <c r="O111" s="15"/>
      <c r="P111" s="15"/>
    </row>
    <row r="112" spans="1:16">
      <c r="A112" s="11" t="s">
        <v>69</v>
      </c>
      <c r="B112" s="38">
        <v>0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0</v>
      </c>
      <c r="M112" s="38">
        <v>0</v>
      </c>
      <c r="N112" s="38">
        <v>0</v>
      </c>
      <c r="O112" s="15"/>
      <c r="P112" s="15"/>
    </row>
    <row r="113" spans="1:16">
      <c r="A113" s="11" t="s">
        <v>70</v>
      </c>
      <c r="B113" s="38">
        <v>121501.79999999999</v>
      </c>
      <c r="C113" s="38">
        <v>29.4</v>
      </c>
      <c r="D113" s="38">
        <v>331.8</v>
      </c>
      <c r="E113" s="38">
        <v>8349.2999999999993</v>
      </c>
      <c r="F113" s="38">
        <v>660.9</v>
      </c>
      <c r="G113" s="38">
        <v>2062.9</v>
      </c>
      <c r="H113" s="38">
        <v>38929.1</v>
      </c>
      <c r="I113" s="38">
        <v>1225.9000000000001</v>
      </c>
      <c r="J113" s="38">
        <v>2110.8000000000002</v>
      </c>
      <c r="K113" s="38">
        <v>22.8</v>
      </c>
      <c r="L113" s="38">
        <v>177</v>
      </c>
      <c r="M113" s="38">
        <v>29332.3</v>
      </c>
      <c r="N113" s="38">
        <v>38269.599999999999</v>
      </c>
      <c r="O113" s="15"/>
      <c r="P113" s="15"/>
    </row>
    <row r="114" spans="1:16" s="9" customFormat="1">
      <c r="A114" s="8" t="s">
        <v>38</v>
      </c>
      <c r="B114" s="37">
        <v>337.8</v>
      </c>
      <c r="C114" s="37">
        <v>2</v>
      </c>
      <c r="D114" s="37">
        <v>65.8</v>
      </c>
      <c r="E114" s="37">
        <v>28.3</v>
      </c>
      <c r="F114" s="37">
        <v>18.100000000000001</v>
      </c>
      <c r="G114" s="37">
        <v>10.3</v>
      </c>
      <c r="H114" s="37">
        <v>13.4</v>
      </c>
      <c r="I114" s="37">
        <v>136.30000000000001</v>
      </c>
      <c r="J114" s="37">
        <v>14.6</v>
      </c>
      <c r="K114" s="37">
        <v>12</v>
      </c>
      <c r="L114" s="37">
        <v>16.7</v>
      </c>
      <c r="M114" s="37">
        <v>16.100000000000001</v>
      </c>
      <c r="N114" s="37">
        <v>4.2</v>
      </c>
      <c r="O114" s="45"/>
      <c r="P114" s="45"/>
    </row>
    <row r="115" spans="1:16">
      <c r="A115" s="11" t="s">
        <v>39</v>
      </c>
      <c r="B115" s="38">
        <v>337.8</v>
      </c>
      <c r="C115" s="38">
        <v>2</v>
      </c>
      <c r="D115" s="38">
        <v>65.8</v>
      </c>
      <c r="E115" s="38">
        <v>28.3</v>
      </c>
      <c r="F115" s="38">
        <v>18.100000000000001</v>
      </c>
      <c r="G115" s="38">
        <v>10.3</v>
      </c>
      <c r="H115" s="38">
        <v>13.4</v>
      </c>
      <c r="I115" s="38">
        <v>136.30000000000001</v>
      </c>
      <c r="J115" s="38">
        <v>14.6</v>
      </c>
      <c r="K115" s="38">
        <v>12</v>
      </c>
      <c r="L115" s="38">
        <v>16.7</v>
      </c>
      <c r="M115" s="38">
        <v>16.100000000000001</v>
      </c>
      <c r="N115" s="38">
        <v>4.2</v>
      </c>
      <c r="O115" s="15"/>
      <c r="P115" s="15"/>
    </row>
    <row r="116" spans="1:16" ht="6" customHeight="1">
      <c r="A116" s="11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15"/>
      <c r="P116" s="15"/>
    </row>
    <row r="117" spans="1:16" s="9" customFormat="1">
      <c r="A117" s="8" t="s">
        <v>40</v>
      </c>
      <c r="B117" s="37">
        <v>10460.899999999998</v>
      </c>
      <c r="C117" s="37">
        <v>673.2</v>
      </c>
      <c r="D117" s="37">
        <v>693.80000000000007</v>
      </c>
      <c r="E117" s="37">
        <v>697.6</v>
      </c>
      <c r="F117" s="37">
        <v>415.29999999999995</v>
      </c>
      <c r="G117" s="37">
        <v>559.20000000000005</v>
      </c>
      <c r="H117" s="37">
        <v>692</v>
      </c>
      <c r="I117" s="37">
        <v>879.6</v>
      </c>
      <c r="J117" s="37">
        <v>3012.7</v>
      </c>
      <c r="K117" s="37">
        <v>744.6</v>
      </c>
      <c r="L117" s="37">
        <v>755.30000000000007</v>
      </c>
      <c r="M117" s="37">
        <v>656.30000000000007</v>
      </c>
      <c r="N117" s="37">
        <v>681.3</v>
      </c>
      <c r="O117" s="45"/>
      <c r="P117" s="45"/>
    </row>
    <row r="118" spans="1:16">
      <c r="A118" s="11" t="s">
        <v>42</v>
      </c>
      <c r="B118" s="38">
        <v>3806.7</v>
      </c>
      <c r="C118" s="38">
        <v>389.3</v>
      </c>
      <c r="D118" s="38">
        <v>385.8</v>
      </c>
      <c r="E118" s="38">
        <v>391.7</v>
      </c>
      <c r="F118" s="38">
        <v>247.3</v>
      </c>
      <c r="G118" s="38">
        <v>256.5</v>
      </c>
      <c r="H118" s="38">
        <v>245.9</v>
      </c>
      <c r="I118" s="38">
        <v>312.5</v>
      </c>
      <c r="J118" s="38">
        <v>378.2</v>
      </c>
      <c r="K118" s="38">
        <v>287.89999999999998</v>
      </c>
      <c r="L118" s="38">
        <v>296.2</v>
      </c>
      <c r="M118" s="38">
        <v>317.39999999999998</v>
      </c>
      <c r="N118" s="38">
        <v>298</v>
      </c>
      <c r="O118" s="15"/>
      <c r="P118" s="15"/>
    </row>
    <row r="119" spans="1:16" ht="24">
      <c r="A119" s="11" t="s">
        <v>225</v>
      </c>
      <c r="B119" s="38">
        <v>0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  <c r="O119" s="15"/>
      <c r="P119" s="15"/>
    </row>
    <row r="120" spans="1:16">
      <c r="A120" s="11" t="s">
        <v>51</v>
      </c>
      <c r="B120" s="38">
        <v>3601.5</v>
      </c>
      <c r="C120" s="38">
        <v>207.4</v>
      </c>
      <c r="D120" s="38">
        <v>254.7</v>
      </c>
      <c r="E120" s="38">
        <v>221.1</v>
      </c>
      <c r="F120" s="38">
        <v>113.6</v>
      </c>
      <c r="G120" s="38">
        <v>252.8</v>
      </c>
      <c r="H120" s="38">
        <v>353.9</v>
      </c>
      <c r="I120" s="38">
        <v>485</v>
      </c>
      <c r="J120" s="38">
        <v>425.8</v>
      </c>
      <c r="K120" s="38">
        <v>409.6</v>
      </c>
      <c r="L120" s="38">
        <v>367.5</v>
      </c>
      <c r="M120" s="38">
        <v>224.1</v>
      </c>
      <c r="N120" s="38">
        <v>286</v>
      </c>
      <c r="O120" s="15"/>
      <c r="P120" s="15"/>
    </row>
    <row r="121" spans="1:16" ht="24" customHeight="1">
      <c r="A121" s="11" t="s">
        <v>227</v>
      </c>
      <c r="B121" s="38">
        <v>1.7</v>
      </c>
      <c r="C121" s="38">
        <v>0</v>
      </c>
      <c r="D121" s="38">
        <v>0.2</v>
      </c>
      <c r="E121" s="38">
        <v>0.1</v>
      </c>
      <c r="F121" s="38">
        <v>-0.8</v>
      </c>
      <c r="G121" s="38">
        <v>0</v>
      </c>
      <c r="H121" s="38">
        <v>0</v>
      </c>
      <c r="I121" s="38">
        <v>0</v>
      </c>
      <c r="J121" s="38">
        <v>0</v>
      </c>
      <c r="K121" s="38">
        <v>0.1</v>
      </c>
      <c r="L121" s="38">
        <v>0</v>
      </c>
      <c r="M121" s="38">
        <v>1.2</v>
      </c>
      <c r="N121" s="38">
        <v>0.9</v>
      </c>
      <c r="O121" s="15"/>
      <c r="P121" s="15"/>
    </row>
    <row r="122" spans="1:16" ht="24" customHeight="1">
      <c r="A122" s="11" t="s">
        <v>108</v>
      </c>
      <c r="B122" s="38">
        <v>2149.1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2149.1</v>
      </c>
      <c r="K122" s="38">
        <v>0</v>
      </c>
      <c r="L122" s="38">
        <v>0</v>
      </c>
      <c r="M122" s="38">
        <v>0</v>
      </c>
      <c r="N122" s="38">
        <v>0</v>
      </c>
      <c r="O122" s="15"/>
      <c r="P122" s="15"/>
    </row>
    <row r="123" spans="1:16" ht="24.75" customHeight="1">
      <c r="A123" s="13" t="s">
        <v>90</v>
      </c>
      <c r="B123" s="42">
        <v>901.9</v>
      </c>
      <c r="C123" s="42">
        <v>76.5</v>
      </c>
      <c r="D123" s="42">
        <v>53.1</v>
      </c>
      <c r="E123" s="42">
        <v>84.7</v>
      </c>
      <c r="F123" s="42">
        <v>55.2</v>
      </c>
      <c r="G123" s="42">
        <v>49.9</v>
      </c>
      <c r="H123" s="42">
        <v>92.2</v>
      </c>
      <c r="I123" s="42">
        <v>82.1</v>
      </c>
      <c r="J123" s="42">
        <v>59.6</v>
      </c>
      <c r="K123" s="42">
        <v>47</v>
      </c>
      <c r="L123" s="42">
        <v>91.6</v>
      </c>
      <c r="M123" s="42">
        <v>113.6</v>
      </c>
      <c r="N123" s="42">
        <v>96.4</v>
      </c>
      <c r="O123" s="15"/>
      <c r="P123" s="15"/>
    </row>
    <row r="124" spans="1:16">
      <c r="A124" s="14" t="s">
        <v>172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</row>
    <row r="125" spans="1:16">
      <c r="A125" s="16" t="s">
        <v>239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</row>
    <row r="126" spans="1:16">
      <c r="A126" s="16" t="s">
        <v>240</v>
      </c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spans="1:16">
      <c r="A127" s="16" t="s">
        <v>236</v>
      </c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spans="1:16">
      <c r="A128" s="16" t="s">
        <v>174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1:16">
      <c r="A129" s="17" t="s">
        <v>80</v>
      </c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</row>
    <row r="130" spans="1:16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</row>
    <row r="131" spans="1:16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spans="1:16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spans="1:16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spans="1:16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spans="1:16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spans="1:16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</row>
    <row r="137" spans="1:16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1:16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</row>
    <row r="139" spans="1:16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</row>
    <row r="140" spans="1:16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</row>
    <row r="141" spans="1:16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</row>
    <row r="142" spans="1:16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spans="1:16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</row>
    <row r="144" spans="1:16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</row>
    <row r="145" spans="1:16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</row>
    <row r="146" spans="1:16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</row>
    <row r="147" spans="1:16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</row>
    <row r="148" spans="1:16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1:16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1:16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</row>
    <row r="151" spans="1:16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</row>
    <row r="152" spans="1:16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</row>
    <row r="153" spans="1:16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6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6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1:16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1:16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spans="1:16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1:16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</row>
    <row r="160" spans="1:16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</row>
    <row r="161" spans="1:16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</row>
    <row r="162" spans="1:16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</row>
    <row r="163" spans="1:16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spans="1:16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6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</row>
    <row r="166" spans="1:16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1:16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</row>
    <row r="168" spans="1:16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</row>
    <row r="169" spans="1:16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</row>
    <row r="170" spans="1:16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spans="1:16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spans="1:16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1:16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1:16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</row>
    <row r="175" spans="1:16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1:16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1:16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1:16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1:16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16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</row>
    <row r="181" spans="1:16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</row>
    <row r="182" spans="1:16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</row>
    <row r="183" spans="1:16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</row>
    <row r="184" spans="1:16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</row>
    <row r="185" spans="1:16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</row>
    <row r="186" spans="1:16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1:16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</row>
    <row r="188" spans="1:16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</row>
    <row r="189" spans="1:16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</row>
    <row r="190" spans="1:16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spans="1:16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spans="1:16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1:16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spans="1:16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</row>
    <row r="195" spans="1:16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spans="1:16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spans="1:16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</row>
    <row r="198" spans="1:16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</row>
    <row r="199" spans="1:16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1:16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</row>
    <row r="201" spans="1:16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spans="1:16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spans="1:16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spans="1:16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</row>
    <row r="205" spans="1:16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</row>
    <row r="206" spans="1:16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</row>
    <row r="207" spans="1:16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</row>
    <row r="208" spans="1:16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</row>
    <row r="209" spans="1:16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</row>
    <row r="210" spans="1:16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spans="1:16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</row>
    <row r="212" spans="1:16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</row>
    <row r="213" spans="1:16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1:16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1:16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</row>
    <row r="216" spans="1:16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</row>
    <row r="217" spans="1:16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1:16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</row>
    <row r="219" spans="1:16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</row>
    <row r="220" spans="1:16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</row>
    <row r="221" spans="1:16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</row>
    <row r="222" spans="1:16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</row>
    <row r="223" spans="1:16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</row>
    <row r="224" spans="1:16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</row>
    <row r="225" spans="1:16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</row>
    <row r="226" spans="1:16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</row>
    <row r="227" spans="1:16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</row>
    <row r="228" spans="1:16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</row>
    <row r="229" spans="1:16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</row>
    <row r="230" spans="1:16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</row>
    <row r="231" spans="1:16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</row>
    <row r="232" spans="1:16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</row>
    <row r="233" spans="1:16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</row>
    <row r="234" spans="1:16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</row>
    <row r="235" spans="1:16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</row>
    <row r="236" spans="1:16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</row>
    <row r="237" spans="1:16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</row>
    <row r="238" spans="1:16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</row>
    <row r="239" spans="1:16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</row>
    <row r="240" spans="1:16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</row>
    <row r="241" spans="1:16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1:16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</row>
    <row r="243" spans="1:16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</row>
    <row r="244" spans="1:16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</row>
    <row r="245" spans="1:16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1:16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</row>
    <row r="247" spans="1:16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</row>
    <row r="248" spans="1:16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spans="1:16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1:16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6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6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6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6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6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6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6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</sheetData>
  <mergeCells count="3">
    <mergeCell ref="A1:N1"/>
    <mergeCell ref="A2:N2"/>
    <mergeCell ref="A3:N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46"/>
  <sheetViews>
    <sheetView showGridLines="0" topLeftCell="A58" zoomScaleNormal="100" workbookViewId="0">
      <pane xSplit="1" topLeftCell="B1" activePane="topRight" state="frozen"/>
      <selection pane="topRight" activeCell="B62" sqref="B62"/>
    </sheetView>
  </sheetViews>
  <sheetFormatPr baseColWidth="10" defaultColWidth="11.44140625" defaultRowHeight="12"/>
  <cols>
    <col min="1" max="1" width="61" style="3" customWidth="1"/>
    <col min="2" max="2" width="15.109375" style="3" customWidth="1"/>
    <col min="3" max="16384" width="11.44140625" style="3"/>
  </cols>
  <sheetData>
    <row r="1" spans="1:14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4.4">
      <c r="A2" s="84" t="s">
        <v>257</v>
      </c>
      <c r="B2" s="15"/>
      <c r="C2" s="35"/>
      <c r="D2" s="35"/>
      <c r="E2" s="35"/>
      <c r="F2" s="35"/>
      <c r="G2" s="15"/>
      <c r="H2" s="15"/>
      <c r="I2" s="15"/>
      <c r="J2" s="15"/>
      <c r="K2" s="15"/>
      <c r="L2" s="15"/>
      <c r="M2" s="15"/>
      <c r="N2" s="15"/>
    </row>
    <row r="3" spans="1:14" ht="14.4">
      <c r="A3" s="85" t="s">
        <v>177</v>
      </c>
      <c r="B3" s="15"/>
      <c r="C3" s="36"/>
      <c r="D3" s="36"/>
      <c r="E3" s="36"/>
      <c r="F3" s="36"/>
      <c r="G3" s="15"/>
      <c r="H3" s="15"/>
      <c r="I3" s="15"/>
      <c r="J3" s="15"/>
      <c r="K3" s="15"/>
      <c r="L3" s="15"/>
      <c r="M3" s="15"/>
      <c r="N3" s="15"/>
    </row>
    <row r="4" spans="1:14">
      <c r="A4" s="86"/>
      <c r="B4" s="87"/>
      <c r="C4" s="88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</row>
    <row r="5" spans="1:14">
      <c r="A5" s="89" t="s">
        <v>52</v>
      </c>
      <c r="B5" s="90" t="s">
        <v>102</v>
      </c>
      <c r="C5" s="90" t="s">
        <v>2</v>
      </c>
      <c r="D5" s="90" t="s">
        <v>91</v>
      </c>
      <c r="E5" s="90" t="s">
        <v>92</v>
      </c>
      <c r="F5" s="90" t="s">
        <v>93</v>
      </c>
      <c r="G5" s="90" t="s">
        <v>94</v>
      </c>
      <c r="H5" s="90" t="s">
        <v>95</v>
      </c>
      <c r="I5" s="90" t="s">
        <v>96</v>
      </c>
      <c r="J5" s="90" t="s">
        <v>97</v>
      </c>
      <c r="K5" s="90" t="s">
        <v>98</v>
      </c>
      <c r="L5" s="90" t="s">
        <v>99</v>
      </c>
      <c r="M5" s="90" t="s">
        <v>100</v>
      </c>
      <c r="N5" s="90" t="s">
        <v>101</v>
      </c>
    </row>
    <row r="6" spans="1:14" ht="24">
      <c r="A6" s="91" t="s">
        <v>41</v>
      </c>
      <c r="B6" s="106">
        <f>SUM(C6:N6)</f>
        <v>1081009.2</v>
      </c>
      <c r="C6" s="107">
        <f>SUM(C7,C130)</f>
        <v>213519.4</v>
      </c>
      <c r="D6" s="107">
        <f t="shared" ref="D6:N6" si="0">SUM(D7,D130)</f>
        <v>68721.200000000012</v>
      </c>
      <c r="E6" s="107">
        <f t="shared" si="0"/>
        <v>61310.399999999987</v>
      </c>
      <c r="F6" s="107">
        <f t="shared" si="0"/>
        <v>91832.599999999991</v>
      </c>
      <c r="G6" s="107">
        <f t="shared" si="0"/>
        <v>68122</v>
      </c>
      <c r="H6" s="107">
        <f t="shared" si="0"/>
        <v>94779.6</v>
      </c>
      <c r="I6" s="107">
        <f t="shared" si="0"/>
        <v>92971.299999999988</v>
      </c>
      <c r="J6" s="107">
        <f t="shared" si="0"/>
        <v>69955.499999999985</v>
      </c>
      <c r="K6" s="107">
        <f t="shared" si="0"/>
        <v>69070.399999999994</v>
      </c>
      <c r="L6" s="107">
        <f t="shared" si="0"/>
        <v>78315.099999999991</v>
      </c>
      <c r="M6" s="107">
        <f t="shared" si="0"/>
        <v>78513.500000000029</v>
      </c>
      <c r="N6" s="107">
        <f t="shared" si="0"/>
        <v>93898.2</v>
      </c>
    </row>
    <row r="7" spans="1:14" ht="25.5" customHeight="1">
      <c r="A7" s="91" t="s">
        <v>185</v>
      </c>
      <c r="B7" s="106">
        <f t="shared" ref="B7:B70" si="1">SUM(C7:N7)</f>
        <v>1071660.2</v>
      </c>
      <c r="C7" s="107">
        <f>SUM(C8,C102,C103,C127)</f>
        <v>212903.3</v>
      </c>
      <c r="D7" s="107">
        <f t="shared" ref="D7:N7" si="2">SUM(D8,D102,D103,D127)</f>
        <v>68027.100000000006</v>
      </c>
      <c r="E7" s="107">
        <f t="shared" si="2"/>
        <v>60554.299999999988</v>
      </c>
      <c r="F7" s="107">
        <f t="shared" si="2"/>
        <v>91146.299999999988</v>
      </c>
      <c r="G7" s="107">
        <f t="shared" si="2"/>
        <v>67393.8</v>
      </c>
      <c r="H7" s="107">
        <f t="shared" si="2"/>
        <v>94067.200000000012</v>
      </c>
      <c r="I7" s="107">
        <f t="shared" si="2"/>
        <v>92086.099999999991</v>
      </c>
      <c r="J7" s="107">
        <f t="shared" si="2"/>
        <v>69171.699999999983</v>
      </c>
      <c r="K7" s="107">
        <f t="shared" si="2"/>
        <v>68224.7</v>
      </c>
      <c r="L7" s="107">
        <f t="shared" si="2"/>
        <v>77435.999999999985</v>
      </c>
      <c r="M7" s="107">
        <f t="shared" si="2"/>
        <v>77680.900000000023</v>
      </c>
      <c r="N7" s="107">
        <f t="shared" si="2"/>
        <v>92968.8</v>
      </c>
    </row>
    <row r="8" spans="1:14" ht="19.5" customHeight="1">
      <c r="A8" s="91" t="s">
        <v>43</v>
      </c>
      <c r="B8" s="106">
        <f t="shared" si="1"/>
        <v>840343.70000000007</v>
      </c>
      <c r="C8" s="107">
        <f>SUM(C9,C96)</f>
        <v>63760.800000000003</v>
      </c>
      <c r="D8" s="107">
        <f t="shared" ref="D8:N8" si="3">SUM(D9,D96)</f>
        <v>58516.800000000003</v>
      </c>
      <c r="E8" s="107">
        <f t="shared" si="3"/>
        <v>58452.299999999988</v>
      </c>
      <c r="F8" s="107">
        <f t="shared" si="3"/>
        <v>84922</v>
      </c>
      <c r="G8" s="107">
        <f t="shared" si="3"/>
        <v>67074.3</v>
      </c>
      <c r="H8" s="107">
        <f t="shared" si="3"/>
        <v>69239.199999999997</v>
      </c>
      <c r="I8" s="107">
        <f t="shared" si="3"/>
        <v>78335</v>
      </c>
      <c r="J8" s="107">
        <f t="shared" si="3"/>
        <v>68559.099999999991</v>
      </c>
      <c r="K8" s="107">
        <f t="shared" si="3"/>
        <v>66637</v>
      </c>
      <c r="L8" s="107">
        <f t="shared" si="3"/>
        <v>75270.099999999991</v>
      </c>
      <c r="M8" s="107">
        <f t="shared" si="3"/>
        <v>76743.800000000017</v>
      </c>
      <c r="N8" s="107">
        <f t="shared" si="3"/>
        <v>72833.3</v>
      </c>
    </row>
    <row r="9" spans="1:14">
      <c r="A9" s="86" t="s">
        <v>3</v>
      </c>
      <c r="B9" s="106">
        <f t="shared" si="1"/>
        <v>830532.79999999993</v>
      </c>
      <c r="C9" s="107">
        <v>63760.800000000003</v>
      </c>
      <c r="D9" s="108">
        <v>56773.4</v>
      </c>
      <c r="E9" s="108">
        <v>57568.19999999999</v>
      </c>
      <c r="F9" s="108">
        <v>84063.6</v>
      </c>
      <c r="G9" s="108">
        <v>66218.5</v>
      </c>
      <c r="H9" s="108">
        <v>68382.099999999991</v>
      </c>
      <c r="I9" s="108">
        <v>77447.3</v>
      </c>
      <c r="J9" s="108">
        <v>67697.399999999994</v>
      </c>
      <c r="K9" s="108">
        <v>65781.3</v>
      </c>
      <c r="L9" s="108">
        <v>74400.7</v>
      </c>
      <c r="M9" s="108">
        <v>76743.000000000015</v>
      </c>
      <c r="N9" s="108">
        <v>71696.5</v>
      </c>
    </row>
    <row r="10" spans="1:14">
      <c r="A10" s="86" t="s">
        <v>56</v>
      </c>
      <c r="B10" s="106">
        <f t="shared" si="1"/>
        <v>779119.79999999993</v>
      </c>
      <c r="C10" s="107">
        <v>58969.4</v>
      </c>
      <c r="D10" s="108">
        <v>54145.3</v>
      </c>
      <c r="E10" s="108">
        <v>54462.799999999996</v>
      </c>
      <c r="F10" s="108">
        <v>81107.600000000006</v>
      </c>
      <c r="G10" s="108">
        <v>63187.299999999996</v>
      </c>
      <c r="H10" s="108">
        <v>59294.299999999988</v>
      </c>
      <c r="I10" s="108">
        <v>73824.5</v>
      </c>
      <c r="J10" s="108">
        <v>63973.599999999999</v>
      </c>
      <c r="K10" s="108">
        <v>61586.899999999994</v>
      </c>
      <c r="L10" s="108">
        <v>70510.799999999988</v>
      </c>
      <c r="M10" s="108">
        <v>70424.100000000006</v>
      </c>
      <c r="N10" s="108">
        <v>67633.2</v>
      </c>
    </row>
    <row r="11" spans="1:14">
      <c r="A11" s="92" t="s">
        <v>4</v>
      </c>
      <c r="B11" s="106">
        <f t="shared" si="1"/>
        <v>264631.30000000005</v>
      </c>
      <c r="C11" s="107">
        <v>21803.3</v>
      </c>
      <c r="D11" s="108">
        <v>19465.5</v>
      </c>
      <c r="E11" s="108">
        <v>15179.8</v>
      </c>
      <c r="F11" s="108">
        <v>39847.899999999994</v>
      </c>
      <c r="G11" s="108">
        <v>22506.3</v>
      </c>
      <c r="H11" s="108">
        <v>18611.899999999998</v>
      </c>
      <c r="I11" s="108">
        <v>29516.699999999997</v>
      </c>
      <c r="J11" s="108">
        <v>21687.899999999998</v>
      </c>
      <c r="K11" s="108">
        <v>16559.400000000001</v>
      </c>
      <c r="L11" s="108">
        <v>20425</v>
      </c>
      <c r="M11" s="108">
        <v>21737.199999999997</v>
      </c>
      <c r="N11" s="108">
        <v>17290.399999999998</v>
      </c>
    </row>
    <row r="12" spans="1:14">
      <c r="A12" s="93" t="s">
        <v>231</v>
      </c>
      <c r="B12" s="106">
        <f t="shared" si="1"/>
        <v>69025.8</v>
      </c>
      <c r="C12" s="109">
        <v>6347.1</v>
      </c>
      <c r="D12" s="110">
        <v>5866.4</v>
      </c>
      <c r="E12" s="110">
        <v>6287.3</v>
      </c>
      <c r="F12" s="110">
        <v>5482.9</v>
      </c>
      <c r="G12" s="110">
        <v>6263.3</v>
      </c>
      <c r="H12" s="110">
        <v>5392</v>
      </c>
      <c r="I12" s="110">
        <v>5315.5</v>
      </c>
      <c r="J12" s="110">
        <v>5631.3</v>
      </c>
      <c r="K12" s="110">
        <v>5465.1</v>
      </c>
      <c r="L12" s="110">
        <v>5051.3</v>
      </c>
      <c r="M12" s="110">
        <v>5656.9</v>
      </c>
      <c r="N12" s="110">
        <v>6266.7</v>
      </c>
    </row>
    <row r="13" spans="1:14">
      <c r="A13" s="93" t="s">
        <v>209</v>
      </c>
      <c r="B13" s="106">
        <f t="shared" si="1"/>
        <v>150874.79999999999</v>
      </c>
      <c r="C13" s="109">
        <v>11336.3</v>
      </c>
      <c r="D13" s="110">
        <v>11432.6</v>
      </c>
      <c r="E13" s="110">
        <v>6592.9</v>
      </c>
      <c r="F13" s="110">
        <v>30794.799999999999</v>
      </c>
      <c r="G13" s="110">
        <v>12656.5</v>
      </c>
      <c r="H13" s="110">
        <v>9294.6</v>
      </c>
      <c r="I13" s="110">
        <v>19286.7</v>
      </c>
      <c r="J13" s="110">
        <v>12063.2</v>
      </c>
      <c r="K13" s="110">
        <v>7034.6</v>
      </c>
      <c r="L13" s="110">
        <v>11562.4</v>
      </c>
      <c r="M13" s="110">
        <v>11648.4</v>
      </c>
      <c r="N13" s="110">
        <v>7171.8</v>
      </c>
    </row>
    <row r="14" spans="1:14">
      <c r="A14" s="93" t="s">
        <v>5</v>
      </c>
      <c r="B14" s="106">
        <f t="shared" si="1"/>
        <v>43361.100000000006</v>
      </c>
      <c r="C14" s="109">
        <v>4044.1</v>
      </c>
      <c r="D14" s="110">
        <v>2100.1999999999998</v>
      </c>
      <c r="E14" s="110">
        <v>2215.3000000000002</v>
      </c>
      <c r="F14" s="110">
        <v>3480.7</v>
      </c>
      <c r="G14" s="110">
        <v>3462.7</v>
      </c>
      <c r="H14" s="110">
        <v>3799.2</v>
      </c>
      <c r="I14" s="110">
        <v>4774.3999999999996</v>
      </c>
      <c r="J14" s="110">
        <v>3831.8</v>
      </c>
      <c r="K14" s="110">
        <v>3921.2</v>
      </c>
      <c r="L14" s="110">
        <v>3683.3</v>
      </c>
      <c r="M14" s="110">
        <v>4314.3999999999996</v>
      </c>
      <c r="N14" s="110">
        <v>3733.8</v>
      </c>
    </row>
    <row r="15" spans="1:14">
      <c r="A15" s="93" t="s">
        <v>6</v>
      </c>
      <c r="B15" s="106">
        <f t="shared" si="1"/>
        <v>1369.6</v>
      </c>
      <c r="C15" s="109">
        <v>75.8</v>
      </c>
      <c r="D15" s="110">
        <v>66.3</v>
      </c>
      <c r="E15" s="110">
        <v>84.3</v>
      </c>
      <c r="F15" s="110">
        <v>89.5</v>
      </c>
      <c r="G15" s="110">
        <v>123.8</v>
      </c>
      <c r="H15" s="110">
        <v>126.1</v>
      </c>
      <c r="I15" s="110">
        <v>140.1</v>
      </c>
      <c r="J15" s="110">
        <v>161.6</v>
      </c>
      <c r="K15" s="110">
        <v>138.5</v>
      </c>
      <c r="L15" s="110">
        <v>128</v>
      </c>
      <c r="M15" s="110">
        <v>117.5</v>
      </c>
      <c r="N15" s="110">
        <v>118.1</v>
      </c>
    </row>
    <row r="16" spans="1:14">
      <c r="A16" s="92" t="s">
        <v>7</v>
      </c>
      <c r="B16" s="106">
        <f t="shared" si="1"/>
        <v>47648.200000000004</v>
      </c>
      <c r="C16" s="107">
        <v>1866.6999999999998</v>
      </c>
      <c r="D16" s="108">
        <v>2499.4</v>
      </c>
      <c r="E16" s="108">
        <v>3880</v>
      </c>
      <c r="F16" s="108">
        <v>5507.5</v>
      </c>
      <c r="G16" s="108">
        <v>3245.7</v>
      </c>
      <c r="H16" s="108">
        <v>3207.6</v>
      </c>
      <c r="I16" s="108">
        <v>4944.9000000000005</v>
      </c>
      <c r="J16" s="108">
        <v>3115</v>
      </c>
      <c r="K16" s="108">
        <v>4107.6000000000004</v>
      </c>
      <c r="L16" s="108">
        <v>7235.2000000000007</v>
      </c>
      <c r="M16" s="108">
        <v>3762.4</v>
      </c>
      <c r="N16" s="108">
        <v>4276.2</v>
      </c>
    </row>
    <row r="17" spans="1:14" ht="16.5" customHeight="1">
      <c r="A17" s="92" t="s">
        <v>71</v>
      </c>
      <c r="B17" s="106">
        <f t="shared" si="1"/>
        <v>45798.499999999993</v>
      </c>
      <c r="C17" s="108">
        <v>1810.6</v>
      </c>
      <c r="D17" s="108">
        <v>2419.2000000000003</v>
      </c>
      <c r="E17" s="108">
        <v>3785.6</v>
      </c>
      <c r="F17" s="108">
        <v>5414.2</v>
      </c>
      <c r="G17" s="108">
        <v>3113.5</v>
      </c>
      <c r="H17" s="108">
        <v>3065.7</v>
      </c>
      <c r="I17" s="108">
        <v>4736.8</v>
      </c>
      <c r="J17" s="108">
        <v>2936.8</v>
      </c>
      <c r="K17" s="108">
        <v>3887.7000000000003</v>
      </c>
      <c r="L17" s="108">
        <v>7062.6</v>
      </c>
      <c r="M17" s="108">
        <v>3525.1</v>
      </c>
      <c r="N17" s="108">
        <v>4040.7</v>
      </c>
    </row>
    <row r="18" spans="1:14" ht="23.25" customHeight="1">
      <c r="A18" s="93" t="s">
        <v>44</v>
      </c>
      <c r="B18" s="106">
        <f t="shared" si="1"/>
        <v>4170.7</v>
      </c>
      <c r="C18" s="109">
        <v>116.3</v>
      </c>
      <c r="D18" s="110">
        <v>270.7</v>
      </c>
      <c r="E18" s="110">
        <v>1198.3</v>
      </c>
      <c r="F18" s="110">
        <v>237.5</v>
      </c>
      <c r="G18" s="110">
        <v>227.3</v>
      </c>
      <c r="H18" s="110">
        <v>187.8</v>
      </c>
      <c r="I18" s="110">
        <v>268.7</v>
      </c>
      <c r="J18" s="110">
        <v>256.10000000000002</v>
      </c>
      <c r="K18" s="110">
        <v>1006.8</v>
      </c>
      <c r="L18" s="110">
        <v>149.19999999999999</v>
      </c>
      <c r="M18" s="110">
        <v>134.6</v>
      </c>
      <c r="N18" s="110">
        <v>117.4</v>
      </c>
    </row>
    <row r="19" spans="1:14">
      <c r="A19" s="93" t="s">
        <v>72</v>
      </c>
      <c r="B19" s="106">
        <f t="shared" si="1"/>
        <v>8395.6999999999989</v>
      </c>
      <c r="C19" s="109">
        <v>248.2</v>
      </c>
      <c r="D19" s="110">
        <v>181.9</v>
      </c>
      <c r="E19" s="110">
        <v>264.8</v>
      </c>
      <c r="F19" s="110">
        <v>2740.6</v>
      </c>
      <c r="G19" s="110">
        <v>413</v>
      </c>
      <c r="H19" s="110">
        <v>393.7</v>
      </c>
      <c r="I19" s="110">
        <v>658.6</v>
      </c>
      <c r="J19" s="110">
        <v>238.5</v>
      </c>
      <c r="K19" s="110">
        <v>198.4</v>
      </c>
      <c r="L19" s="110">
        <v>2562.6</v>
      </c>
      <c r="M19" s="110">
        <v>288</v>
      </c>
      <c r="N19" s="110">
        <v>207.4</v>
      </c>
    </row>
    <row r="20" spans="1:14">
      <c r="A20" s="93" t="s">
        <v>73</v>
      </c>
      <c r="B20" s="106">
        <f t="shared" si="1"/>
        <v>17067.900000000001</v>
      </c>
      <c r="C20" s="109">
        <v>515.29999999999995</v>
      </c>
      <c r="D20" s="110">
        <v>901.1</v>
      </c>
      <c r="E20" s="110">
        <v>1133.2</v>
      </c>
      <c r="F20" s="110">
        <v>1096.5999999999999</v>
      </c>
      <c r="G20" s="110">
        <v>1191.3</v>
      </c>
      <c r="H20" s="110">
        <v>1343.4</v>
      </c>
      <c r="I20" s="110">
        <v>2367.8000000000002</v>
      </c>
      <c r="J20" s="110">
        <v>1219</v>
      </c>
      <c r="K20" s="110">
        <v>1427.7</v>
      </c>
      <c r="L20" s="110">
        <v>2822.9</v>
      </c>
      <c r="M20" s="110">
        <v>1701.8</v>
      </c>
      <c r="N20" s="110">
        <v>1347.8</v>
      </c>
    </row>
    <row r="21" spans="1:14">
      <c r="A21" s="93" t="s">
        <v>74</v>
      </c>
      <c r="B21" s="106">
        <f t="shared" si="1"/>
        <v>1906.9</v>
      </c>
      <c r="C21" s="109">
        <v>105.3</v>
      </c>
      <c r="D21" s="110">
        <v>159.6</v>
      </c>
      <c r="E21" s="110">
        <v>187.4</v>
      </c>
      <c r="F21" s="110">
        <v>160.69999999999999</v>
      </c>
      <c r="G21" s="110">
        <v>163</v>
      </c>
      <c r="H21" s="110">
        <v>153.1</v>
      </c>
      <c r="I21" s="110">
        <v>162.30000000000001</v>
      </c>
      <c r="J21" s="110">
        <v>155.19999999999999</v>
      </c>
      <c r="K21" s="110">
        <v>167</v>
      </c>
      <c r="L21" s="110">
        <v>158.9</v>
      </c>
      <c r="M21" s="110">
        <v>168.6</v>
      </c>
      <c r="N21" s="110">
        <v>165.8</v>
      </c>
    </row>
    <row r="22" spans="1:14">
      <c r="A22" s="93" t="s">
        <v>75</v>
      </c>
      <c r="B22" s="106">
        <f t="shared" si="1"/>
        <v>11231.300000000001</v>
      </c>
      <c r="C22" s="109">
        <v>773.8</v>
      </c>
      <c r="D22" s="110">
        <v>777.5</v>
      </c>
      <c r="E22" s="110">
        <v>795.8</v>
      </c>
      <c r="F22" s="110">
        <v>986.5</v>
      </c>
      <c r="G22" s="110">
        <v>832</v>
      </c>
      <c r="H22" s="110">
        <v>802.7</v>
      </c>
      <c r="I22" s="110">
        <v>1074</v>
      </c>
      <c r="J22" s="110">
        <v>828</v>
      </c>
      <c r="K22" s="110">
        <v>909.9</v>
      </c>
      <c r="L22" s="110">
        <v>1124.9000000000001</v>
      </c>
      <c r="M22" s="110">
        <v>924.6</v>
      </c>
      <c r="N22" s="110">
        <v>1401.6</v>
      </c>
    </row>
    <row r="23" spans="1:14">
      <c r="A23" s="93" t="s">
        <v>0</v>
      </c>
      <c r="B23" s="106">
        <f t="shared" si="1"/>
        <v>3026</v>
      </c>
      <c r="C23" s="109">
        <v>51.7</v>
      </c>
      <c r="D23" s="110">
        <v>128.4</v>
      </c>
      <c r="E23" s="110">
        <v>206.1</v>
      </c>
      <c r="F23" s="110">
        <v>192.3</v>
      </c>
      <c r="G23" s="110">
        <v>286.89999999999998</v>
      </c>
      <c r="H23" s="110">
        <v>185</v>
      </c>
      <c r="I23" s="110">
        <v>205.4</v>
      </c>
      <c r="J23" s="110">
        <v>240</v>
      </c>
      <c r="K23" s="110">
        <v>177.9</v>
      </c>
      <c r="L23" s="110">
        <v>244.1</v>
      </c>
      <c r="M23" s="110">
        <v>307.5</v>
      </c>
      <c r="N23" s="110">
        <v>800.7</v>
      </c>
    </row>
    <row r="24" spans="1:14">
      <c r="A24" s="92" t="s">
        <v>8</v>
      </c>
      <c r="B24" s="106">
        <f t="shared" si="1"/>
        <v>1849.7</v>
      </c>
      <c r="C24" s="108">
        <v>56.1</v>
      </c>
      <c r="D24" s="108">
        <v>80.2</v>
      </c>
      <c r="E24" s="108">
        <v>94.4</v>
      </c>
      <c r="F24" s="108">
        <v>93.3</v>
      </c>
      <c r="G24" s="108">
        <v>132.19999999999999</v>
      </c>
      <c r="H24" s="108">
        <v>141.9</v>
      </c>
      <c r="I24" s="108">
        <v>208.1</v>
      </c>
      <c r="J24" s="108">
        <v>178.2</v>
      </c>
      <c r="K24" s="108">
        <v>219.9</v>
      </c>
      <c r="L24" s="108">
        <v>172.6</v>
      </c>
      <c r="M24" s="108">
        <v>237.3</v>
      </c>
      <c r="N24" s="108">
        <v>235.5</v>
      </c>
    </row>
    <row r="25" spans="1:14">
      <c r="A25" s="92" t="s">
        <v>210</v>
      </c>
      <c r="B25" s="106">
        <f t="shared" si="1"/>
        <v>416882.9</v>
      </c>
      <c r="C25" s="107">
        <v>32140.3</v>
      </c>
      <c r="D25" s="108">
        <v>28799.399999999998</v>
      </c>
      <c r="E25" s="108">
        <v>31730</v>
      </c>
      <c r="F25" s="108">
        <v>32218.100000000002</v>
      </c>
      <c r="G25" s="108">
        <v>33734.299999999996</v>
      </c>
      <c r="H25" s="108">
        <v>33294.999999999993</v>
      </c>
      <c r="I25" s="108">
        <v>35283.899999999994</v>
      </c>
      <c r="J25" s="108">
        <v>34745.599999999999</v>
      </c>
      <c r="K25" s="108">
        <v>36571.999999999993</v>
      </c>
      <c r="L25" s="108">
        <v>37845.899999999994</v>
      </c>
      <c r="M25" s="108">
        <v>39298.5</v>
      </c>
      <c r="N25" s="108">
        <v>41219.9</v>
      </c>
    </row>
    <row r="26" spans="1:14">
      <c r="A26" s="92" t="s">
        <v>77</v>
      </c>
      <c r="B26" s="106">
        <f t="shared" si="1"/>
        <v>261207</v>
      </c>
      <c r="C26" s="108">
        <v>20090.099999999999</v>
      </c>
      <c r="D26" s="108">
        <v>17813</v>
      </c>
      <c r="E26" s="108">
        <v>19043.599999999999</v>
      </c>
      <c r="F26" s="108">
        <v>20327.3</v>
      </c>
      <c r="G26" s="108">
        <v>21831.599999999999</v>
      </c>
      <c r="H26" s="108">
        <v>21755.1</v>
      </c>
      <c r="I26" s="108">
        <v>22175.200000000001</v>
      </c>
      <c r="J26" s="108">
        <v>21798.400000000001</v>
      </c>
      <c r="K26" s="108">
        <v>22245.199999999997</v>
      </c>
      <c r="L26" s="108">
        <v>24224.199999999997</v>
      </c>
      <c r="M26" s="108">
        <v>25310.5</v>
      </c>
      <c r="N26" s="108">
        <v>24592.800000000003</v>
      </c>
    </row>
    <row r="27" spans="1:14">
      <c r="A27" s="93" t="s">
        <v>45</v>
      </c>
      <c r="B27" s="106">
        <f t="shared" si="1"/>
        <v>136179.30000000002</v>
      </c>
      <c r="C27" s="109">
        <v>12113.7</v>
      </c>
      <c r="D27" s="110">
        <v>9274.2000000000007</v>
      </c>
      <c r="E27" s="110">
        <v>9410.5</v>
      </c>
      <c r="F27" s="110">
        <v>11287.9</v>
      </c>
      <c r="G27" s="110">
        <v>11011.3</v>
      </c>
      <c r="H27" s="110">
        <v>11301.3</v>
      </c>
      <c r="I27" s="110">
        <v>11912.6</v>
      </c>
      <c r="J27" s="110">
        <v>11634.3</v>
      </c>
      <c r="K27" s="110">
        <v>11841.9</v>
      </c>
      <c r="L27" s="110">
        <v>11927.8</v>
      </c>
      <c r="M27" s="110">
        <v>11673.1</v>
      </c>
      <c r="N27" s="110">
        <v>12790.7</v>
      </c>
    </row>
    <row r="28" spans="1:14">
      <c r="A28" s="93" t="s">
        <v>46</v>
      </c>
      <c r="B28" s="106">
        <f t="shared" si="1"/>
        <v>125027.70000000001</v>
      </c>
      <c r="C28" s="109">
        <v>7976.4</v>
      </c>
      <c r="D28" s="110">
        <v>8538.7999999999993</v>
      </c>
      <c r="E28" s="110">
        <v>9633.1</v>
      </c>
      <c r="F28" s="110">
        <v>9039.4</v>
      </c>
      <c r="G28" s="110">
        <v>10820.3</v>
      </c>
      <c r="H28" s="110">
        <v>10453.799999999999</v>
      </c>
      <c r="I28" s="110">
        <v>10262.6</v>
      </c>
      <c r="J28" s="110">
        <v>10164.1</v>
      </c>
      <c r="K28" s="110">
        <v>10403.299999999999</v>
      </c>
      <c r="L28" s="110">
        <v>12296.4</v>
      </c>
      <c r="M28" s="110">
        <v>13637.4</v>
      </c>
      <c r="N28" s="110">
        <v>11802.1</v>
      </c>
    </row>
    <row r="29" spans="1:14">
      <c r="A29" s="92" t="s">
        <v>76</v>
      </c>
      <c r="B29" s="106">
        <f t="shared" si="1"/>
        <v>134006.80000000002</v>
      </c>
      <c r="C29" s="108">
        <v>10271.200000000001</v>
      </c>
      <c r="D29" s="108">
        <v>8834.0999999999985</v>
      </c>
      <c r="E29" s="108">
        <v>10902.700000000003</v>
      </c>
      <c r="F29" s="108">
        <v>10479.900000000001</v>
      </c>
      <c r="G29" s="108">
        <v>10405.400000000001</v>
      </c>
      <c r="H29" s="108">
        <v>10026.799999999999</v>
      </c>
      <c r="I29" s="108">
        <v>11511.3</v>
      </c>
      <c r="J29" s="108">
        <v>10994.299999999997</v>
      </c>
      <c r="K29" s="108">
        <v>12758.6</v>
      </c>
      <c r="L29" s="108">
        <v>11831.4</v>
      </c>
      <c r="M29" s="108">
        <v>12043.699999999999</v>
      </c>
      <c r="N29" s="108">
        <v>13947.4</v>
      </c>
    </row>
    <row r="30" spans="1:14">
      <c r="A30" s="93" t="s">
        <v>211</v>
      </c>
      <c r="B30" s="106">
        <f t="shared" si="1"/>
        <v>43260.1</v>
      </c>
      <c r="C30" s="109">
        <v>3073.3</v>
      </c>
      <c r="D30" s="110">
        <v>3024.6</v>
      </c>
      <c r="E30" s="110">
        <v>3906</v>
      </c>
      <c r="F30" s="110">
        <v>3223.3</v>
      </c>
      <c r="G30" s="110">
        <v>3326.2</v>
      </c>
      <c r="H30" s="110">
        <v>3294.7</v>
      </c>
      <c r="I30" s="110">
        <v>4042.6</v>
      </c>
      <c r="J30" s="110">
        <v>3442.7</v>
      </c>
      <c r="K30" s="110">
        <v>4389.2</v>
      </c>
      <c r="L30" s="110">
        <v>3494.3</v>
      </c>
      <c r="M30" s="110">
        <v>3583</v>
      </c>
      <c r="N30" s="110">
        <v>4460.2</v>
      </c>
    </row>
    <row r="31" spans="1:14">
      <c r="A31" s="93" t="s">
        <v>212</v>
      </c>
      <c r="B31" s="106">
        <f t="shared" si="1"/>
        <v>24562.9</v>
      </c>
      <c r="C31" s="109">
        <v>1429.9</v>
      </c>
      <c r="D31" s="110">
        <v>1585.9</v>
      </c>
      <c r="E31" s="110">
        <v>2115.8000000000002</v>
      </c>
      <c r="F31" s="110">
        <v>1712.4</v>
      </c>
      <c r="G31" s="110">
        <v>1853.4</v>
      </c>
      <c r="H31" s="110">
        <v>1842.8</v>
      </c>
      <c r="I31" s="110">
        <v>2327.4</v>
      </c>
      <c r="J31" s="110">
        <v>1925.1</v>
      </c>
      <c r="K31" s="110">
        <v>2535.3000000000002</v>
      </c>
      <c r="L31" s="110">
        <v>2073.4</v>
      </c>
      <c r="M31" s="110">
        <v>2308.5</v>
      </c>
      <c r="N31" s="110">
        <v>2853</v>
      </c>
    </row>
    <row r="32" spans="1:14">
      <c r="A32" s="93" t="s">
        <v>30</v>
      </c>
      <c r="B32" s="106">
        <f t="shared" si="1"/>
        <v>39822.1</v>
      </c>
      <c r="C32" s="109">
        <v>3756.5</v>
      </c>
      <c r="D32" s="110">
        <v>2404.9</v>
      </c>
      <c r="E32" s="110">
        <v>2793.8</v>
      </c>
      <c r="F32" s="110">
        <v>3212.4</v>
      </c>
      <c r="G32" s="110">
        <v>3157.6</v>
      </c>
      <c r="H32" s="110">
        <v>2826.8</v>
      </c>
      <c r="I32" s="110">
        <v>2984.3</v>
      </c>
      <c r="J32" s="110">
        <v>3351.9</v>
      </c>
      <c r="K32" s="110">
        <v>3425.5</v>
      </c>
      <c r="L32" s="110">
        <v>3954.7</v>
      </c>
      <c r="M32" s="110">
        <v>3738</v>
      </c>
      <c r="N32" s="110">
        <v>4215.7</v>
      </c>
    </row>
    <row r="33" spans="1:14">
      <c r="A33" s="93" t="s">
        <v>213</v>
      </c>
      <c r="B33" s="106">
        <f t="shared" si="1"/>
        <v>3746.9000000000005</v>
      </c>
      <c r="C33" s="109">
        <v>346.4</v>
      </c>
      <c r="D33" s="110">
        <v>234.9</v>
      </c>
      <c r="E33" s="110">
        <v>258.7</v>
      </c>
      <c r="F33" s="110">
        <v>282.7</v>
      </c>
      <c r="G33" s="110">
        <v>269.2</v>
      </c>
      <c r="H33" s="110">
        <v>158</v>
      </c>
      <c r="I33" s="110">
        <v>304.89999999999998</v>
      </c>
      <c r="J33" s="110">
        <v>238</v>
      </c>
      <c r="K33" s="110">
        <v>341.8</v>
      </c>
      <c r="L33" s="110">
        <v>521.4</v>
      </c>
      <c r="M33" s="110">
        <v>380</v>
      </c>
      <c r="N33" s="110">
        <v>410.9</v>
      </c>
    </row>
    <row r="34" spans="1:14">
      <c r="A34" s="93" t="s">
        <v>214</v>
      </c>
      <c r="B34" s="106">
        <f t="shared" si="1"/>
        <v>8181.8</v>
      </c>
      <c r="C34" s="109">
        <v>670.1</v>
      </c>
      <c r="D34" s="110">
        <v>660.3</v>
      </c>
      <c r="E34" s="110">
        <v>657.5</v>
      </c>
      <c r="F34" s="110">
        <v>666</v>
      </c>
      <c r="G34" s="110">
        <v>658.9</v>
      </c>
      <c r="H34" s="110">
        <v>684.3</v>
      </c>
      <c r="I34" s="110">
        <v>669.9</v>
      </c>
      <c r="J34" s="110">
        <v>751.8</v>
      </c>
      <c r="K34" s="110">
        <v>688.7</v>
      </c>
      <c r="L34" s="110">
        <v>686</v>
      </c>
      <c r="M34" s="110">
        <v>699.8</v>
      </c>
      <c r="N34" s="110">
        <v>688.5</v>
      </c>
    </row>
    <row r="35" spans="1:14">
      <c r="A35" s="93" t="s">
        <v>215</v>
      </c>
      <c r="B35" s="106">
        <f t="shared" si="1"/>
        <v>8495.5</v>
      </c>
      <c r="C35" s="109">
        <v>710.6</v>
      </c>
      <c r="D35" s="110">
        <v>543.6</v>
      </c>
      <c r="E35" s="110">
        <v>689.7</v>
      </c>
      <c r="F35" s="110">
        <v>1065.5</v>
      </c>
      <c r="G35" s="110">
        <v>667.6</v>
      </c>
      <c r="H35" s="110">
        <v>672.4</v>
      </c>
      <c r="I35" s="110">
        <v>757.6</v>
      </c>
      <c r="J35" s="110">
        <v>687.3</v>
      </c>
      <c r="K35" s="110">
        <v>698.4</v>
      </c>
      <c r="L35" s="110">
        <v>678.3</v>
      </c>
      <c r="M35" s="110">
        <v>669.4</v>
      </c>
      <c r="N35" s="110">
        <v>655.1</v>
      </c>
    </row>
    <row r="36" spans="1:14">
      <c r="A36" s="93" t="s">
        <v>9</v>
      </c>
      <c r="B36" s="106">
        <f t="shared" si="1"/>
        <v>5937.5</v>
      </c>
      <c r="C36" s="109">
        <v>284.39999999999998</v>
      </c>
      <c r="D36" s="110">
        <v>379.9</v>
      </c>
      <c r="E36" s="110">
        <v>481.2</v>
      </c>
      <c r="F36" s="110">
        <v>317.60000000000002</v>
      </c>
      <c r="G36" s="110">
        <v>472.5</v>
      </c>
      <c r="H36" s="110">
        <v>547.79999999999995</v>
      </c>
      <c r="I36" s="110">
        <v>424.6</v>
      </c>
      <c r="J36" s="110">
        <v>597.5</v>
      </c>
      <c r="K36" s="110">
        <v>679.7</v>
      </c>
      <c r="L36" s="110">
        <v>423.3</v>
      </c>
      <c r="M36" s="110">
        <v>665</v>
      </c>
      <c r="N36" s="110">
        <v>664</v>
      </c>
    </row>
    <row r="37" spans="1:14">
      <c r="A37" s="92" t="s">
        <v>14</v>
      </c>
      <c r="B37" s="106">
        <f t="shared" si="1"/>
        <v>19722.100000000002</v>
      </c>
      <c r="C37" s="108">
        <v>1689.3</v>
      </c>
      <c r="D37" s="108">
        <v>2027.0999999999997</v>
      </c>
      <c r="E37" s="108">
        <v>1702.1000000000001</v>
      </c>
      <c r="F37" s="108">
        <v>1330</v>
      </c>
      <c r="G37" s="108">
        <v>1414.2</v>
      </c>
      <c r="H37" s="108">
        <v>1435.8999999999999</v>
      </c>
      <c r="I37" s="108">
        <v>1503.6999999999998</v>
      </c>
      <c r="J37" s="108">
        <v>1441</v>
      </c>
      <c r="K37" s="108">
        <v>1358.9999999999998</v>
      </c>
      <c r="L37" s="108">
        <v>1555.6</v>
      </c>
      <c r="M37" s="108">
        <v>1817.5000000000002</v>
      </c>
      <c r="N37" s="108">
        <v>2446.6999999999998</v>
      </c>
    </row>
    <row r="38" spans="1:14">
      <c r="A38" s="93" t="s">
        <v>15</v>
      </c>
      <c r="B38" s="106">
        <f t="shared" si="1"/>
        <v>15188.199999999999</v>
      </c>
      <c r="C38" s="109">
        <v>797.8</v>
      </c>
      <c r="D38" s="110">
        <v>1147.8</v>
      </c>
      <c r="E38" s="110">
        <v>1420.9</v>
      </c>
      <c r="F38" s="110">
        <v>1145.5</v>
      </c>
      <c r="G38" s="110">
        <v>1242.5</v>
      </c>
      <c r="H38" s="110">
        <v>1262.8</v>
      </c>
      <c r="I38" s="110">
        <v>1267.5999999999999</v>
      </c>
      <c r="J38" s="110">
        <v>1263</v>
      </c>
      <c r="K38" s="110">
        <v>1196</v>
      </c>
      <c r="L38" s="110">
        <v>1358.5</v>
      </c>
      <c r="M38" s="110">
        <v>1398.3</v>
      </c>
      <c r="N38" s="110">
        <v>1687.5</v>
      </c>
    </row>
    <row r="39" spans="1:14">
      <c r="A39" s="93" t="s">
        <v>241</v>
      </c>
      <c r="B39" s="106">
        <f t="shared" si="1"/>
        <v>2990.9999999999995</v>
      </c>
      <c r="C39" s="109">
        <v>781.9</v>
      </c>
      <c r="D39" s="110">
        <v>779.4</v>
      </c>
      <c r="E39" s="110">
        <v>148.6</v>
      </c>
      <c r="F39" s="110">
        <v>54.8</v>
      </c>
      <c r="G39" s="110">
        <v>55.3</v>
      </c>
      <c r="H39" s="110">
        <v>51.2</v>
      </c>
      <c r="I39" s="110">
        <v>48.8</v>
      </c>
      <c r="J39" s="110">
        <v>47.7</v>
      </c>
      <c r="K39" s="110">
        <v>45.1</v>
      </c>
      <c r="L39" s="110">
        <v>45</v>
      </c>
      <c r="M39" s="110">
        <v>299.10000000000002</v>
      </c>
      <c r="N39" s="110">
        <v>634.1</v>
      </c>
    </row>
    <row r="40" spans="1:14">
      <c r="A40" s="92" t="s">
        <v>16</v>
      </c>
      <c r="B40" s="106">
        <f t="shared" si="1"/>
        <v>168.5</v>
      </c>
      <c r="C40" s="108">
        <v>1.7</v>
      </c>
      <c r="D40" s="108">
        <v>1.6</v>
      </c>
      <c r="E40" s="108">
        <v>24.9</v>
      </c>
      <c r="F40" s="108">
        <v>12.700000000000001</v>
      </c>
      <c r="G40" s="108">
        <v>3.9</v>
      </c>
      <c r="H40" s="108">
        <v>6.1</v>
      </c>
      <c r="I40" s="108">
        <v>30.5</v>
      </c>
      <c r="J40" s="108">
        <v>5.8</v>
      </c>
      <c r="K40" s="108">
        <v>7</v>
      </c>
      <c r="L40" s="108">
        <v>41.8</v>
      </c>
      <c r="M40" s="108">
        <v>12.4</v>
      </c>
      <c r="N40" s="108">
        <v>20.100000000000001</v>
      </c>
    </row>
    <row r="41" spans="1:14">
      <c r="A41" s="93" t="s">
        <v>83</v>
      </c>
      <c r="B41" s="106">
        <f t="shared" si="1"/>
        <v>101.89999999999999</v>
      </c>
      <c r="C41" s="109">
        <v>0</v>
      </c>
      <c r="D41" s="110">
        <v>0</v>
      </c>
      <c r="E41" s="110">
        <v>20.9</v>
      </c>
      <c r="F41" s="110">
        <v>10.8</v>
      </c>
      <c r="G41" s="110">
        <v>0</v>
      </c>
      <c r="H41" s="110">
        <v>0</v>
      </c>
      <c r="I41" s="110">
        <v>22.4</v>
      </c>
      <c r="J41" s="110">
        <v>0</v>
      </c>
      <c r="K41" s="110">
        <v>0</v>
      </c>
      <c r="L41" s="110">
        <v>34.299999999999997</v>
      </c>
      <c r="M41" s="110">
        <v>3.5</v>
      </c>
      <c r="N41" s="110">
        <v>10</v>
      </c>
    </row>
    <row r="42" spans="1:14">
      <c r="A42" s="93" t="s">
        <v>178</v>
      </c>
      <c r="B42" s="106">
        <f t="shared" si="1"/>
        <v>66.599999999999994</v>
      </c>
      <c r="C42" s="109">
        <v>1.7</v>
      </c>
      <c r="D42" s="110">
        <v>1.6</v>
      </c>
      <c r="E42" s="110">
        <v>4</v>
      </c>
      <c r="F42" s="110">
        <v>1.9</v>
      </c>
      <c r="G42" s="110">
        <v>3.9</v>
      </c>
      <c r="H42" s="110">
        <v>6.1</v>
      </c>
      <c r="I42" s="110">
        <v>8.1</v>
      </c>
      <c r="J42" s="110">
        <v>5.8</v>
      </c>
      <c r="K42" s="110">
        <v>7</v>
      </c>
      <c r="L42" s="110">
        <v>7.5</v>
      </c>
      <c r="M42" s="110">
        <v>8.9</v>
      </c>
      <c r="N42" s="110">
        <v>10.1</v>
      </c>
    </row>
    <row r="43" spans="1:14">
      <c r="A43" s="93" t="s">
        <v>217</v>
      </c>
      <c r="B43" s="106">
        <f t="shared" si="1"/>
        <v>1027.3000000000002</v>
      </c>
      <c r="C43" s="109">
        <v>82.2</v>
      </c>
      <c r="D43" s="110">
        <v>72.5</v>
      </c>
      <c r="E43" s="110">
        <v>80.8</v>
      </c>
      <c r="F43" s="110">
        <v>91.1</v>
      </c>
      <c r="G43" s="110">
        <v>82.8</v>
      </c>
      <c r="H43" s="110">
        <v>87.8</v>
      </c>
      <c r="I43" s="110">
        <v>116.2</v>
      </c>
      <c r="J43" s="110">
        <v>83.7</v>
      </c>
      <c r="K43" s="110">
        <v>84.8</v>
      </c>
      <c r="L43" s="110">
        <v>84.2</v>
      </c>
      <c r="M43" s="110">
        <v>82.2</v>
      </c>
      <c r="N43" s="110">
        <v>79</v>
      </c>
    </row>
    <row r="44" spans="1:14">
      <c r="A44" s="93" t="s">
        <v>218</v>
      </c>
      <c r="B44" s="106">
        <f t="shared" si="1"/>
        <v>347.1</v>
      </c>
      <c r="C44" s="109">
        <v>25.7</v>
      </c>
      <c r="D44" s="110">
        <v>25.8</v>
      </c>
      <c r="E44" s="110">
        <v>26.9</v>
      </c>
      <c r="F44" s="110">
        <v>25.9</v>
      </c>
      <c r="G44" s="110">
        <v>29.7</v>
      </c>
      <c r="H44" s="110">
        <v>28</v>
      </c>
      <c r="I44" s="110">
        <v>40.6</v>
      </c>
      <c r="J44" s="110">
        <v>40.799999999999997</v>
      </c>
      <c r="K44" s="110">
        <v>26.1</v>
      </c>
      <c r="L44" s="110">
        <v>26.1</v>
      </c>
      <c r="M44" s="110">
        <v>25.5</v>
      </c>
      <c r="N44" s="110">
        <v>26</v>
      </c>
    </row>
    <row r="45" spans="1:14">
      <c r="A45" s="92" t="s">
        <v>48</v>
      </c>
      <c r="B45" s="106">
        <f t="shared" si="1"/>
        <v>1947.0000000000002</v>
      </c>
      <c r="C45" s="108">
        <v>89.7</v>
      </c>
      <c r="D45" s="108">
        <v>125.2</v>
      </c>
      <c r="E45" s="108">
        <v>81.599999999999994</v>
      </c>
      <c r="F45" s="108">
        <v>80.900000000000006</v>
      </c>
      <c r="G45" s="108">
        <v>83.1</v>
      </c>
      <c r="H45" s="108">
        <v>77.2</v>
      </c>
      <c r="I45" s="108">
        <v>93.7</v>
      </c>
      <c r="J45" s="108">
        <v>511.9</v>
      </c>
      <c r="K45" s="108">
        <v>209.2</v>
      </c>
      <c r="L45" s="108">
        <v>234.7</v>
      </c>
      <c r="M45" s="108">
        <v>126.8</v>
      </c>
      <c r="N45" s="108">
        <v>233</v>
      </c>
    </row>
    <row r="46" spans="1:14">
      <c r="A46" s="92" t="s">
        <v>10</v>
      </c>
      <c r="B46" s="106">
        <f t="shared" si="1"/>
        <v>48853.999999999993</v>
      </c>
      <c r="C46" s="107">
        <v>3102.7</v>
      </c>
      <c r="D46" s="108">
        <v>3296.8999999999996</v>
      </c>
      <c r="E46" s="108">
        <v>3571.2000000000003</v>
      </c>
      <c r="F46" s="108">
        <v>3452.8</v>
      </c>
      <c r="G46" s="108">
        <v>3609.3999999999996</v>
      </c>
      <c r="H46" s="108">
        <v>4086.9</v>
      </c>
      <c r="I46" s="108">
        <v>3987.2999999999997</v>
      </c>
      <c r="J46" s="108">
        <v>4332</v>
      </c>
      <c r="K46" s="108">
        <v>4257.8999999999996</v>
      </c>
      <c r="L46" s="108">
        <v>4908.2</v>
      </c>
      <c r="M46" s="108">
        <v>5522.5</v>
      </c>
      <c r="N46" s="108">
        <v>4726.2</v>
      </c>
    </row>
    <row r="47" spans="1:14">
      <c r="A47" s="94" t="s">
        <v>17</v>
      </c>
      <c r="B47" s="106">
        <f t="shared" si="1"/>
        <v>42637.5</v>
      </c>
      <c r="C47" s="109">
        <v>2709.6</v>
      </c>
      <c r="D47" s="110">
        <v>2948.2</v>
      </c>
      <c r="E47" s="110">
        <v>3253.8</v>
      </c>
      <c r="F47" s="110">
        <v>3010</v>
      </c>
      <c r="G47" s="110">
        <v>3155.7</v>
      </c>
      <c r="H47" s="110">
        <v>3560.9</v>
      </c>
      <c r="I47" s="110">
        <v>3412.2</v>
      </c>
      <c r="J47" s="110">
        <v>3620.1</v>
      </c>
      <c r="K47" s="110">
        <v>3602.7</v>
      </c>
      <c r="L47" s="110">
        <v>4415.3999999999996</v>
      </c>
      <c r="M47" s="110">
        <v>4891</v>
      </c>
      <c r="N47" s="110">
        <v>4057.9</v>
      </c>
    </row>
    <row r="48" spans="1:14">
      <c r="A48" s="93" t="s">
        <v>53</v>
      </c>
      <c r="B48" s="106">
        <f t="shared" si="1"/>
        <v>42637.5</v>
      </c>
      <c r="C48" s="109">
        <v>2709.6</v>
      </c>
      <c r="D48" s="110">
        <v>2948.2</v>
      </c>
      <c r="E48" s="110">
        <v>3253.8</v>
      </c>
      <c r="F48" s="110">
        <v>3010</v>
      </c>
      <c r="G48" s="110">
        <v>3155.7</v>
      </c>
      <c r="H48" s="110">
        <v>3560.9</v>
      </c>
      <c r="I48" s="110">
        <v>3412.2</v>
      </c>
      <c r="J48" s="110">
        <v>3620.1</v>
      </c>
      <c r="K48" s="110">
        <v>3602.7</v>
      </c>
      <c r="L48" s="110">
        <v>4415.3999999999996</v>
      </c>
      <c r="M48" s="110">
        <v>4891</v>
      </c>
      <c r="N48" s="110">
        <v>4057.9</v>
      </c>
    </row>
    <row r="49" spans="1:14">
      <c r="A49" s="93" t="s">
        <v>0</v>
      </c>
      <c r="B49" s="106">
        <f t="shared" si="1"/>
        <v>0</v>
      </c>
      <c r="C49" s="109">
        <v>0</v>
      </c>
      <c r="D49" s="110">
        <v>0</v>
      </c>
      <c r="E49" s="110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0</v>
      </c>
      <c r="K49" s="110">
        <v>0</v>
      </c>
      <c r="L49" s="110">
        <v>0</v>
      </c>
      <c r="M49" s="110">
        <v>0</v>
      </c>
      <c r="N49" s="110">
        <v>0</v>
      </c>
    </row>
    <row r="50" spans="1:14">
      <c r="A50" s="93" t="s">
        <v>18</v>
      </c>
      <c r="B50" s="106">
        <f t="shared" si="1"/>
        <v>0</v>
      </c>
      <c r="C50" s="109">
        <v>0</v>
      </c>
      <c r="D50" s="110">
        <v>0</v>
      </c>
      <c r="E50" s="110">
        <v>0</v>
      </c>
      <c r="F50" s="110">
        <v>0</v>
      </c>
      <c r="G50" s="110">
        <v>0</v>
      </c>
      <c r="H50" s="110">
        <v>0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</row>
    <row r="51" spans="1:14">
      <c r="A51" s="93" t="s">
        <v>19</v>
      </c>
      <c r="B51" s="106">
        <f t="shared" si="1"/>
        <v>6216.5</v>
      </c>
      <c r="C51" s="109">
        <v>393.1</v>
      </c>
      <c r="D51" s="110">
        <v>348.7</v>
      </c>
      <c r="E51" s="110">
        <v>317.40000000000003</v>
      </c>
      <c r="F51" s="110">
        <v>442.8</v>
      </c>
      <c r="G51" s="110">
        <v>453.70000000000005</v>
      </c>
      <c r="H51" s="110">
        <v>526</v>
      </c>
      <c r="I51" s="110">
        <v>575.09999999999991</v>
      </c>
      <c r="J51" s="110">
        <v>711.9</v>
      </c>
      <c r="K51" s="110">
        <v>655.19999999999993</v>
      </c>
      <c r="L51" s="110">
        <v>492.79999999999995</v>
      </c>
      <c r="M51" s="110">
        <v>631.5</v>
      </c>
      <c r="N51" s="110">
        <v>668.3</v>
      </c>
    </row>
    <row r="52" spans="1:14">
      <c r="A52" s="93" t="s">
        <v>54</v>
      </c>
      <c r="B52" s="106">
        <f t="shared" si="1"/>
        <v>5870.0999999999995</v>
      </c>
      <c r="C52" s="109">
        <v>356.8</v>
      </c>
      <c r="D52" s="110">
        <v>322.3</v>
      </c>
      <c r="E52" s="110">
        <v>287.10000000000002</v>
      </c>
      <c r="F52" s="110">
        <v>415.3</v>
      </c>
      <c r="G52" s="110">
        <v>422.6</v>
      </c>
      <c r="H52" s="110">
        <v>498.7</v>
      </c>
      <c r="I52" s="110">
        <v>552.9</v>
      </c>
      <c r="J52" s="110">
        <v>679.9</v>
      </c>
      <c r="K52" s="110">
        <v>625.29999999999995</v>
      </c>
      <c r="L52" s="110">
        <v>467.4</v>
      </c>
      <c r="M52" s="110">
        <v>603.5</v>
      </c>
      <c r="N52" s="110">
        <v>638.29999999999995</v>
      </c>
    </row>
    <row r="53" spans="1:14">
      <c r="A53" s="93" t="s">
        <v>55</v>
      </c>
      <c r="B53" s="106">
        <f t="shared" si="1"/>
        <v>64.599999999999994</v>
      </c>
      <c r="C53" s="109">
        <v>5</v>
      </c>
      <c r="D53" s="110">
        <v>5.7</v>
      </c>
      <c r="E53" s="110">
        <v>6.2</v>
      </c>
      <c r="F53" s="110">
        <v>5.4</v>
      </c>
      <c r="G53" s="110">
        <v>5</v>
      </c>
      <c r="H53" s="110">
        <v>4.9000000000000004</v>
      </c>
      <c r="I53" s="110">
        <v>4.9000000000000004</v>
      </c>
      <c r="J53" s="110">
        <v>5.3</v>
      </c>
      <c r="K53" s="110">
        <v>6</v>
      </c>
      <c r="L53" s="110">
        <v>5.7</v>
      </c>
      <c r="M53" s="110">
        <v>6.1</v>
      </c>
      <c r="N53" s="110">
        <v>4.4000000000000004</v>
      </c>
    </row>
    <row r="54" spans="1:14">
      <c r="A54" s="93" t="s">
        <v>0</v>
      </c>
      <c r="B54" s="106">
        <f t="shared" si="1"/>
        <v>281.8</v>
      </c>
      <c r="C54" s="109">
        <v>31.3</v>
      </c>
      <c r="D54" s="110">
        <v>20.7</v>
      </c>
      <c r="E54" s="110">
        <v>24.1</v>
      </c>
      <c r="F54" s="110">
        <v>22.1</v>
      </c>
      <c r="G54" s="110">
        <v>26.1</v>
      </c>
      <c r="H54" s="110">
        <v>22.4</v>
      </c>
      <c r="I54" s="110">
        <v>17.3</v>
      </c>
      <c r="J54" s="110">
        <v>26.7</v>
      </c>
      <c r="K54" s="110">
        <v>23.9</v>
      </c>
      <c r="L54" s="110">
        <v>19.7</v>
      </c>
      <c r="M54" s="110">
        <v>21.9</v>
      </c>
      <c r="N54" s="110">
        <v>25.6</v>
      </c>
    </row>
    <row r="55" spans="1:14">
      <c r="A55" s="92" t="s">
        <v>219</v>
      </c>
      <c r="B55" s="106">
        <f t="shared" si="1"/>
        <v>1101.7</v>
      </c>
      <c r="C55" s="107">
        <v>56.4</v>
      </c>
      <c r="D55" s="108">
        <v>83.9</v>
      </c>
      <c r="E55" s="108">
        <v>101.7</v>
      </c>
      <c r="F55" s="108">
        <v>81.3</v>
      </c>
      <c r="G55" s="108">
        <v>91.5</v>
      </c>
      <c r="H55" s="108">
        <v>92.8</v>
      </c>
      <c r="I55" s="108">
        <v>91.4</v>
      </c>
      <c r="J55" s="108">
        <v>92.9</v>
      </c>
      <c r="K55" s="108">
        <v>89.9</v>
      </c>
      <c r="L55" s="108">
        <v>96.1</v>
      </c>
      <c r="M55" s="108">
        <v>103.4</v>
      </c>
      <c r="N55" s="108">
        <v>120.4</v>
      </c>
    </row>
    <row r="56" spans="1:14">
      <c r="A56" s="92" t="s">
        <v>11</v>
      </c>
      <c r="B56" s="106">
        <f t="shared" si="1"/>
        <v>1.7000000000000002</v>
      </c>
      <c r="C56" s="107">
        <v>0</v>
      </c>
      <c r="D56" s="108">
        <v>0.2</v>
      </c>
      <c r="E56" s="108">
        <v>0.1</v>
      </c>
      <c r="F56" s="108">
        <v>0</v>
      </c>
      <c r="G56" s="108">
        <v>0.1</v>
      </c>
      <c r="H56" s="108">
        <v>0.1</v>
      </c>
      <c r="I56" s="108">
        <v>0.3</v>
      </c>
      <c r="J56" s="108">
        <v>0.2</v>
      </c>
      <c r="K56" s="108">
        <v>0.1</v>
      </c>
      <c r="L56" s="108">
        <v>0.4</v>
      </c>
      <c r="M56" s="108">
        <v>0.1</v>
      </c>
      <c r="N56" s="108">
        <v>0.1</v>
      </c>
    </row>
    <row r="57" spans="1:14">
      <c r="A57" s="86" t="s">
        <v>57</v>
      </c>
      <c r="B57" s="106">
        <f t="shared" si="1"/>
        <v>3420.2000000000003</v>
      </c>
      <c r="C57" s="107">
        <v>180.2</v>
      </c>
      <c r="D57" s="108">
        <v>204.5</v>
      </c>
      <c r="E57" s="108">
        <v>205.2</v>
      </c>
      <c r="F57" s="108">
        <v>200</v>
      </c>
      <c r="G57" s="108">
        <v>200.8</v>
      </c>
      <c r="H57" s="108">
        <v>523.6</v>
      </c>
      <c r="I57" s="108">
        <v>216.9</v>
      </c>
      <c r="J57" s="108">
        <v>400</v>
      </c>
      <c r="K57" s="108">
        <v>218.4</v>
      </c>
      <c r="L57" s="108">
        <v>340.1</v>
      </c>
      <c r="M57" s="108">
        <v>241</v>
      </c>
      <c r="N57" s="108">
        <v>489.5</v>
      </c>
    </row>
    <row r="58" spans="1:14">
      <c r="A58" s="86" t="s">
        <v>88</v>
      </c>
      <c r="B58" s="106">
        <f t="shared" si="1"/>
        <v>2661.8</v>
      </c>
      <c r="C58" s="107">
        <v>1648.9</v>
      </c>
      <c r="D58" s="108">
        <v>0.2</v>
      </c>
      <c r="E58" s="108">
        <v>341.90000000000003</v>
      </c>
      <c r="F58" s="108">
        <v>0</v>
      </c>
      <c r="G58" s="108">
        <v>0.2</v>
      </c>
      <c r="H58" s="108">
        <v>330</v>
      </c>
      <c r="I58" s="108">
        <v>0.1</v>
      </c>
      <c r="J58" s="108">
        <v>0</v>
      </c>
      <c r="K58" s="108">
        <v>340.1</v>
      </c>
      <c r="L58" s="108">
        <v>0</v>
      </c>
      <c r="M58" s="108">
        <v>0.1</v>
      </c>
      <c r="N58" s="108">
        <v>0.3</v>
      </c>
    </row>
    <row r="59" spans="1:14">
      <c r="A59" s="92" t="s">
        <v>109</v>
      </c>
      <c r="B59" s="106">
        <f t="shared" si="1"/>
        <v>2661.8</v>
      </c>
      <c r="C59" s="108">
        <v>1648.9</v>
      </c>
      <c r="D59" s="108">
        <v>0.2</v>
      </c>
      <c r="E59" s="108">
        <v>341.90000000000003</v>
      </c>
      <c r="F59" s="108">
        <v>0</v>
      </c>
      <c r="G59" s="108">
        <v>0.2</v>
      </c>
      <c r="H59" s="108">
        <v>330</v>
      </c>
      <c r="I59" s="108">
        <v>0.1</v>
      </c>
      <c r="J59" s="108">
        <v>0</v>
      </c>
      <c r="K59" s="108">
        <v>340.1</v>
      </c>
      <c r="L59" s="108">
        <v>0</v>
      </c>
      <c r="M59" s="108">
        <v>0.1</v>
      </c>
      <c r="N59" s="108">
        <v>0.3</v>
      </c>
    </row>
    <row r="60" spans="1:14">
      <c r="A60" s="93" t="s">
        <v>110</v>
      </c>
      <c r="B60" s="106">
        <f t="shared" si="1"/>
        <v>0</v>
      </c>
      <c r="C60" s="109">
        <v>0</v>
      </c>
      <c r="D60" s="110">
        <v>0</v>
      </c>
      <c r="E60" s="110">
        <v>0</v>
      </c>
      <c r="F60" s="110">
        <v>0</v>
      </c>
      <c r="G60" s="110">
        <v>0</v>
      </c>
      <c r="H60" s="110">
        <v>0</v>
      </c>
      <c r="I60" s="110">
        <v>0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</row>
    <row r="61" spans="1:14" ht="22.8">
      <c r="A61" s="93" t="s">
        <v>111</v>
      </c>
      <c r="B61" s="106">
        <f t="shared" si="1"/>
        <v>0</v>
      </c>
      <c r="C61" s="109">
        <v>0</v>
      </c>
      <c r="D61" s="110">
        <v>0</v>
      </c>
      <c r="E61" s="110">
        <v>0</v>
      </c>
      <c r="F61" s="110">
        <v>0</v>
      </c>
      <c r="G61" s="110">
        <v>0</v>
      </c>
      <c r="H61" s="110">
        <v>0</v>
      </c>
      <c r="I61" s="110">
        <v>0</v>
      </c>
      <c r="J61" s="110">
        <v>0</v>
      </c>
      <c r="K61" s="110">
        <v>0</v>
      </c>
      <c r="L61" s="110">
        <v>0</v>
      </c>
      <c r="M61" s="110">
        <v>0</v>
      </c>
      <c r="N61" s="110">
        <v>0</v>
      </c>
    </row>
    <row r="62" spans="1:14" ht="22.8">
      <c r="A62" s="93" t="s">
        <v>112</v>
      </c>
      <c r="B62" s="106">
        <f t="shared" si="1"/>
        <v>11.8</v>
      </c>
      <c r="C62" s="109">
        <v>0</v>
      </c>
      <c r="D62" s="110">
        <v>0</v>
      </c>
      <c r="E62" s="110">
        <v>11.8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</row>
    <row r="63" spans="1:14" ht="22.8">
      <c r="A63" s="93" t="s">
        <v>113</v>
      </c>
      <c r="B63" s="106">
        <f t="shared" si="1"/>
        <v>1000</v>
      </c>
      <c r="C63" s="109">
        <v>0</v>
      </c>
      <c r="D63" s="110">
        <v>0</v>
      </c>
      <c r="E63" s="110">
        <v>330</v>
      </c>
      <c r="F63" s="110">
        <v>0</v>
      </c>
      <c r="G63" s="110">
        <v>0</v>
      </c>
      <c r="H63" s="110">
        <v>330</v>
      </c>
      <c r="I63" s="110">
        <v>0</v>
      </c>
      <c r="J63" s="110">
        <v>0</v>
      </c>
      <c r="K63" s="110">
        <v>340</v>
      </c>
      <c r="L63" s="110">
        <v>0</v>
      </c>
      <c r="M63" s="110">
        <v>0</v>
      </c>
      <c r="N63" s="110">
        <v>0</v>
      </c>
    </row>
    <row r="64" spans="1:14">
      <c r="A64" s="93" t="s">
        <v>179</v>
      </c>
      <c r="B64" s="106">
        <f t="shared" si="1"/>
        <v>1648.9</v>
      </c>
      <c r="C64" s="109">
        <v>1648.9</v>
      </c>
      <c r="D64" s="110">
        <v>0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</row>
    <row r="65" spans="1:14">
      <c r="A65" s="95" t="s">
        <v>115</v>
      </c>
      <c r="B65" s="106">
        <f t="shared" si="1"/>
        <v>1.0999999999999999</v>
      </c>
      <c r="C65" s="109">
        <v>0</v>
      </c>
      <c r="D65" s="110">
        <v>0.2</v>
      </c>
      <c r="E65" s="110">
        <v>0.1</v>
      </c>
      <c r="F65" s="110">
        <v>0</v>
      </c>
      <c r="G65" s="110">
        <v>0.2</v>
      </c>
      <c r="H65" s="110">
        <v>0</v>
      </c>
      <c r="I65" s="110">
        <v>0.1</v>
      </c>
      <c r="J65" s="110">
        <v>0</v>
      </c>
      <c r="K65" s="110">
        <v>0.1</v>
      </c>
      <c r="L65" s="110">
        <v>0</v>
      </c>
      <c r="M65" s="110">
        <v>0.1</v>
      </c>
      <c r="N65" s="110">
        <v>0.3</v>
      </c>
    </row>
    <row r="66" spans="1:14">
      <c r="A66" s="86" t="s">
        <v>58</v>
      </c>
      <c r="B66" s="106">
        <f t="shared" si="1"/>
        <v>21874.000000000004</v>
      </c>
      <c r="C66" s="107">
        <v>1679.0000000000002</v>
      </c>
      <c r="D66" s="108">
        <v>1456.1000000000001</v>
      </c>
      <c r="E66" s="108">
        <v>1461.1</v>
      </c>
      <c r="F66" s="108">
        <v>1592.5</v>
      </c>
      <c r="G66" s="108">
        <v>1769</v>
      </c>
      <c r="H66" s="108">
        <v>1828.1</v>
      </c>
      <c r="I66" s="108">
        <v>2032.1000000000001</v>
      </c>
      <c r="J66" s="108">
        <v>2209.1</v>
      </c>
      <c r="K66" s="108">
        <v>2226.3000000000002</v>
      </c>
      <c r="L66" s="108">
        <v>1979</v>
      </c>
      <c r="M66" s="108">
        <v>1799.6999999999998</v>
      </c>
      <c r="N66" s="108">
        <v>1842</v>
      </c>
    </row>
    <row r="67" spans="1:14">
      <c r="A67" s="92" t="s">
        <v>20</v>
      </c>
      <c r="B67" s="106">
        <f t="shared" si="1"/>
        <v>17334.400000000001</v>
      </c>
      <c r="C67" s="108">
        <v>1429.3000000000002</v>
      </c>
      <c r="D67" s="108">
        <v>1212.9000000000001</v>
      </c>
      <c r="E67" s="108">
        <v>1172.5</v>
      </c>
      <c r="F67" s="108">
        <v>1169</v>
      </c>
      <c r="G67" s="108">
        <v>1344.6</v>
      </c>
      <c r="H67" s="108">
        <v>1395</v>
      </c>
      <c r="I67" s="108">
        <v>1616.7</v>
      </c>
      <c r="J67" s="108">
        <v>1797.5</v>
      </c>
      <c r="K67" s="108">
        <v>1862.6</v>
      </c>
      <c r="L67" s="108">
        <v>1584.4</v>
      </c>
      <c r="M67" s="108">
        <v>1370.6</v>
      </c>
      <c r="N67" s="108">
        <v>1379.3</v>
      </c>
    </row>
    <row r="68" spans="1:14">
      <c r="A68" s="92" t="s">
        <v>59</v>
      </c>
      <c r="B68" s="106">
        <f t="shared" si="1"/>
        <v>1526.2000000000003</v>
      </c>
      <c r="C68" s="108">
        <v>76.900000000000006</v>
      </c>
      <c r="D68" s="108">
        <v>91.899999999999991</v>
      </c>
      <c r="E68" s="108">
        <v>109.1</v>
      </c>
      <c r="F68" s="108">
        <v>148.5</v>
      </c>
      <c r="G68" s="108">
        <v>146.80000000000001</v>
      </c>
      <c r="H68" s="108">
        <v>175.7</v>
      </c>
      <c r="I68" s="108">
        <v>91.9</v>
      </c>
      <c r="J68" s="108">
        <v>231.5</v>
      </c>
      <c r="K68" s="108">
        <v>146.6</v>
      </c>
      <c r="L68" s="108">
        <v>143.40000000000003</v>
      </c>
      <c r="M68" s="108">
        <v>81.899999999999991</v>
      </c>
      <c r="N68" s="108">
        <v>82</v>
      </c>
    </row>
    <row r="69" spans="1:14">
      <c r="A69" s="93" t="s">
        <v>49</v>
      </c>
      <c r="B69" s="106">
        <f t="shared" si="1"/>
        <v>1034.0999999999999</v>
      </c>
      <c r="C69" s="109">
        <v>74.900000000000006</v>
      </c>
      <c r="D69" s="110">
        <v>91.8</v>
      </c>
      <c r="E69" s="110">
        <v>100.7</v>
      </c>
      <c r="F69" s="110">
        <v>89</v>
      </c>
      <c r="G69" s="110">
        <v>87.3</v>
      </c>
      <c r="H69" s="110">
        <v>93.1</v>
      </c>
      <c r="I69" s="110">
        <v>89.5</v>
      </c>
      <c r="J69" s="110">
        <v>80</v>
      </c>
      <c r="K69" s="110">
        <v>83.6</v>
      </c>
      <c r="L69" s="110">
        <v>80.900000000000006</v>
      </c>
      <c r="M69" s="110">
        <v>81.8</v>
      </c>
      <c r="N69" s="110">
        <v>81.5</v>
      </c>
    </row>
    <row r="70" spans="1:14">
      <c r="A70" s="93" t="s">
        <v>50</v>
      </c>
      <c r="B70" s="106">
        <f t="shared" si="1"/>
        <v>0</v>
      </c>
      <c r="C70" s="109">
        <v>0</v>
      </c>
      <c r="D70" s="110">
        <v>0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10">
        <v>0</v>
      </c>
      <c r="N70" s="110">
        <v>0</v>
      </c>
    </row>
    <row r="71" spans="1:14" ht="22.8">
      <c r="A71" s="93" t="s">
        <v>82</v>
      </c>
      <c r="B71" s="106">
        <f t="shared" ref="B71:B134" si="4">SUM(C71:N71)</f>
        <v>486.79999999999995</v>
      </c>
      <c r="C71" s="109">
        <v>1.9</v>
      </c>
      <c r="D71" s="110">
        <v>0</v>
      </c>
      <c r="E71" s="110">
        <v>7.1</v>
      </c>
      <c r="F71" s="110">
        <v>59.5</v>
      </c>
      <c r="G71" s="110">
        <v>59.5</v>
      </c>
      <c r="H71" s="110">
        <v>82.5</v>
      </c>
      <c r="I71" s="110">
        <v>0.5</v>
      </c>
      <c r="J71" s="110">
        <v>151.4</v>
      </c>
      <c r="K71" s="110">
        <v>62.9</v>
      </c>
      <c r="L71" s="110">
        <v>61.2</v>
      </c>
      <c r="M71" s="110">
        <v>0</v>
      </c>
      <c r="N71" s="110">
        <v>0.3</v>
      </c>
    </row>
    <row r="72" spans="1:14">
      <c r="A72" s="93" t="s">
        <v>21</v>
      </c>
      <c r="B72" s="106">
        <f t="shared" si="4"/>
        <v>5.3</v>
      </c>
      <c r="C72" s="109">
        <v>0.1</v>
      </c>
      <c r="D72" s="110">
        <v>0.1</v>
      </c>
      <c r="E72" s="110">
        <v>1.3</v>
      </c>
      <c r="F72" s="110">
        <v>0</v>
      </c>
      <c r="G72" s="110">
        <v>0</v>
      </c>
      <c r="H72" s="110">
        <v>0.1</v>
      </c>
      <c r="I72" s="110">
        <v>1.9</v>
      </c>
      <c r="J72" s="110">
        <v>0.1</v>
      </c>
      <c r="K72" s="110">
        <v>0.1</v>
      </c>
      <c r="L72" s="110">
        <v>1.3</v>
      </c>
      <c r="M72" s="110">
        <v>0.1</v>
      </c>
      <c r="N72" s="110">
        <v>0.2</v>
      </c>
    </row>
    <row r="73" spans="1:14">
      <c r="A73" s="92" t="s">
        <v>66</v>
      </c>
      <c r="B73" s="106">
        <f t="shared" si="4"/>
        <v>15808.2</v>
      </c>
      <c r="C73" s="108">
        <v>1352.4</v>
      </c>
      <c r="D73" s="108">
        <v>1121</v>
      </c>
      <c r="E73" s="108">
        <v>1063.4000000000001</v>
      </c>
      <c r="F73" s="108">
        <v>1020.5</v>
      </c>
      <c r="G73" s="108">
        <v>1197.8</v>
      </c>
      <c r="H73" s="108">
        <v>1219.3</v>
      </c>
      <c r="I73" s="108">
        <v>1524.8</v>
      </c>
      <c r="J73" s="108">
        <v>1566</v>
      </c>
      <c r="K73" s="108">
        <v>1716</v>
      </c>
      <c r="L73" s="108">
        <v>1441</v>
      </c>
      <c r="M73" s="108">
        <v>1288.6999999999998</v>
      </c>
      <c r="N73" s="108">
        <v>1297.3</v>
      </c>
    </row>
    <row r="74" spans="1:14">
      <c r="A74" s="93" t="s">
        <v>78</v>
      </c>
      <c r="B74" s="106">
        <f t="shared" si="4"/>
        <v>494.20000000000005</v>
      </c>
      <c r="C74" s="109">
        <v>23.2</v>
      </c>
      <c r="D74" s="110">
        <v>30.9</v>
      </c>
      <c r="E74" s="110">
        <v>28.9</v>
      </c>
      <c r="F74" s="110">
        <v>25.4</v>
      </c>
      <c r="G74" s="110">
        <v>23.3</v>
      </c>
      <c r="H74" s="110">
        <v>24.5</v>
      </c>
      <c r="I74" s="110">
        <v>31.8</v>
      </c>
      <c r="J74" s="110">
        <v>56</v>
      </c>
      <c r="K74" s="110">
        <v>35.799999999999997</v>
      </c>
      <c r="L74" s="110">
        <v>119</v>
      </c>
      <c r="M74" s="110">
        <v>45.1</v>
      </c>
      <c r="N74" s="110">
        <v>50.3</v>
      </c>
    </row>
    <row r="75" spans="1:14" ht="22.8">
      <c r="A75" s="93" t="s">
        <v>82</v>
      </c>
      <c r="B75" s="106">
        <f t="shared" si="4"/>
        <v>12727.4</v>
      </c>
      <c r="C75" s="109">
        <v>1042.7</v>
      </c>
      <c r="D75" s="110">
        <v>838.4</v>
      </c>
      <c r="E75" s="110">
        <v>889.1</v>
      </c>
      <c r="F75" s="110">
        <v>849.7</v>
      </c>
      <c r="G75" s="110">
        <v>996</v>
      </c>
      <c r="H75" s="110">
        <v>1017.6</v>
      </c>
      <c r="I75" s="110">
        <v>1290.2</v>
      </c>
      <c r="J75" s="110">
        <v>1185.8</v>
      </c>
      <c r="K75" s="110">
        <v>1372.1</v>
      </c>
      <c r="L75" s="110">
        <v>1085</v>
      </c>
      <c r="M75" s="110">
        <v>1113.5</v>
      </c>
      <c r="N75" s="110">
        <v>1047.3</v>
      </c>
    </row>
    <row r="76" spans="1:14">
      <c r="A76" s="93" t="s">
        <v>0</v>
      </c>
      <c r="B76" s="106">
        <f t="shared" si="4"/>
        <v>2586.6</v>
      </c>
      <c r="C76" s="109">
        <v>286.5</v>
      </c>
      <c r="D76" s="110">
        <v>251.7</v>
      </c>
      <c r="E76" s="110">
        <v>145.4</v>
      </c>
      <c r="F76" s="110">
        <v>145.4</v>
      </c>
      <c r="G76" s="110">
        <v>178.5</v>
      </c>
      <c r="H76" s="110">
        <v>177.2</v>
      </c>
      <c r="I76" s="110">
        <v>202.8</v>
      </c>
      <c r="J76" s="110">
        <v>324.2</v>
      </c>
      <c r="K76" s="110">
        <v>308.10000000000002</v>
      </c>
      <c r="L76" s="110">
        <v>237</v>
      </c>
      <c r="M76" s="110">
        <v>130.1</v>
      </c>
      <c r="N76" s="110">
        <v>199.7</v>
      </c>
    </row>
    <row r="77" spans="1:14">
      <c r="A77" s="92" t="s">
        <v>12</v>
      </c>
      <c r="B77" s="106">
        <f t="shared" si="4"/>
        <v>4385.3</v>
      </c>
      <c r="C77" s="108">
        <v>244</v>
      </c>
      <c r="D77" s="108">
        <v>236.8</v>
      </c>
      <c r="E77" s="108">
        <v>280.00000000000006</v>
      </c>
      <c r="F77" s="108">
        <v>416.6</v>
      </c>
      <c r="G77" s="108">
        <v>416.5</v>
      </c>
      <c r="H77" s="108">
        <v>414.3</v>
      </c>
      <c r="I77" s="108">
        <v>407.70000000000005</v>
      </c>
      <c r="J77" s="108">
        <v>386.1</v>
      </c>
      <c r="K77" s="108">
        <v>355.9</v>
      </c>
      <c r="L77" s="108">
        <v>375.1</v>
      </c>
      <c r="M77" s="108">
        <v>415.6</v>
      </c>
      <c r="N77" s="108">
        <v>436.7</v>
      </c>
    </row>
    <row r="78" spans="1:14">
      <c r="A78" s="93" t="s">
        <v>32</v>
      </c>
      <c r="B78" s="106">
        <f t="shared" si="4"/>
        <v>3441</v>
      </c>
      <c r="C78" s="109">
        <v>184.5</v>
      </c>
      <c r="D78" s="110">
        <v>175.3</v>
      </c>
      <c r="E78" s="110">
        <v>198.8</v>
      </c>
      <c r="F78" s="110">
        <v>333.5</v>
      </c>
      <c r="G78" s="110">
        <v>334.3</v>
      </c>
      <c r="H78" s="110">
        <v>331.2</v>
      </c>
      <c r="I78" s="110">
        <v>319.60000000000002</v>
      </c>
      <c r="J78" s="110">
        <v>296.2</v>
      </c>
      <c r="K78" s="110">
        <v>275.39999999999998</v>
      </c>
      <c r="L78" s="110">
        <v>290.39999999999998</v>
      </c>
      <c r="M78" s="110">
        <v>341.1</v>
      </c>
      <c r="N78" s="110">
        <v>360.7</v>
      </c>
    </row>
    <row r="79" spans="1:14">
      <c r="A79" s="93" t="s">
        <v>79</v>
      </c>
      <c r="B79" s="106">
        <f t="shared" si="4"/>
        <v>913.80000000000007</v>
      </c>
      <c r="C79" s="109">
        <v>57.9</v>
      </c>
      <c r="D79" s="110">
        <v>59</v>
      </c>
      <c r="E79" s="110">
        <v>78.400000000000006</v>
      </c>
      <c r="F79" s="110">
        <v>80.5</v>
      </c>
      <c r="G79" s="110">
        <v>79.599999999999994</v>
      </c>
      <c r="H79" s="110">
        <v>80.3</v>
      </c>
      <c r="I79" s="110">
        <v>85.5</v>
      </c>
      <c r="J79" s="110">
        <v>87.3</v>
      </c>
      <c r="K79" s="110">
        <v>77.7</v>
      </c>
      <c r="L79" s="110">
        <v>82.1</v>
      </c>
      <c r="M79" s="110">
        <v>71.8</v>
      </c>
      <c r="N79" s="110">
        <v>73.7</v>
      </c>
    </row>
    <row r="80" spans="1:14">
      <c r="A80" s="96" t="s">
        <v>0</v>
      </c>
      <c r="B80" s="106">
        <f t="shared" si="4"/>
        <v>30.500000000000004</v>
      </c>
      <c r="C80" s="109">
        <v>1.6</v>
      </c>
      <c r="D80" s="110">
        <v>2.5</v>
      </c>
      <c r="E80" s="110">
        <v>2.8</v>
      </c>
      <c r="F80" s="110">
        <v>2.6</v>
      </c>
      <c r="G80" s="110">
        <v>2.6</v>
      </c>
      <c r="H80" s="110">
        <v>2.8</v>
      </c>
      <c r="I80" s="110">
        <v>2.6</v>
      </c>
      <c r="J80" s="110">
        <v>2.6</v>
      </c>
      <c r="K80" s="110">
        <v>2.8</v>
      </c>
      <c r="L80" s="110">
        <v>2.6</v>
      </c>
      <c r="M80" s="110">
        <v>2.7</v>
      </c>
      <c r="N80" s="110">
        <v>2.2999999999999998</v>
      </c>
    </row>
    <row r="81" spans="1:14">
      <c r="A81" s="96" t="s">
        <v>22</v>
      </c>
      <c r="B81" s="106">
        <f t="shared" si="4"/>
        <v>154.30000000000001</v>
      </c>
      <c r="C81" s="111">
        <v>5.7</v>
      </c>
      <c r="D81" s="111">
        <v>6.4</v>
      </c>
      <c r="E81" s="111">
        <v>8.6</v>
      </c>
      <c r="F81" s="111">
        <v>6.9</v>
      </c>
      <c r="G81" s="111">
        <v>7.9</v>
      </c>
      <c r="H81" s="111">
        <v>18.8</v>
      </c>
      <c r="I81" s="111">
        <v>7.6999999999999993</v>
      </c>
      <c r="J81" s="111">
        <v>25.5</v>
      </c>
      <c r="K81" s="111">
        <v>7.8</v>
      </c>
      <c r="L81" s="111">
        <v>19.5</v>
      </c>
      <c r="M81" s="111">
        <v>13.5</v>
      </c>
      <c r="N81" s="111">
        <v>26</v>
      </c>
    </row>
    <row r="82" spans="1:14" ht="24">
      <c r="A82" s="97" t="s">
        <v>82</v>
      </c>
      <c r="B82" s="106">
        <f t="shared" si="4"/>
        <v>102.4</v>
      </c>
      <c r="C82" s="108">
        <v>2</v>
      </c>
      <c r="D82" s="108">
        <v>2.4</v>
      </c>
      <c r="E82" s="108">
        <v>3.3</v>
      </c>
      <c r="F82" s="108">
        <v>2.5</v>
      </c>
      <c r="G82" s="108">
        <v>2.9</v>
      </c>
      <c r="H82" s="108">
        <v>14.3</v>
      </c>
      <c r="I82" s="108">
        <v>3.4</v>
      </c>
      <c r="J82" s="108">
        <v>21.1</v>
      </c>
      <c r="K82" s="108">
        <v>3.7</v>
      </c>
      <c r="L82" s="108">
        <v>15.3</v>
      </c>
      <c r="M82" s="108">
        <v>9.3000000000000007</v>
      </c>
      <c r="N82" s="108">
        <v>22.2</v>
      </c>
    </row>
    <row r="83" spans="1:14">
      <c r="A83" s="93" t="s">
        <v>70</v>
      </c>
      <c r="B83" s="106">
        <f t="shared" si="4"/>
        <v>51.900000000000006</v>
      </c>
      <c r="C83" s="110">
        <v>3.7</v>
      </c>
      <c r="D83" s="110">
        <v>4</v>
      </c>
      <c r="E83" s="110">
        <v>5.3</v>
      </c>
      <c r="F83" s="110">
        <v>4.4000000000000004</v>
      </c>
      <c r="G83" s="110">
        <v>5</v>
      </c>
      <c r="H83" s="110">
        <v>4.5</v>
      </c>
      <c r="I83" s="110">
        <v>4.3</v>
      </c>
      <c r="J83" s="110">
        <v>4.4000000000000004</v>
      </c>
      <c r="K83" s="110">
        <v>4.0999999999999996</v>
      </c>
      <c r="L83" s="110">
        <v>4.2</v>
      </c>
      <c r="M83" s="110">
        <v>4.2</v>
      </c>
      <c r="N83" s="110">
        <v>3.8</v>
      </c>
    </row>
    <row r="84" spans="1:14">
      <c r="A84" s="86" t="s">
        <v>60</v>
      </c>
      <c r="B84" s="106">
        <f t="shared" si="4"/>
        <v>23457</v>
      </c>
      <c r="C84" s="107">
        <v>1283.3000000000002</v>
      </c>
      <c r="D84" s="108">
        <v>967.3</v>
      </c>
      <c r="E84" s="108">
        <v>1097.1999999999998</v>
      </c>
      <c r="F84" s="108">
        <v>1163.5</v>
      </c>
      <c r="G84" s="108">
        <v>1061.2</v>
      </c>
      <c r="H84" s="108">
        <v>6406.0999999999995</v>
      </c>
      <c r="I84" s="108">
        <v>1373.7</v>
      </c>
      <c r="J84" s="108">
        <v>1114.7</v>
      </c>
      <c r="K84" s="108">
        <v>1409.6</v>
      </c>
      <c r="L84" s="108">
        <v>1570.8</v>
      </c>
      <c r="M84" s="108">
        <v>4278.1000000000004</v>
      </c>
      <c r="N84" s="108">
        <v>1731.5</v>
      </c>
    </row>
    <row r="85" spans="1:14">
      <c r="A85" s="92" t="s">
        <v>65</v>
      </c>
      <c r="B85" s="106">
        <f t="shared" si="4"/>
        <v>12336</v>
      </c>
      <c r="C85" s="108">
        <v>469.6</v>
      </c>
      <c r="D85" s="108">
        <v>155.69999999999999</v>
      </c>
      <c r="E85" s="108">
        <v>183.8</v>
      </c>
      <c r="F85" s="108">
        <v>202</v>
      </c>
      <c r="G85" s="108">
        <v>173.1</v>
      </c>
      <c r="H85" s="108">
        <v>5570.7999999999993</v>
      </c>
      <c r="I85" s="108">
        <v>265.8</v>
      </c>
      <c r="J85" s="108">
        <v>203.9</v>
      </c>
      <c r="K85" s="108">
        <v>387</v>
      </c>
      <c r="L85" s="108">
        <v>745</v>
      </c>
      <c r="M85" s="108">
        <v>3387.8</v>
      </c>
      <c r="N85" s="108">
        <v>591.5</v>
      </c>
    </row>
    <row r="86" spans="1:14">
      <c r="A86" s="93" t="s">
        <v>63</v>
      </c>
      <c r="B86" s="106">
        <f t="shared" si="4"/>
        <v>2600.1</v>
      </c>
      <c r="C86" s="110">
        <v>0</v>
      </c>
      <c r="D86" s="110">
        <v>0</v>
      </c>
      <c r="E86" s="110">
        <v>0</v>
      </c>
      <c r="F86" s="110">
        <v>0</v>
      </c>
      <c r="G86" s="110">
        <v>0</v>
      </c>
      <c r="H86" s="110">
        <v>0</v>
      </c>
      <c r="I86" s="110">
        <v>0</v>
      </c>
      <c r="J86" s="110">
        <v>0</v>
      </c>
      <c r="K86" s="110">
        <v>0</v>
      </c>
      <c r="L86" s="110">
        <v>0</v>
      </c>
      <c r="M86" s="110">
        <v>2600.1</v>
      </c>
      <c r="N86" s="110">
        <v>0</v>
      </c>
    </row>
    <row r="87" spans="1:14">
      <c r="A87" s="93" t="s">
        <v>116</v>
      </c>
      <c r="B87" s="106">
        <f t="shared" si="4"/>
        <v>2095.3000000000002</v>
      </c>
      <c r="C87" s="110">
        <v>109.4</v>
      </c>
      <c r="D87" s="110">
        <v>155.69999999999999</v>
      </c>
      <c r="E87" s="110">
        <v>183.8</v>
      </c>
      <c r="F87" s="110">
        <v>167.4</v>
      </c>
      <c r="G87" s="110">
        <v>173.1</v>
      </c>
      <c r="H87" s="110">
        <v>167.9</v>
      </c>
      <c r="I87" s="110">
        <v>168.2</v>
      </c>
      <c r="J87" s="110">
        <v>183</v>
      </c>
      <c r="K87" s="110">
        <v>185.9</v>
      </c>
      <c r="L87" s="110">
        <v>174.1</v>
      </c>
      <c r="M87" s="110">
        <v>225.8</v>
      </c>
      <c r="N87" s="110">
        <v>201</v>
      </c>
    </row>
    <row r="88" spans="1:14">
      <c r="A88" s="93" t="s">
        <v>61</v>
      </c>
      <c r="B88" s="106">
        <f t="shared" si="4"/>
        <v>5889.2</v>
      </c>
      <c r="C88" s="110">
        <v>360.2</v>
      </c>
      <c r="D88" s="110">
        <v>0</v>
      </c>
      <c r="E88" s="110">
        <v>0</v>
      </c>
      <c r="F88" s="110">
        <v>34.6</v>
      </c>
      <c r="G88" s="110">
        <v>0</v>
      </c>
      <c r="H88" s="110">
        <v>5402.9</v>
      </c>
      <c r="I88" s="110">
        <v>44.5</v>
      </c>
      <c r="J88" s="110">
        <v>0</v>
      </c>
      <c r="K88" s="110">
        <v>0</v>
      </c>
      <c r="L88" s="110">
        <v>47</v>
      </c>
      <c r="M88" s="110">
        <v>0</v>
      </c>
      <c r="N88" s="110">
        <v>0</v>
      </c>
    </row>
    <row r="89" spans="1:14">
      <c r="A89" s="93" t="s">
        <v>180</v>
      </c>
      <c r="B89" s="106">
        <f t="shared" si="4"/>
        <v>0</v>
      </c>
      <c r="C89" s="110">
        <v>0</v>
      </c>
      <c r="D89" s="110">
        <v>0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0</v>
      </c>
      <c r="K89" s="110">
        <v>0</v>
      </c>
      <c r="L89" s="110">
        <v>0</v>
      </c>
      <c r="M89" s="110">
        <v>0</v>
      </c>
      <c r="N89" s="110">
        <v>0</v>
      </c>
    </row>
    <row r="90" spans="1:14">
      <c r="A90" s="93" t="s">
        <v>118</v>
      </c>
      <c r="B90" s="106">
        <f t="shared" si="4"/>
        <v>1751.4</v>
      </c>
      <c r="C90" s="110">
        <v>0</v>
      </c>
      <c r="D90" s="110">
        <v>0</v>
      </c>
      <c r="E90" s="110">
        <v>0</v>
      </c>
      <c r="F90" s="110">
        <v>0</v>
      </c>
      <c r="G90" s="110">
        <v>0</v>
      </c>
      <c r="H90" s="110">
        <v>0</v>
      </c>
      <c r="I90" s="110">
        <v>53.1</v>
      </c>
      <c r="J90" s="110">
        <v>20.9</v>
      </c>
      <c r="K90" s="110">
        <v>201.1</v>
      </c>
      <c r="L90" s="110">
        <v>523.9</v>
      </c>
      <c r="M90" s="110">
        <v>561.9</v>
      </c>
      <c r="N90" s="110">
        <v>390.5</v>
      </c>
    </row>
    <row r="91" spans="1:14">
      <c r="A91" s="92" t="s">
        <v>64</v>
      </c>
      <c r="B91" s="106">
        <f t="shared" si="4"/>
        <v>1393.6</v>
      </c>
      <c r="C91" s="108">
        <v>112.2</v>
      </c>
      <c r="D91" s="108">
        <v>85.8</v>
      </c>
      <c r="E91" s="108">
        <v>92.6</v>
      </c>
      <c r="F91" s="108">
        <v>91.1</v>
      </c>
      <c r="G91" s="108">
        <v>107.1</v>
      </c>
      <c r="H91" s="108">
        <v>104.5</v>
      </c>
      <c r="I91" s="108">
        <v>183.7</v>
      </c>
      <c r="J91" s="108">
        <v>146.19999999999999</v>
      </c>
      <c r="K91" s="108">
        <v>104.1</v>
      </c>
      <c r="L91" s="108">
        <v>119</v>
      </c>
      <c r="M91" s="108">
        <v>101.3</v>
      </c>
      <c r="N91" s="108">
        <v>146</v>
      </c>
    </row>
    <row r="92" spans="1:14" ht="21.75" customHeight="1">
      <c r="A92" s="93" t="s">
        <v>220</v>
      </c>
      <c r="B92" s="106">
        <f t="shared" si="4"/>
        <v>962.1</v>
      </c>
      <c r="C92" s="110">
        <v>76.900000000000006</v>
      </c>
      <c r="D92" s="110">
        <v>56.7</v>
      </c>
      <c r="E92" s="110">
        <v>71.900000000000006</v>
      </c>
      <c r="F92" s="110">
        <v>70.8</v>
      </c>
      <c r="G92" s="110">
        <v>86.1</v>
      </c>
      <c r="H92" s="110">
        <v>86.8</v>
      </c>
      <c r="I92" s="110">
        <v>93.3</v>
      </c>
      <c r="J92" s="110">
        <v>81.400000000000006</v>
      </c>
      <c r="K92" s="110">
        <v>83.6</v>
      </c>
      <c r="L92" s="110">
        <v>86.8</v>
      </c>
      <c r="M92" s="110">
        <v>83.7</v>
      </c>
      <c r="N92" s="110">
        <v>84.1</v>
      </c>
    </row>
    <row r="93" spans="1:14">
      <c r="A93" s="92" t="s">
        <v>23</v>
      </c>
      <c r="B93" s="106">
        <f t="shared" si="4"/>
        <v>9727.4000000000015</v>
      </c>
      <c r="C93" s="108">
        <v>701.5</v>
      </c>
      <c r="D93" s="108">
        <v>725.8</v>
      </c>
      <c r="E93" s="108">
        <v>820.8</v>
      </c>
      <c r="F93" s="108">
        <v>870.4</v>
      </c>
      <c r="G93" s="108">
        <v>781</v>
      </c>
      <c r="H93" s="108">
        <v>730.8</v>
      </c>
      <c r="I93" s="108">
        <v>924.2</v>
      </c>
      <c r="J93" s="108">
        <v>764.6</v>
      </c>
      <c r="K93" s="108">
        <v>918.5</v>
      </c>
      <c r="L93" s="108">
        <v>706.8</v>
      </c>
      <c r="M93" s="108">
        <v>789</v>
      </c>
      <c r="N93" s="108">
        <v>994</v>
      </c>
    </row>
    <row r="94" spans="1:14">
      <c r="A94" s="93" t="s">
        <v>86</v>
      </c>
      <c r="B94" s="106">
        <f t="shared" si="4"/>
        <v>9637.7999999999993</v>
      </c>
      <c r="C94" s="110">
        <v>694.6</v>
      </c>
      <c r="D94" s="110">
        <v>721.7</v>
      </c>
      <c r="E94" s="110">
        <v>794.3</v>
      </c>
      <c r="F94" s="110">
        <v>861.9</v>
      </c>
      <c r="G94" s="110">
        <v>776.3</v>
      </c>
      <c r="H94" s="110">
        <v>726.4</v>
      </c>
      <c r="I94" s="110">
        <v>918.4</v>
      </c>
      <c r="J94" s="110">
        <v>761</v>
      </c>
      <c r="K94" s="110">
        <v>913</v>
      </c>
      <c r="L94" s="110">
        <v>701.3</v>
      </c>
      <c r="M94" s="110">
        <v>779</v>
      </c>
      <c r="N94" s="110">
        <v>989.9</v>
      </c>
    </row>
    <row r="95" spans="1:14" ht="16.5" customHeight="1">
      <c r="A95" s="93" t="s">
        <v>221</v>
      </c>
      <c r="B95" s="106">
        <f t="shared" si="4"/>
        <v>0</v>
      </c>
      <c r="C95" s="110">
        <v>0</v>
      </c>
      <c r="D95" s="110">
        <v>0</v>
      </c>
      <c r="E95" s="110">
        <v>0</v>
      </c>
      <c r="F95" s="110">
        <v>0</v>
      </c>
      <c r="G95" s="110">
        <v>0</v>
      </c>
      <c r="H95" s="110">
        <v>0</v>
      </c>
      <c r="I95" s="110">
        <v>0</v>
      </c>
      <c r="J95" s="110">
        <v>0</v>
      </c>
      <c r="K95" s="110">
        <v>0</v>
      </c>
      <c r="L95" s="110">
        <v>0</v>
      </c>
      <c r="M95" s="110">
        <v>0</v>
      </c>
      <c r="N95" s="110">
        <v>0</v>
      </c>
    </row>
    <row r="96" spans="1:14" ht="13.5" customHeight="1">
      <c r="A96" s="86" t="s">
        <v>13</v>
      </c>
      <c r="B96" s="106">
        <f t="shared" si="4"/>
        <v>9810.8999999999978</v>
      </c>
      <c r="C96" s="107">
        <v>0</v>
      </c>
      <c r="D96" s="108">
        <v>1743.4</v>
      </c>
      <c r="E96" s="108">
        <v>884.1</v>
      </c>
      <c r="F96" s="108">
        <v>858.4</v>
      </c>
      <c r="G96" s="108">
        <v>855.8</v>
      </c>
      <c r="H96" s="108">
        <v>857.1</v>
      </c>
      <c r="I96" s="108">
        <v>887.7</v>
      </c>
      <c r="J96" s="108">
        <v>861.69999999999993</v>
      </c>
      <c r="K96" s="108">
        <v>855.7</v>
      </c>
      <c r="L96" s="108">
        <v>869.40000000000009</v>
      </c>
      <c r="M96" s="108">
        <v>0.8</v>
      </c>
      <c r="N96" s="108">
        <v>1136.8</v>
      </c>
    </row>
    <row r="97" spans="1:14">
      <c r="A97" s="93" t="s">
        <v>24</v>
      </c>
      <c r="B97" s="106">
        <f t="shared" si="4"/>
        <v>1219.5</v>
      </c>
      <c r="C97" s="110">
        <v>0</v>
      </c>
      <c r="D97" s="110">
        <v>0</v>
      </c>
      <c r="E97" s="110">
        <v>23.7</v>
      </c>
      <c r="F97" s="110">
        <v>1.4</v>
      </c>
      <c r="G97" s="110">
        <v>0</v>
      </c>
      <c r="H97" s="110">
        <v>0</v>
      </c>
      <c r="I97" s="110">
        <v>29.7</v>
      </c>
      <c r="J97" s="110">
        <v>3.3</v>
      </c>
      <c r="K97" s="110">
        <v>1.6</v>
      </c>
      <c r="L97" s="110">
        <v>22.2</v>
      </c>
      <c r="M97" s="110">
        <v>0.8</v>
      </c>
      <c r="N97" s="110">
        <v>1136.8</v>
      </c>
    </row>
    <row r="98" spans="1:14">
      <c r="A98" s="93" t="s">
        <v>119</v>
      </c>
      <c r="B98" s="106">
        <f t="shared" si="4"/>
        <v>82.699999999999989</v>
      </c>
      <c r="C98" s="110">
        <v>0</v>
      </c>
      <c r="D98" s="110">
        <v>0</v>
      </c>
      <c r="E98" s="110">
        <v>23.7</v>
      </c>
      <c r="F98" s="110">
        <v>1.4</v>
      </c>
      <c r="G98" s="110">
        <v>0</v>
      </c>
      <c r="H98" s="110">
        <v>0</v>
      </c>
      <c r="I98" s="110">
        <v>29.7</v>
      </c>
      <c r="J98" s="110">
        <v>3.3</v>
      </c>
      <c r="K98" s="110">
        <v>1.6</v>
      </c>
      <c r="L98" s="110">
        <v>22.2</v>
      </c>
      <c r="M98" s="110">
        <v>0.8</v>
      </c>
      <c r="N98" s="110">
        <v>0</v>
      </c>
    </row>
    <row r="99" spans="1:14">
      <c r="A99" s="93" t="s">
        <v>120</v>
      </c>
      <c r="B99" s="106">
        <f t="shared" si="4"/>
        <v>1136.8</v>
      </c>
      <c r="C99" s="110">
        <v>0</v>
      </c>
      <c r="D99" s="110">
        <v>0</v>
      </c>
      <c r="E99" s="110">
        <v>0</v>
      </c>
      <c r="F99" s="110">
        <v>0</v>
      </c>
      <c r="G99" s="110">
        <v>0</v>
      </c>
      <c r="H99" s="110">
        <v>0</v>
      </c>
      <c r="I99" s="110">
        <v>0</v>
      </c>
      <c r="J99" s="110">
        <v>0</v>
      </c>
      <c r="K99" s="110">
        <v>0</v>
      </c>
      <c r="L99" s="110">
        <v>0</v>
      </c>
      <c r="M99" s="110">
        <v>0</v>
      </c>
      <c r="N99" s="110">
        <v>1136.8</v>
      </c>
    </row>
    <row r="100" spans="1:14">
      <c r="A100" s="93" t="s">
        <v>89</v>
      </c>
      <c r="B100" s="106">
        <f t="shared" si="4"/>
        <v>8591.4000000000015</v>
      </c>
      <c r="C100" s="110">
        <v>0</v>
      </c>
      <c r="D100" s="110">
        <v>1743.4</v>
      </c>
      <c r="E100" s="110">
        <v>860.4</v>
      </c>
      <c r="F100" s="110">
        <v>857</v>
      </c>
      <c r="G100" s="110">
        <v>855.8</v>
      </c>
      <c r="H100" s="110">
        <v>857.1</v>
      </c>
      <c r="I100" s="110">
        <v>858</v>
      </c>
      <c r="J100" s="110">
        <v>858.4</v>
      </c>
      <c r="K100" s="110">
        <v>854.1</v>
      </c>
      <c r="L100" s="110">
        <v>847.2</v>
      </c>
      <c r="M100" s="110">
        <v>0</v>
      </c>
      <c r="N100" s="110">
        <v>0</v>
      </c>
    </row>
    <row r="101" spans="1:14">
      <c r="A101" s="98"/>
      <c r="B101" s="106">
        <f t="shared" si="4"/>
        <v>0</v>
      </c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</row>
    <row r="102" spans="1:14">
      <c r="A102" s="86" t="s">
        <v>1</v>
      </c>
      <c r="B102" s="106">
        <f t="shared" si="4"/>
        <v>895.90000000000009</v>
      </c>
      <c r="C102" s="108">
        <v>108.6</v>
      </c>
      <c r="D102" s="108">
        <v>6</v>
      </c>
      <c r="E102" s="108">
        <v>12.2</v>
      </c>
      <c r="F102" s="108">
        <v>47.7</v>
      </c>
      <c r="G102" s="108">
        <v>1.4</v>
      </c>
      <c r="H102" s="108">
        <v>14.3</v>
      </c>
      <c r="I102" s="108">
        <v>149.9</v>
      </c>
      <c r="J102" s="108">
        <v>78.8</v>
      </c>
      <c r="K102" s="108">
        <v>0.1</v>
      </c>
      <c r="L102" s="108">
        <v>17.7</v>
      </c>
      <c r="M102" s="108">
        <v>87</v>
      </c>
      <c r="N102" s="108">
        <v>372.2</v>
      </c>
    </row>
    <row r="103" spans="1:14">
      <c r="A103" s="86" t="s">
        <v>34</v>
      </c>
      <c r="B103" s="106">
        <f t="shared" si="4"/>
        <v>229636.19999999998</v>
      </c>
      <c r="C103" s="108">
        <v>148892.4</v>
      </c>
      <c r="D103" s="108">
        <v>9276</v>
      </c>
      <c r="E103" s="108">
        <v>2035.5</v>
      </c>
      <c r="F103" s="108">
        <v>6166.7</v>
      </c>
      <c r="G103" s="108">
        <v>266.3</v>
      </c>
      <c r="H103" s="108">
        <v>24674.200000000004</v>
      </c>
      <c r="I103" s="108">
        <v>13591.3</v>
      </c>
      <c r="J103" s="108">
        <v>521.40000000000009</v>
      </c>
      <c r="K103" s="108">
        <v>1582.9</v>
      </c>
      <c r="L103" s="108">
        <v>2107.5</v>
      </c>
      <c r="M103" s="108">
        <v>826.5</v>
      </c>
      <c r="N103" s="108">
        <v>19695.5</v>
      </c>
    </row>
    <row r="104" spans="1:14">
      <c r="A104" s="92" t="s">
        <v>25</v>
      </c>
      <c r="B104" s="106">
        <f t="shared" si="4"/>
        <v>561.1</v>
      </c>
      <c r="C104" s="108">
        <v>0</v>
      </c>
      <c r="D104" s="108">
        <v>36.1</v>
      </c>
      <c r="E104" s="108">
        <v>43.4</v>
      </c>
      <c r="F104" s="108">
        <v>0</v>
      </c>
      <c r="G104" s="108">
        <v>116.9</v>
      </c>
      <c r="H104" s="108">
        <v>8.4</v>
      </c>
      <c r="I104" s="108">
        <v>0</v>
      </c>
      <c r="J104" s="108">
        <v>200.8</v>
      </c>
      <c r="K104" s="108">
        <v>29.5</v>
      </c>
      <c r="L104" s="108">
        <v>126</v>
      </c>
      <c r="M104" s="108">
        <v>0</v>
      </c>
      <c r="N104" s="108">
        <v>0</v>
      </c>
    </row>
    <row r="105" spans="1:14">
      <c r="A105" s="93" t="s">
        <v>222</v>
      </c>
      <c r="B105" s="106">
        <f t="shared" si="4"/>
        <v>426.3</v>
      </c>
      <c r="C105" s="110">
        <v>0</v>
      </c>
      <c r="D105" s="110">
        <v>36.1</v>
      </c>
      <c r="E105" s="110">
        <v>43.4</v>
      </c>
      <c r="F105" s="110">
        <v>0</v>
      </c>
      <c r="G105" s="110">
        <v>116.9</v>
      </c>
      <c r="H105" s="110">
        <v>8.4</v>
      </c>
      <c r="I105" s="110">
        <v>0</v>
      </c>
      <c r="J105" s="110">
        <v>66</v>
      </c>
      <c r="K105" s="110">
        <v>29.5</v>
      </c>
      <c r="L105" s="110">
        <v>126</v>
      </c>
      <c r="M105" s="110">
        <v>0</v>
      </c>
      <c r="N105" s="110">
        <v>0</v>
      </c>
    </row>
    <row r="106" spans="1:14">
      <c r="A106" s="93" t="s">
        <v>223</v>
      </c>
      <c r="B106" s="106">
        <f t="shared" si="4"/>
        <v>134.80000000000001</v>
      </c>
      <c r="C106" s="110">
        <v>0</v>
      </c>
      <c r="D106" s="110">
        <v>0</v>
      </c>
      <c r="E106" s="110">
        <v>0</v>
      </c>
      <c r="F106" s="110">
        <v>0</v>
      </c>
      <c r="G106" s="110">
        <v>0</v>
      </c>
      <c r="H106" s="110">
        <v>0</v>
      </c>
      <c r="I106" s="110">
        <v>0</v>
      </c>
      <c r="J106" s="110">
        <v>134.80000000000001</v>
      </c>
      <c r="K106" s="110">
        <v>0</v>
      </c>
      <c r="L106" s="110">
        <v>0</v>
      </c>
      <c r="M106" s="110">
        <v>0</v>
      </c>
      <c r="N106" s="110">
        <v>0</v>
      </c>
    </row>
    <row r="107" spans="1:14">
      <c r="A107" s="92" t="s">
        <v>26</v>
      </c>
      <c r="B107" s="106">
        <f t="shared" si="4"/>
        <v>221717.9</v>
      </c>
      <c r="C107" s="108">
        <v>144914.1</v>
      </c>
      <c r="D107" s="108">
        <v>7149.4000000000005</v>
      </c>
      <c r="E107" s="108">
        <v>1992.1</v>
      </c>
      <c r="F107" s="108">
        <v>5016.2</v>
      </c>
      <c r="G107" s="108">
        <v>149.4</v>
      </c>
      <c r="H107" s="108">
        <v>24527.9</v>
      </c>
      <c r="I107" s="108">
        <v>13591.3</v>
      </c>
      <c r="J107" s="108">
        <v>320.60000000000002</v>
      </c>
      <c r="K107" s="108">
        <v>1553.4</v>
      </c>
      <c r="L107" s="108">
        <v>1981.5</v>
      </c>
      <c r="M107" s="108">
        <v>826.5</v>
      </c>
      <c r="N107" s="108">
        <v>19695.5</v>
      </c>
    </row>
    <row r="108" spans="1:14">
      <c r="A108" s="93" t="s">
        <v>27</v>
      </c>
      <c r="B108" s="106">
        <f t="shared" si="4"/>
        <v>0</v>
      </c>
      <c r="C108" s="110">
        <v>0</v>
      </c>
      <c r="D108" s="110">
        <v>0</v>
      </c>
      <c r="E108" s="110">
        <v>0</v>
      </c>
      <c r="F108" s="110">
        <v>0</v>
      </c>
      <c r="G108" s="110">
        <v>0</v>
      </c>
      <c r="H108" s="110">
        <v>0</v>
      </c>
      <c r="I108" s="110">
        <v>0</v>
      </c>
      <c r="J108" s="110">
        <v>0</v>
      </c>
      <c r="K108" s="110">
        <v>0</v>
      </c>
      <c r="L108" s="110">
        <v>0</v>
      </c>
      <c r="M108" s="110">
        <v>0</v>
      </c>
      <c r="N108" s="110">
        <v>0</v>
      </c>
    </row>
    <row r="109" spans="1:14">
      <c r="A109" s="93" t="s">
        <v>67</v>
      </c>
      <c r="B109" s="106">
        <f t="shared" si="4"/>
        <v>0</v>
      </c>
      <c r="C109" s="110">
        <v>0</v>
      </c>
      <c r="D109" s="110">
        <v>0</v>
      </c>
      <c r="E109" s="110">
        <v>0</v>
      </c>
      <c r="F109" s="110">
        <v>0</v>
      </c>
      <c r="G109" s="110">
        <v>0</v>
      </c>
      <c r="H109" s="110">
        <v>0</v>
      </c>
      <c r="I109" s="110">
        <v>0</v>
      </c>
      <c r="J109" s="110">
        <v>0</v>
      </c>
      <c r="K109" s="110">
        <v>0</v>
      </c>
      <c r="L109" s="110">
        <v>0</v>
      </c>
      <c r="M109" s="110">
        <v>0</v>
      </c>
      <c r="N109" s="110">
        <v>0</v>
      </c>
    </row>
    <row r="110" spans="1:14">
      <c r="A110" s="93" t="s">
        <v>31</v>
      </c>
      <c r="B110" s="106">
        <f t="shared" si="4"/>
        <v>221717.9</v>
      </c>
      <c r="C110" s="110">
        <v>144914.1</v>
      </c>
      <c r="D110" s="110">
        <v>7149.4000000000005</v>
      </c>
      <c r="E110" s="110">
        <v>1992.1</v>
      </c>
      <c r="F110" s="110">
        <v>5016.2</v>
      </c>
      <c r="G110" s="110">
        <v>149.4</v>
      </c>
      <c r="H110" s="110">
        <v>24527.9</v>
      </c>
      <c r="I110" s="110">
        <v>13591.3</v>
      </c>
      <c r="J110" s="110">
        <v>320.60000000000002</v>
      </c>
      <c r="K110" s="110">
        <v>1553.4</v>
      </c>
      <c r="L110" s="110">
        <v>1981.5</v>
      </c>
      <c r="M110" s="110">
        <v>826.5</v>
      </c>
      <c r="N110" s="110">
        <v>19695.5</v>
      </c>
    </row>
    <row r="111" spans="1:14">
      <c r="A111" s="92" t="s">
        <v>33</v>
      </c>
      <c r="B111" s="106">
        <f t="shared" si="4"/>
        <v>0</v>
      </c>
      <c r="C111" s="108">
        <v>0</v>
      </c>
      <c r="D111" s="108">
        <v>0</v>
      </c>
      <c r="E111" s="108">
        <v>0</v>
      </c>
      <c r="F111" s="108">
        <v>0</v>
      </c>
      <c r="G111" s="108">
        <v>0</v>
      </c>
      <c r="H111" s="108">
        <v>0</v>
      </c>
      <c r="I111" s="108">
        <v>0</v>
      </c>
      <c r="J111" s="108">
        <v>0</v>
      </c>
      <c r="K111" s="108">
        <v>0</v>
      </c>
      <c r="L111" s="108">
        <v>0</v>
      </c>
      <c r="M111" s="108">
        <v>0</v>
      </c>
      <c r="N111" s="108">
        <v>0</v>
      </c>
    </row>
    <row r="112" spans="1:14">
      <c r="A112" s="92" t="s">
        <v>35</v>
      </c>
      <c r="B112" s="106">
        <f t="shared" si="4"/>
        <v>197656</v>
      </c>
      <c r="C112" s="108">
        <v>144893.4</v>
      </c>
      <c r="D112" s="108">
        <v>7119.6</v>
      </c>
      <c r="E112" s="108">
        <v>0</v>
      </c>
      <c r="F112" s="108">
        <v>5000</v>
      </c>
      <c r="G112" s="108">
        <v>0</v>
      </c>
      <c r="H112" s="108">
        <v>24329.200000000001</v>
      </c>
      <c r="I112" s="108">
        <v>0</v>
      </c>
      <c r="J112" s="108">
        <v>0</v>
      </c>
      <c r="K112" s="108">
        <v>0</v>
      </c>
      <c r="L112" s="108">
        <v>0</v>
      </c>
      <c r="M112" s="108">
        <v>0</v>
      </c>
      <c r="N112" s="108">
        <v>16313.8</v>
      </c>
    </row>
    <row r="113" spans="1:14">
      <c r="A113" s="93" t="s">
        <v>68</v>
      </c>
      <c r="B113" s="106">
        <f t="shared" si="4"/>
        <v>52643</v>
      </c>
      <c r="C113" s="110">
        <v>0</v>
      </c>
      <c r="D113" s="110">
        <v>7000</v>
      </c>
      <c r="E113" s="110">
        <v>0</v>
      </c>
      <c r="F113" s="110">
        <v>5000</v>
      </c>
      <c r="G113" s="110">
        <v>0</v>
      </c>
      <c r="H113" s="110">
        <v>24329.200000000001</v>
      </c>
      <c r="I113" s="110">
        <v>0</v>
      </c>
      <c r="J113" s="110">
        <v>0</v>
      </c>
      <c r="K113" s="110">
        <v>0</v>
      </c>
      <c r="L113" s="110">
        <v>0</v>
      </c>
      <c r="M113" s="110">
        <v>0</v>
      </c>
      <c r="N113" s="110">
        <v>16313.8</v>
      </c>
    </row>
    <row r="114" spans="1:14">
      <c r="A114" s="93" t="s">
        <v>36</v>
      </c>
      <c r="B114" s="106">
        <f t="shared" si="4"/>
        <v>145013</v>
      </c>
      <c r="C114" s="110">
        <v>144893.4</v>
      </c>
      <c r="D114" s="110">
        <v>119.6</v>
      </c>
      <c r="E114" s="110">
        <v>0</v>
      </c>
      <c r="F114" s="110">
        <v>0</v>
      </c>
      <c r="G114" s="110">
        <v>0</v>
      </c>
      <c r="H114" s="110">
        <v>0</v>
      </c>
      <c r="I114" s="110">
        <v>0</v>
      </c>
      <c r="J114" s="110">
        <v>0</v>
      </c>
      <c r="K114" s="110">
        <v>0</v>
      </c>
      <c r="L114" s="110">
        <v>0</v>
      </c>
      <c r="M114" s="110">
        <v>0</v>
      </c>
      <c r="N114" s="110">
        <v>0</v>
      </c>
    </row>
    <row r="115" spans="1:14">
      <c r="A115" s="92" t="s">
        <v>28</v>
      </c>
      <c r="B115" s="106">
        <f t="shared" si="4"/>
        <v>24061.9</v>
      </c>
      <c r="C115" s="108">
        <v>20.7</v>
      </c>
      <c r="D115" s="108">
        <v>29.8</v>
      </c>
      <c r="E115" s="108">
        <v>1992.1</v>
      </c>
      <c r="F115" s="108">
        <v>16.2</v>
      </c>
      <c r="G115" s="108">
        <v>149.4</v>
      </c>
      <c r="H115" s="108">
        <v>198.7</v>
      </c>
      <c r="I115" s="108">
        <v>13591.3</v>
      </c>
      <c r="J115" s="108">
        <v>320.60000000000002</v>
      </c>
      <c r="K115" s="108">
        <v>1553.4</v>
      </c>
      <c r="L115" s="108">
        <v>1981.5</v>
      </c>
      <c r="M115" s="108">
        <v>826.5</v>
      </c>
      <c r="N115" s="108">
        <v>3381.7</v>
      </c>
    </row>
    <row r="116" spans="1:14">
      <c r="A116" s="93" t="s">
        <v>37</v>
      </c>
      <c r="B116" s="106">
        <f t="shared" si="4"/>
        <v>0</v>
      </c>
      <c r="C116" s="110">
        <v>0</v>
      </c>
      <c r="D116" s="110">
        <v>0</v>
      </c>
      <c r="E116" s="110">
        <v>0</v>
      </c>
      <c r="F116" s="110">
        <v>0</v>
      </c>
      <c r="G116" s="110">
        <v>0</v>
      </c>
      <c r="H116" s="110">
        <v>0</v>
      </c>
      <c r="I116" s="110">
        <v>0</v>
      </c>
      <c r="J116" s="110">
        <v>0</v>
      </c>
      <c r="K116" s="110">
        <v>0</v>
      </c>
      <c r="L116" s="110">
        <v>0</v>
      </c>
      <c r="M116" s="110">
        <v>0</v>
      </c>
      <c r="N116" s="110">
        <v>0</v>
      </c>
    </row>
    <row r="117" spans="1:14" ht="12" customHeight="1">
      <c r="A117" s="93" t="s">
        <v>29</v>
      </c>
      <c r="B117" s="106">
        <f t="shared" si="4"/>
        <v>24061.9</v>
      </c>
      <c r="C117" s="110">
        <v>20.7</v>
      </c>
      <c r="D117" s="110">
        <v>29.8</v>
      </c>
      <c r="E117" s="110">
        <v>1992.1</v>
      </c>
      <c r="F117" s="110">
        <v>16.2</v>
      </c>
      <c r="G117" s="110">
        <v>149.4</v>
      </c>
      <c r="H117" s="110">
        <v>198.7</v>
      </c>
      <c r="I117" s="110">
        <v>13591.3</v>
      </c>
      <c r="J117" s="110">
        <v>320.60000000000002</v>
      </c>
      <c r="K117" s="110">
        <v>1553.4</v>
      </c>
      <c r="L117" s="110">
        <v>1981.5</v>
      </c>
      <c r="M117" s="110">
        <v>826.5</v>
      </c>
      <c r="N117" s="110">
        <v>3381.7</v>
      </c>
    </row>
    <row r="118" spans="1:14">
      <c r="A118" s="93" t="s">
        <v>69</v>
      </c>
      <c r="B118" s="106">
        <f t="shared" si="4"/>
        <v>0</v>
      </c>
      <c r="C118" s="110">
        <v>0</v>
      </c>
      <c r="D118" s="110">
        <v>0</v>
      </c>
      <c r="E118" s="110">
        <v>0</v>
      </c>
      <c r="F118" s="110">
        <v>0</v>
      </c>
      <c r="G118" s="110">
        <v>0</v>
      </c>
      <c r="H118" s="110">
        <v>0</v>
      </c>
      <c r="I118" s="110">
        <v>0</v>
      </c>
      <c r="J118" s="110">
        <v>0</v>
      </c>
      <c r="K118" s="110">
        <v>0</v>
      </c>
      <c r="L118" s="110">
        <v>0</v>
      </c>
      <c r="M118" s="110">
        <v>0</v>
      </c>
      <c r="N118" s="110">
        <v>0</v>
      </c>
    </row>
    <row r="119" spans="1:14">
      <c r="A119" s="93" t="s">
        <v>70</v>
      </c>
      <c r="B119" s="106">
        <f t="shared" si="4"/>
        <v>24061.9</v>
      </c>
      <c r="C119" s="110">
        <v>20.7</v>
      </c>
      <c r="D119" s="110">
        <v>29.8</v>
      </c>
      <c r="E119" s="110">
        <v>1992.1</v>
      </c>
      <c r="F119" s="110">
        <v>16.2</v>
      </c>
      <c r="G119" s="110">
        <v>149.4</v>
      </c>
      <c r="H119" s="110">
        <v>198.7</v>
      </c>
      <c r="I119" s="110">
        <v>13591.3</v>
      </c>
      <c r="J119" s="110">
        <v>320.60000000000002</v>
      </c>
      <c r="K119" s="110">
        <v>1553.4</v>
      </c>
      <c r="L119" s="110">
        <v>1981.5</v>
      </c>
      <c r="M119" s="110">
        <v>826.5</v>
      </c>
      <c r="N119" s="110">
        <v>3381.7</v>
      </c>
    </row>
    <row r="120" spans="1:14">
      <c r="A120" s="92" t="s">
        <v>122</v>
      </c>
      <c r="B120" s="106">
        <f t="shared" si="4"/>
        <v>7357.2</v>
      </c>
      <c r="C120" s="108">
        <v>3978.3</v>
      </c>
      <c r="D120" s="108">
        <v>2090.5</v>
      </c>
      <c r="E120" s="108">
        <v>0</v>
      </c>
      <c r="F120" s="108">
        <v>1150.5</v>
      </c>
      <c r="G120" s="108">
        <v>0</v>
      </c>
      <c r="H120" s="108">
        <v>137.9</v>
      </c>
      <c r="I120" s="108">
        <v>0</v>
      </c>
      <c r="J120" s="108">
        <v>0</v>
      </c>
      <c r="K120" s="108">
        <v>0</v>
      </c>
      <c r="L120" s="108">
        <v>0</v>
      </c>
      <c r="M120" s="108">
        <v>0</v>
      </c>
      <c r="N120" s="108">
        <v>0</v>
      </c>
    </row>
    <row r="121" spans="1:14">
      <c r="A121" s="92" t="s">
        <v>123</v>
      </c>
      <c r="B121" s="106">
        <f t="shared" si="4"/>
        <v>5911.9</v>
      </c>
      <c r="C121" s="113">
        <v>2738.4</v>
      </c>
      <c r="D121" s="113">
        <v>2025.1</v>
      </c>
      <c r="E121" s="113">
        <v>0</v>
      </c>
      <c r="F121" s="113">
        <v>1010.5</v>
      </c>
      <c r="G121" s="113">
        <v>0</v>
      </c>
      <c r="H121" s="113">
        <v>137.9</v>
      </c>
      <c r="I121" s="113">
        <v>0</v>
      </c>
      <c r="J121" s="113">
        <v>0</v>
      </c>
      <c r="K121" s="113">
        <v>0</v>
      </c>
      <c r="L121" s="113">
        <v>0</v>
      </c>
      <c r="M121" s="113">
        <v>0</v>
      </c>
      <c r="N121" s="113">
        <v>0</v>
      </c>
    </row>
    <row r="122" spans="1:14" ht="17.25" customHeight="1">
      <c r="A122" s="93" t="s">
        <v>181</v>
      </c>
      <c r="B122" s="106">
        <f t="shared" si="4"/>
        <v>3173.5</v>
      </c>
      <c r="C122" s="110">
        <v>0</v>
      </c>
      <c r="D122" s="110">
        <v>2025.1</v>
      </c>
      <c r="E122" s="110">
        <v>0</v>
      </c>
      <c r="F122" s="110">
        <v>1010.5</v>
      </c>
      <c r="G122" s="110">
        <v>0</v>
      </c>
      <c r="H122" s="110">
        <v>137.9</v>
      </c>
      <c r="I122" s="110">
        <v>0</v>
      </c>
      <c r="J122" s="110">
        <v>0</v>
      </c>
      <c r="K122" s="110">
        <v>0</v>
      </c>
      <c r="L122" s="110">
        <v>0</v>
      </c>
      <c r="M122" s="110">
        <v>0</v>
      </c>
      <c r="N122" s="110">
        <v>0</v>
      </c>
    </row>
    <row r="123" spans="1:14" ht="17.25" customHeight="1">
      <c r="A123" s="93" t="s">
        <v>182</v>
      </c>
      <c r="B123" s="106">
        <f t="shared" si="4"/>
        <v>2738.4</v>
      </c>
      <c r="C123" s="110">
        <v>2738.4</v>
      </c>
      <c r="D123" s="110">
        <v>0</v>
      </c>
      <c r="E123" s="110">
        <v>0</v>
      </c>
      <c r="F123" s="110">
        <v>0</v>
      </c>
      <c r="G123" s="110">
        <v>0</v>
      </c>
      <c r="H123" s="110">
        <v>0</v>
      </c>
      <c r="I123" s="110">
        <v>0</v>
      </c>
      <c r="J123" s="110">
        <v>0</v>
      </c>
      <c r="K123" s="110">
        <v>0</v>
      </c>
      <c r="L123" s="110">
        <v>0</v>
      </c>
      <c r="M123" s="110">
        <v>0</v>
      </c>
      <c r="N123" s="110">
        <v>0</v>
      </c>
    </row>
    <row r="124" spans="1:14" ht="17.25" customHeight="1">
      <c r="A124" s="92" t="s">
        <v>125</v>
      </c>
      <c r="B124" s="106">
        <f t="shared" si="4"/>
        <v>1445.3000000000002</v>
      </c>
      <c r="C124" s="113">
        <v>1239.9000000000001</v>
      </c>
      <c r="D124" s="113">
        <v>65.400000000000006</v>
      </c>
      <c r="E124" s="113">
        <v>0</v>
      </c>
      <c r="F124" s="113">
        <v>140</v>
      </c>
      <c r="G124" s="113">
        <v>0</v>
      </c>
      <c r="H124" s="113">
        <v>0</v>
      </c>
      <c r="I124" s="113">
        <v>0</v>
      </c>
      <c r="J124" s="113">
        <v>0</v>
      </c>
      <c r="K124" s="113">
        <v>0</v>
      </c>
      <c r="L124" s="113">
        <v>0</v>
      </c>
      <c r="M124" s="113">
        <v>0</v>
      </c>
      <c r="N124" s="113">
        <v>0</v>
      </c>
    </row>
    <row r="125" spans="1:14">
      <c r="A125" s="93" t="s">
        <v>183</v>
      </c>
      <c r="B125" s="106">
        <f t="shared" si="4"/>
        <v>205.4</v>
      </c>
      <c r="C125" s="110">
        <v>0</v>
      </c>
      <c r="D125" s="110">
        <v>65.400000000000006</v>
      </c>
      <c r="E125" s="110">
        <v>0</v>
      </c>
      <c r="F125" s="110">
        <v>140</v>
      </c>
      <c r="G125" s="110">
        <v>0</v>
      </c>
      <c r="H125" s="110">
        <v>0</v>
      </c>
      <c r="I125" s="110">
        <v>0</v>
      </c>
      <c r="J125" s="110">
        <v>0</v>
      </c>
      <c r="K125" s="110">
        <v>0</v>
      </c>
      <c r="L125" s="110">
        <v>0</v>
      </c>
      <c r="M125" s="110">
        <v>0</v>
      </c>
      <c r="N125" s="110">
        <v>0</v>
      </c>
    </row>
    <row r="126" spans="1:14">
      <c r="A126" s="93" t="s">
        <v>184</v>
      </c>
      <c r="B126" s="106">
        <f t="shared" si="4"/>
        <v>1239.9000000000001</v>
      </c>
      <c r="C126" s="110">
        <v>1239.9000000000001</v>
      </c>
      <c r="D126" s="110">
        <v>0</v>
      </c>
      <c r="E126" s="110">
        <v>0</v>
      </c>
      <c r="F126" s="110">
        <v>0</v>
      </c>
      <c r="G126" s="110">
        <v>0</v>
      </c>
      <c r="H126" s="110">
        <v>0</v>
      </c>
      <c r="I126" s="110">
        <v>0</v>
      </c>
      <c r="J126" s="110">
        <v>0</v>
      </c>
      <c r="K126" s="110">
        <v>0</v>
      </c>
      <c r="L126" s="110">
        <v>0</v>
      </c>
      <c r="M126" s="110">
        <v>0</v>
      </c>
      <c r="N126" s="110">
        <v>0</v>
      </c>
    </row>
    <row r="127" spans="1:14">
      <c r="A127" s="99" t="s">
        <v>38</v>
      </c>
      <c r="B127" s="106">
        <f t="shared" si="4"/>
        <v>784.4</v>
      </c>
      <c r="C127" s="108">
        <v>141.5</v>
      </c>
      <c r="D127" s="108">
        <v>228.3</v>
      </c>
      <c r="E127" s="108">
        <v>54.3</v>
      </c>
      <c r="F127" s="108">
        <v>9.9</v>
      </c>
      <c r="G127" s="108">
        <v>51.8</v>
      </c>
      <c r="H127" s="108">
        <v>139.5</v>
      </c>
      <c r="I127" s="108">
        <v>9.9</v>
      </c>
      <c r="J127" s="108">
        <v>12.4</v>
      </c>
      <c r="K127" s="108">
        <v>4.7</v>
      </c>
      <c r="L127" s="108">
        <v>40.700000000000003</v>
      </c>
      <c r="M127" s="108">
        <v>23.6</v>
      </c>
      <c r="N127" s="108">
        <v>67.8</v>
      </c>
    </row>
    <row r="128" spans="1:14" ht="22.8">
      <c r="A128" s="93" t="s">
        <v>39</v>
      </c>
      <c r="B128" s="106">
        <f t="shared" si="4"/>
        <v>784.4</v>
      </c>
      <c r="C128" s="110">
        <v>141.5</v>
      </c>
      <c r="D128" s="110">
        <v>228.3</v>
      </c>
      <c r="E128" s="110">
        <v>54.3</v>
      </c>
      <c r="F128" s="110">
        <v>9.9</v>
      </c>
      <c r="G128" s="110">
        <v>51.8</v>
      </c>
      <c r="H128" s="110">
        <v>139.5</v>
      </c>
      <c r="I128" s="110">
        <v>9.9</v>
      </c>
      <c r="J128" s="110">
        <v>12.4</v>
      </c>
      <c r="K128" s="110">
        <v>4.7</v>
      </c>
      <c r="L128" s="110">
        <v>40.700000000000003</v>
      </c>
      <c r="M128" s="110">
        <v>23.6</v>
      </c>
      <c r="N128" s="110">
        <v>67.8</v>
      </c>
    </row>
    <row r="129" spans="1:14">
      <c r="A129" s="98"/>
      <c r="B129" s="106">
        <f t="shared" si="4"/>
        <v>0</v>
      </c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</row>
    <row r="130" spans="1:14">
      <c r="A130" s="99" t="s">
        <v>40</v>
      </c>
      <c r="B130" s="106">
        <f t="shared" si="4"/>
        <v>9349</v>
      </c>
      <c r="C130" s="108">
        <f>SUM(C131:C138)</f>
        <v>616.1</v>
      </c>
      <c r="D130" s="108">
        <f t="shared" ref="D130:N130" si="5">SUM(D131:D138)</f>
        <v>694.1</v>
      </c>
      <c r="E130" s="108">
        <f t="shared" si="5"/>
        <v>756.1</v>
      </c>
      <c r="F130" s="108">
        <f t="shared" si="5"/>
        <v>686.3</v>
      </c>
      <c r="G130" s="108">
        <f t="shared" si="5"/>
        <v>728.2</v>
      </c>
      <c r="H130" s="108">
        <f t="shared" si="5"/>
        <v>712.4</v>
      </c>
      <c r="I130" s="108">
        <f t="shared" si="5"/>
        <v>885.2</v>
      </c>
      <c r="J130" s="108">
        <f t="shared" si="5"/>
        <v>783.80000000000007</v>
      </c>
      <c r="K130" s="108">
        <f t="shared" si="5"/>
        <v>845.69999999999993</v>
      </c>
      <c r="L130" s="108">
        <f t="shared" si="5"/>
        <v>879.1</v>
      </c>
      <c r="M130" s="108">
        <f t="shared" si="5"/>
        <v>832.6</v>
      </c>
      <c r="N130" s="108">
        <f t="shared" si="5"/>
        <v>929.4</v>
      </c>
    </row>
    <row r="131" spans="1:14">
      <c r="A131" s="93" t="s">
        <v>42</v>
      </c>
      <c r="B131" s="106">
        <f t="shared" si="4"/>
        <v>4292.8999999999996</v>
      </c>
      <c r="C131" s="110">
        <v>313.3</v>
      </c>
      <c r="D131" s="110">
        <v>339.7</v>
      </c>
      <c r="E131" s="110">
        <v>343.1</v>
      </c>
      <c r="F131" s="110">
        <v>321.5</v>
      </c>
      <c r="G131" s="110">
        <v>348</v>
      </c>
      <c r="H131" s="110">
        <v>335.7</v>
      </c>
      <c r="I131" s="110">
        <v>363.8</v>
      </c>
      <c r="J131" s="110">
        <v>361.5</v>
      </c>
      <c r="K131" s="110">
        <v>367.9</v>
      </c>
      <c r="L131" s="110">
        <v>394.8</v>
      </c>
      <c r="M131" s="110">
        <v>386.7</v>
      </c>
      <c r="N131" s="110">
        <v>416.9</v>
      </c>
    </row>
    <row r="132" spans="1:14" ht="22.8">
      <c r="A132" s="93" t="s">
        <v>225</v>
      </c>
      <c r="B132" s="106">
        <f t="shared" si="4"/>
        <v>0</v>
      </c>
      <c r="C132" s="110">
        <v>0</v>
      </c>
      <c r="D132" s="110">
        <v>0</v>
      </c>
      <c r="E132" s="110">
        <v>0</v>
      </c>
      <c r="F132" s="110">
        <v>0</v>
      </c>
      <c r="G132" s="110">
        <v>0</v>
      </c>
      <c r="H132" s="110">
        <v>0</v>
      </c>
      <c r="I132" s="110">
        <v>0</v>
      </c>
      <c r="J132" s="110">
        <v>0</v>
      </c>
      <c r="K132" s="110">
        <v>0</v>
      </c>
      <c r="L132" s="110">
        <v>0</v>
      </c>
      <c r="M132" s="110">
        <v>0</v>
      </c>
      <c r="N132" s="110">
        <v>0</v>
      </c>
    </row>
    <row r="133" spans="1:14">
      <c r="A133" s="93" t="s">
        <v>226</v>
      </c>
      <c r="B133" s="106">
        <f t="shared" si="4"/>
        <v>169.79999999999998</v>
      </c>
      <c r="C133" s="110">
        <v>0</v>
      </c>
      <c r="D133" s="110">
        <v>0</v>
      </c>
      <c r="E133" s="110">
        <v>0</v>
      </c>
      <c r="F133" s="110">
        <v>0</v>
      </c>
      <c r="G133" s="110">
        <v>0</v>
      </c>
      <c r="H133" s="110">
        <v>0</v>
      </c>
      <c r="I133" s="110">
        <v>63</v>
      </c>
      <c r="J133" s="110">
        <v>12.6</v>
      </c>
      <c r="K133" s="110">
        <v>8.6</v>
      </c>
      <c r="L133" s="110">
        <v>69.400000000000006</v>
      </c>
      <c r="M133" s="110">
        <v>9.6999999999999993</v>
      </c>
      <c r="N133" s="110">
        <v>6.5</v>
      </c>
    </row>
    <row r="134" spans="1:14">
      <c r="A134" s="93" t="s">
        <v>51</v>
      </c>
      <c r="B134" s="106">
        <f t="shared" si="4"/>
        <v>3570.0000000000005</v>
      </c>
      <c r="C134" s="110">
        <v>236.9</v>
      </c>
      <c r="D134" s="110">
        <v>242.7</v>
      </c>
      <c r="E134" s="110">
        <v>316.89999999999998</v>
      </c>
      <c r="F134" s="110">
        <v>259.8</v>
      </c>
      <c r="G134" s="110">
        <v>272.60000000000002</v>
      </c>
      <c r="H134" s="110">
        <v>270.39999999999998</v>
      </c>
      <c r="I134" s="110">
        <v>335.8</v>
      </c>
      <c r="J134" s="110">
        <v>282.5</v>
      </c>
      <c r="K134" s="110">
        <v>364.4</v>
      </c>
      <c r="L134" s="110">
        <v>293</v>
      </c>
      <c r="M134" s="110">
        <v>310.10000000000002</v>
      </c>
      <c r="N134" s="110">
        <v>384.9</v>
      </c>
    </row>
    <row r="135" spans="1:14" ht="22.8">
      <c r="A135" s="93" t="s">
        <v>227</v>
      </c>
      <c r="B135" s="106">
        <f t="shared" ref="B135:B139" si="6">SUM(C135:N135)</f>
        <v>0.9</v>
      </c>
      <c r="C135" s="110">
        <v>0</v>
      </c>
      <c r="D135" s="110">
        <v>0.1</v>
      </c>
      <c r="E135" s="110">
        <v>0.2</v>
      </c>
      <c r="F135" s="110">
        <v>0</v>
      </c>
      <c r="G135" s="110">
        <v>0.5</v>
      </c>
      <c r="H135" s="110">
        <v>-0.8</v>
      </c>
      <c r="I135" s="110">
        <v>0</v>
      </c>
      <c r="J135" s="110">
        <v>0</v>
      </c>
      <c r="K135" s="110">
        <v>0</v>
      </c>
      <c r="L135" s="110">
        <v>0.6</v>
      </c>
      <c r="M135" s="110">
        <v>0.2</v>
      </c>
      <c r="N135" s="110">
        <v>0.1</v>
      </c>
    </row>
    <row r="136" spans="1:14" ht="22.8">
      <c r="A136" s="93" t="s">
        <v>108</v>
      </c>
      <c r="B136" s="106">
        <f t="shared" si="6"/>
        <v>0</v>
      </c>
      <c r="C136" s="110">
        <v>0</v>
      </c>
      <c r="D136" s="110">
        <v>0</v>
      </c>
      <c r="E136" s="110">
        <v>0</v>
      </c>
      <c r="F136" s="110">
        <v>0</v>
      </c>
      <c r="G136" s="110">
        <v>0</v>
      </c>
      <c r="H136" s="110">
        <v>0</v>
      </c>
      <c r="I136" s="110">
        <v>0</v>
      </c>
      <c r="J136" s="110">
        <v>0</v>
      </c>
      <c r="K136" s="110">
        <v>0</v>
      </c>
      <c r="L136" s="110">
        <v>0</v>
      </c>
      <c r="M136" s="110">
        <v>0</v>
      </c>
      <c r="N136" s="110">
        <v>0</v>
      </c>
    </row>
    <row r="137" spans="1:14" ht="22.8">
      <c r="A137" s="93" t="s">
        <v>90</v>
      </c>
      <c r="B137" s="106">
        <f t="shared" si="6"/>
        <v>1315.4</v>
      </c>
      <c r="C137" s="110">
        <v>65.900000000000006</v>
      </c>
      <c r="D137" s="110">
        <v>111.6</v>
      </c>
      <c r="E137" s="110">
        <v>95.9</v>
      </c>
      <c r="F137" s="110">
        <v>105</v>
      </c>
      <c r="G137" s="110">
        <v>107.1</v>
      </c>
      <c r="H137" s="110">
        <v>107.1</v>
      </c>
      <c r="I137" s="110">
        <v>122.6</v>
      </c>
      <c r="J137" s="110">
        <v>127.2</v>
      </c>
      <c r="K137" s="110">
        <v>104.8</v>
      </c>
      <c r="L137" s="110">
        <v>121.3</v>
      </c>
      <c r="M137" s="110">
        <v>125.9</v>
      </c>
      <c r="N137" s="110">
        <v>121</v>
      </c>
    </row>
    <row r="138" spans="1:14" ht="13.8">
      <c r="A138" s="93"/>
      <c r="B138" s="106">
        <f t="shared" si="6"/>
        <v>0</v>
      </c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</row>
    <row r="139" spans="1:14" ht="22.8">
      <c r="A139" s="100" t="s">
        <v>126</v>
      </c>
      <c r="B139" s="115">
        <f t="shared" si="6"/>
        <v>14345.299999999997</v>
      </c>
      <c r="C139" s="116">
        <v>1125.2000000000003</v>
      </c>
      <c r="D139" s="116">
        <v>899.1</v>
      </c>
      <c r="E139" s="116">
        <v>975.4</v>
      </c>
      <c r="F139" s="116">
        <v>984.4</v>
      </c>
      <c r="G139" s="116">
        <v>1148.4000000000001</v>
      </c>
      <c r="H139" s="116">
        <v>1207.3</v>
      </c>
      <c r="I139" s="116">
        <v>1395.5</v>
      </c>
      <c r="J139" s="116">
        <v>1445.5</v>
      </c>
      <c r="K139" s="116">
        <v>1529.3</v>
      </c>
      <c r="L139" s="116">
        <v>1255.8</v>
      </c>
      <c r="M139" s="116">
        <v>1215.4000000000001</v>
      </c>
      <c r="N139" s="116">
        <v>1163.9999999999998</v>
      </c>
    </row>
    <row r="140" spans="1:14" ht="14.4">
      <c r="A140" s="101" t="s">
        <v>172</v>
      </c>
      <c r="B140" s="102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 ht="14.4">
      <c r="A141" s="103" t="s">
        <v>242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 ht="14.4">
      <c r="A142" s="103" t="s">
        <v>230</v>
      </c>
      <c r="B142" s="15"/>
      <c r="C142" s="15"/>
      <c r="D142" s="15"/>
      <c r="E142" s="15"/>
      <c r="F142" s="20"/>
      <c r="G142" s="15"/>
      <c r="H142" s="15"/>
      <c r="I142" s="15"/>
      <c r="J142" s="15"/>
      <c r="K142" s="15"/>
      <c r="L142" s="15"/>
      <c r="M142" s="15"/>
      <c r="N142" s="15"/>
    </row>
    <row r="143" spans="1:14" ht="14.4">
      <c r="A143" s="103" t="s">
        <v>189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 ht="14.4">
      <c r="A144" s="103" t="s">
        <v>236</v>
      </c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 ht="14.4">
      <c r="A145" s="104" t="s">
        <v>80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1:14" ht="14.4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</sheetData>
  <pageMargins left="0.7" right="0.7" top="0.75" bottom="0.75" header="0.3" footer="0.3"/>
  <pageSetup orientation="portrait" r:id="rId1"/>
  <ignoredErrors>
    <ignoredError sqref="C130 D130:N130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42"/>
  <sheetViews>
    <sheetView workbookViewId="0">
      <pane xSplit="1" topLeftCell="B1" activePane="topRight" state="frozen"/>
      <selection pane="topRight" activeCell="A2" sqref="A2:D2"/>
    </sheetView>
  </sheetViews>
  <sheetFormatPr baseColWidth="10" defaultColWidth="11.44140625" defaultRowHeight="14.4"/>
  <cols>
    <col min="1" max="1" width="47.109375" style="1" customWidth="1"/>
    <col min="2" max="13" width="12.44140625" style="1" customWidth="1"/>
    <col min="14" max="14" width="12.33203125" style="1" customWidth="1"/>
    <col min="15" max="16384" width="11.44140625" style="1"/>
  </cols>
  <sheetData>
    <row r="1" spans="1:1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>
      <c r="A2" s="132" t="s">
        <v>191</v>
      </c>
      <c r="B2" s="132"/>
      <c r="C2" s="132"/>
      <c r="D2" s="132"/>
    </row>
    <row r="3" spans="1:14">
      <c r="A3" s="131" t="s">
        <v>177</v>
      </c>
      <c r="B3" s="131"/>
      <c r="C3" s="131"/>
      <c r="D3" s="131"/>
    </row>
    <row r="4" spans="1:14">
      <c r="A4" s="36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>
      <c r="A5" s="5" t="s">
        <v>52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  <c r="L5" s="6" t="s">
        <v>99</v>
      </c>
      <c r="M5" s="6" t="s">
        <v>100</v>
      </c>
      <c r="N5" s="6" t="s">
        <v>101</v>
      </c>
    </row>
    <row r="6" spans="1:14" ht="24">
      <c r="A6" s="7" t="s">
        <v>41</v>
      </c>
      <c r="B6" s="37">
        <f>SUM(C6:N6)</f>
        <v>1250188.6999999997</v>
      </c>
      <c r="C6" s="37">
        <f>SUM(C7,C129)</f>
        <v>100016.79999999999</v>
      </c>
      <c r="D6" s="37">
        <f t="shared" ref="D6:N6" si="0">SUM(D7,D129)</f>
        <v>202362.39999999997</v>
      </c>
      <c r="E6" s="37">
        <f t="shared" si="0"/>
        <v>74555.899999999965</v>
      </c>
      <c r="F6" s="37">
        <f t="shared" si="0"/>
        <v>89166.200000000026</v>
      </c>
      <c r="G6" s="37">
        <f t="shared" si="0"/>
        <v>87287.500000000015</v>
      </c>
      <c r="H6" s="37">
        <f t="shared" si="0"/>
        <v>162655.99999999997</v>
      </c>
      <c r="I6" s="37">
        <f t="shared" si="0"/>
        <v>82252.5</v>
      </c>
      <c r="J6" s="37">
        <f t="shared" si="0"/>
        <v>79601.299999999988</v>
      </c>
      <c r="K6" s="37">
        <f t="shared" si="0"/>
        <v>114608.2</v>
      </c>
      <c r="L6" s="37">
        <f t="shared" si="0"/>
        <v>83780</v>
      </c>
      <c r="M6" s="37">
        <f t="shared" si="0"/>
        <v>78598.500000000015</v>
      </c>
      <c r="N6" s="37">
        <f t="shared" si="0"/>
        <v>95303.4</v>
      </c>
    </row>
    <row r="7" spans="1:14" ht="24" customHeight="1">
      <c r="A7" s="7" t="s">
        <v>185</v>
      </c>
      <c r="B7" s="37">
        <f t="shared" ref="B7:B70" si="1">SUM(C7:N7)</f>
        <v>1237227.5</v>
      </c>
      <c r="C7" s="37">
        <f>SUM(C8,C103,C104,C126)</f>
        <v>99180.299999999988</v>
      </c>
      <c r="D7" s="37">
        <f t="shared" ref="D7:N7" si="2">SUM(D8,D103,D104,D126)</f>
        <v>201576.09999999998</v>
      </c>
      <c r="E7" s="37">
        <f t="shared" si="2"/>
        <v>73564.699999999968</v>
      </c>
      <c r="F7" s="37">
        <f t="shared" si="2"/>
        <v>87718.500000000029</v>
      </c>
      <c r="G7" s="37">
        <f t="shared" si="2"/>
        <v>85415.10000000002</v>
      </c>
      <c r="H7" s="37">
        <f t="shared" si="2"/>
        <v>161629.79999999996</v>
      </c>
      <c r="I7" s="37">
        <f t="shared" si="2"/>
        <v>81228.3</v>
      </c>
      <c r="J7" s="37">
        <f t="shared" si="2"/>
        <v>78660.399999999994</v>
      </c>
      <c r="K7" s="37">
        <f t="shared" si="2"/>
        <v>113672.9</v>
      </c>
      <c r="L7" s="37">
        <f t="shared" si="2"/>
        <v>82778.2</v>
      </c>
      <c r="M7" s="37">
        <f t="shared" si="2"/>
        <v>77730.300000000017</v>
      </c>
      <c r="N7" s="37">
        <f t="shared" si="2"/>
        <v>94072.9</v>
      </c>
    </row>
    <row r="8" spans="1:14" ht="24" customHeight="1">
      <c r="A8" s="23" t="s">
        <v>43</v>
      </c>
      <c r="B8" s="37">
        <f t="shared" si="1"/>
        <v>955181</v>
      </c>
      <c r="C8" s="37">
        <f>SUM(C9,C97)</f>
        <v>80867.699999999983</v>
      </c>
      <c r="D8" s="37">
        <f t="shared" ref="D8:N8" si="3">SUM(D9,D97)</f>
        <v>66273.5</v>
      </c>
      <c r="E8" s="37">
        <f t="shared" si="3"/>
        <v>72648.999999999985</v>
      </c>
      <c r="F8" s="37">
        <f t="shared" si="3"/>
        <v>87402.500000000029</v>
      </c>
      <c r="G8" s="37">
        <f t="shared" si="3"/>
        <v>85039.200000000012</v>
      </c>
      <c r="H8" s="37">
        <f t="shared" si="3"/>
        <v>78774.899999999994</v>
      </c>
      <c r="I8" s="37">
        <f t="shared" si="3"/>
        <v>76871.3</v>
      </c>
      <c r="J8" s="37">
        <f t="shared" si="3"/>
        <v>78405.399999999994</v>
      </c>
      <c r="K8" s="37">
        <f t="shared" si="3"/>
        <v>81344.899999999994</v>
      </c>
      <c r="L8" s="37">
        <f t="shared" si="3"/>
        <v>81545.100000000006</v>
      </c>
      <c r="M8" s="37">
        <f t="shared" si="3"/>
        <v>75664.800000000017</v>
      </c>
      <c r="N8" s="37">
        <f t="shared" si="3"/>
        <v>90342.7</v>
      </c>
    </row>
    <row r="9" spans="1:14" s="9" customFormat="1">
      <c r="A9" s="8" t="s">
        <v>3</v>
      </c>
      <c r="B9" s="37">
        <f t="shared" si="1"/>
        <v>944013.1</v>
      </c>
      <c r="C9" s="37">
        <v>80867.699999999983</v>
      </c>
      <c r="D9" s="37">
        <v>66273.5</v>
      </c>
      <c r="E9" s="37">
        <v>71822.799999999988</v>
      </c>
      <c r="F9" s="37">
        <v>87402.500000000029</v>
      </c>
      <c r="G9" s="37">
        <v>85020.6</v>
      </c>
      <c r="H9" s="37">
        <v>78772.299999999988</v>
      </c>
      <c r="I9" s="37">
        <v>76871.3</v>
      </c>
      <c r="J9" s="37">
        <v>78405.399999999994</v>
      </c>
      <c r="K9" s="37">
        <v>78954.299999999988</v>
      </c>
      <c r="L9" s="37">
        <v>79129.600000000006</v>
      </c>
      <c r="M9" s="37">
        <v>73216.200000000012</v>
      </c>
      <c r="N9" s="37">
        <v>87276.9</v>
      </c>
    </row>
    <row r="10" spans="1:14" s="9" customFormat="1">
      <c r="A10" s="8" t="s">
        <v>56</v>
      </c>
      <c r="B10" s="37">
        <f t="shared" si="1"/>
        <v>870447.1</v>
      </c>
      <c r="C10" s="37">
        <v>73510.39999999998</v>
      </c>
      <c r="D10" s="37">
        <v>61880.299999999996</v>
      </c>
      <c r="E10" s="37">
        <v>67118.599999999991</v>
      </c>
      <c r="F10" s="37">
        <v>83697.700000000026</v>
      </c>
      <c r="G10" s="37">
        <v>80535.5</v>
      </c>
      <c r="H10" s="37">
        <v>72133.89999999998</v>
      </c>
      <c r="I10" s="37">
        <v>72372.099999999991</v>
      </c>
      <c r="J10" s="37">
        <v>70101.399999999994</v>
      </c>
      <c r="K10" s="37">
        <v>73693.3</v>
      </c>
      <c r="L10" s="37">
        <v>72416.3</v>
      </c>
      <c r="M10" s="37">
        <v>68136.200000000012</v>
      </c>
      <c r="N10" s="37">
        <v>74851.400000000009</v>
      </c>
    </row>
    <row r="11" spans="1:14" s="24" customFormat="1">
      <c r="A11" s="23" t="s">
        <v>135</v>
      </c>
      <c r="B11" s="37">
        <f t="shared" si="1"/>
        <v>278502.2</v>
      </c>
      <c r="C11" s="37">
        <v>24882.1</v>
      </c>
      <c r="D11" s="37">
        <v>16246.9</v>
      </c>
      <c r="E11" s="37">
        <v>18065.7</v>
      </c>
      <c r="F11" s="37">
        <v>36171.399999999994</v>
      </c>
      <c r="G11" s="37">
        <v>30998.699999999997</v>
      </c>
      <c r="H11" s="37">
        <v>21322.1</v>
      </c>
      <c r="I11" s="37">
        <v>24440.600000000002</v>
      </c>
      <c r="J11" s="37">
        <v>19683.7</v>
      </c>
      <c r="K11" s="37">
        <v>21864.7</v>
      </c>
      <c r="L11" s="37">
        <v>22527</v>
      </c>
      <c r="M11" s="37">
        <v>20210.099999999999</v>
      </c>
      <c r="N11" s="37">
        <v>22089.200000000001</v>
      </c>
    </row>
    <row r="12" spans="1:14">
      <c r="A12" s="21" t="s">
        <v>231</v>
      </c>
      <c r="B12" s="37">
        <f t="shared" si="1"/>
        <v>87199.700000000012</v>
      </c>
      <c r="C12" s="38">
        <v>8213.4</v>
      </c>
      <c r="D12" s="38">
        <v>6823.7</v>
      </c>
      <c r="E12" s="38">
        <v>7665.4</v>
      </c>
      <c r="F12" s="38">
        <v>7677.4</v>
      </c>
      <c r="G12" s="38">
        <v>8262.4</v>
      </c>
      <c r="H12" s="38">
        <v>6881.5</v>
      </c>
      <c r="I12" s="38">
        <v>5893.1</v>
      </c>
      <c r="J12" s="38">
        <v>6865.2</v>
      </c>
      <c r="K12" s="38">
        <v>7789</v>
      </c>
      <c r="L12" s="38">
        <v>6428.4</v>
      </c>
      <c r="M12" s="38">
        <v>6916.1</v>
      </c>
      <c r="N12" s="38">
        <v>7784.1</v>
      </c>
    </row>
    <row r="13" spans="1:14" ht="24">
      <c r="A13" s="21" t="s">
        <v>209</v>
      </c>
      <c r="B13" s="37">
        <f t="shared" si="1"/>
        <v>140884.29999999999</v>
      </c>
      <c r="C13" s="38">
        <v>10863.5</v>
      </c>
      <c r="D13" s="38">
        <v>6754.3</v>
      </c>
      <c r="E13" s="38">
        <v>7280.6</v>
      </c>
      <c r="F13" s="38">
        <v>24162.1</v>
      </c>
      <c r="G13" s="38">
        <v>18167.7</v>
      </c>
      <c r="H13" s="38">
        <v>9882.7000000000007</v>
      </c>
      <c r="I13" s="38">
        <v>13510.8</v>
      </c>
      <c r="J13" s="38">
        <v>9376.2000000000007</v>
      </c>
      <c r="K13" s="38">
        <v>9413.7999999999993</v>
      </c>
      <c r="L13" s="38">
        <v>12478</v>
      </c>
      <c r="M13" s="38">
        <v>9433.2999999999993</v>
      </c>
      <c r="N13" s="38">
        <v>9561.2999999999993</v>
      </c>
    </row>
    <row r="14" spans="1:14" ht="24">
      <c r="A14" s="21" t="s">
        <v>5</v>
      </c>
      <c r="B14" s="37">
        <f t="shared" si="1"/>
        <v>48380.299999999996</v>
      </c>
      <c r="C14" s="38">
        <v>5706.1</v>
      </c>
      <c r="D14" s="38">
        <v>2498.9</v>
      </c>
      <c r="E14" s="38">
        <v>2986.7</v>
      </c>
      <c r="F14" s="38">
        <v>4221.2</v>
      </c>
      <c r="G14" s="38">
        <v>4423.3</v>
      </c>
      <c r="H14" s="38">
        <v>4380.8</v>
      </c>
      <c r="I14" s="38">
        <v>4877.7</v>
      </c>
      <c r="J14" s="38">
        <v>3242.5</v>
      </c>
      <c r="K14" s="38">
        <v>4514</v>
      </c>
      <c r="L14" s="38">
        <v>3424.5</v>
      </c>
      <c r="M14" s="38">
        <v>3722.4</v>
      </c>
      <c r="N14" s="38">
        <v>4382.2</v>
      </c>
    </row>
    <row r="15" spans="1:14">
      <c r="A15" s="21" t="s">
        <v>6</v>
      </c>
      <c r="B15" s="37">
        <f t="shared" si="1"/>
        <v>2037.9</v>
      </c>
      <c r="C15" s="38">
        <v>99.1</v>
      </c>
      <c r="D15" s="38">
        <v>170</v>
      </c>
      <c r="E15" s="38">
        <v>133</v>
      </c>
      <c r="F15" s="38">
        <v>110.7</v>
      </c>
      <c r="G15" s="38">
        <v>145.30000000000001</v>
      </c>
      <c r="H15" s="38">
        <v>177.1</v>
      </c>
      <c r="I15" s="38">
        <v>159</v>
      </c>
      <c r="J15" s="38">
        <v>199.8</v>
      </c>
      <c r="K15" s="38">
        <v>147.9</v>
      </c>
      <c r="L15" s="38">
        <v>196.1</v>
      </c>
      <c r="M15" s="38">
        <v>138.30000000000001</v>
      </c>
      <c r="N15" s="38">
        <v>361.6</v>
      </c>
    </row>
    <row r="16" spans="1:14" s="9" customFormat="1">
      <c r="A16" s="10" t="s">
        <v>7</v>
      </c>
      <c r="B16" s="37">
        <f t="shared" si="1"/>
        <v>47361.899999999994</v>
      </c>
      <c r="C16" s="37">
        <v>2422.8000000000002</v>
      </c>
      <c r="D16" s="37">
        <v>3160.0999999999995</v>
      </c>
      <c r="E16" s="37">
        <v>4726.9999999999991</v>
      </c>
      <c r="F16" s="37">
        <v>4715.4000000000005</v>
      </c>
      <c r="G16" s="37">
        <v>4823.7000000000016</v>
      </c>
      <c r="H16" s="37">
        <v>3340.1000000000004</v>
      </c>
      <c r="I16" s="37">
        <v>3396.4999999999995</v>
      </c>
      <c r="J16" s="37">
        <v>3441.1</v>
      </c>
      <c r="K16" s="37">
        <v>4491.8999999999996</v>
      </c>
      <c r="L16" s="37">
        <v>5624</v>
      </c>
      <c r="M16" s="37">
        <v>3201.2000000000003</v>
      </c>
      <c r="N16" s="37">
        <v>4018.1</v>
      </c>
    </row>
    <row r="17" spans="1:14" s="9" customFormat="1" ht="16.5" customHeight="1">
      <c r="A17" s="10" t="s">
        <v>134</v>
      </c>
      <c r="B17" s="37">
        <f t="shared" si="1"/>
        <v>45060.900000000009</v>
      </c>
      <c r="C17" s="37">
        <v>2294.1000000000004</v>
      </c>
      <c r="D17" s="37">
        <v>2965.8999999999996</v>
      </c>
      <c r="E17" s="37">
        <v>4480.9999999999991</v>
      </c>
      <c r="F17" s="37">
        <v>4530.6000000000004</v>
      </c>
      <c r="G17" s="37">
        <v>4603.1000000000013</v>
      </c>
      <c r="H17" s="37">
        <v>3138.1000000000004</v>
      </c>
      <c r="I17" s="37">
        <v>3202.2999999999997</v>
      </c>
      <c r="J17" s="37">
        <v>3250.4</v>
      </c>
      <c r="K17" s="37">
        <v>4296.7</v>
      </c>
      <c r="L17" s="37">
        <v>5441.4</v>
      </c>
      <c r="M17" s="37">
        <v>3033.8</v>
      </c>
      <c r="N17" s="37">
        <v>3823.5</v>
      </c>
    </row>
    <row r="18" spans="1:14" ht="23.25" customHeight="1">
      <c r="A18" s="22" t="s">
        <v>44</v>
      </c>
      <c r="B18" s="37">
        <f t="shared" si="1"/>
        <v>4437.5</v>
      </c>
      <c r="C18" s="38">
        <v>95.3</v>
      </c>
      <c r="D18" s="38">
        <v>354</v>
      </c>
      <c r="E18" s="38">
        <v>1483.4</v>
      </c>
      <c r="F18" s="38">
        <v>189.1</v>
      </c>
      <c r="G18" s="38">
        <v>168.8</v>
      </c>
      <c r="H18" s="38">
        <v>140.1</v>
      </c>
      <c r="I18" s="38">
        <v>136.6</v>
      </c>
      <c r="J18" s="38">
        <v>334.9</v>
      </c>
      <c r="K18" s="38">
        <v>1180.0999999999999</v>
      </c>
      <c r="L18" s="38">
        <v>145.1</v>
      </c>
      <c r="M18" s="38">
        <v>113.4</v>
      </c>
      <c r="N18" s="38">
        <v>96.7</v>
      </c>
    </row>
    <row r="19" spans="1:14">
      <c r="A19" s="22" t="s">
        <v>72</v>
      </c>
      <c r="B19" s="37">
        <f t="shared" si="1"/>
        <v>8614.5</v>
      </c>
      <c r="C19" s="38">
        <v>257.10000000000002</v>
      </c>
      <c r="D19" s="38">
        <v>217.9</v>
      </c>
      <c r="E19" s="38">
        <v>234.2</v>
      </c>
      <c r="F19" s="38">
        <v>1658.7</v>
      </c>
      <c r="G19" s="38">
        <v>2019.9</v>
      </c>
      <c r="H19" s="38">
        <v>317.10000000000002</v>
      </c>
      <c r="I19" s="38">
        <v>349.9</v>
      </c>
      <c r="J19" s="38">
        <v>170.8</v>
      </c>
      <c r="K19" s="38">
        <v>193.6</v>
      </c>
      <c r="L19" s="38">
        <v>2749.6</v>
      </c>
      <c r="M19" s="38">
        <v>285.89999999999998</v>
      </c>
      <c r="N19" s="38">
        <v>159.80000000000001</v>
      </c>
    </row>
    <row r="20" spans="1:14">
      <c r="A20" s="22" t="s">
        <v>73</v>
      </c>
      <c r="B20" s="37">
        <f t="shared" si="1"/>
        <v>13014.699999999999</v>
      </c>
      <c r="C20" s="38">
        <v>810.2</v>
      </c>
      <c r="D20" s="38">
        <v>983.3</v>
      </c>
      <c r="E20" s="38">
        <v>1189.0999999999999</v>
      </c>
      <c r="F20" s="38">
        <v>954.5</v>
      </c>
      <c r="G20" s="38">
        <v>1003.2</v>
      </c>
      <c r="H20" s="38">
        <v>1151</v>
      </c>
      <c r="I20" s="38">
        <v>1047.5</v>
      </c>
      <c r="J20" s="38">
        <v>1359.9</v>
      </c>
      <c r="K20" s="38">
        <v>1113.8</v>
      </c>
      <c r="L20" s="38">
        <v>1011.6</v>
      </c>
      <c r="M20" s="38">
        <v>1121.8</v>
      </c>
      <c r="N20" s="38">
        <v>1268.8</v>
      </c>
    </row>
    <row r="21" spans="1:14">
      <c r="A21" s="22" t="s">
        <v>74</v>
      </c>
      <c r="B21" s="37">
        <f t="shared" si="1"/>
        <v>2048.2999999999997</v>
      </c>
      <c r="C21" s="38">
        <v>150.19999999999999</v>
      </c>
      <c r="D21" s="38">
        <v>186.7</v>
      </c>
      <c r="E21" s="38">
        <v>205</v>
      </c>
      <c r="F21" s="38">
        <v>156.5</v>
      </c>
      <c r="G21" s="38">
        <v>171.8</v>
      </c>
      <c r="H21" s="38">
        <v>168.6</v>
      </c>
      <c r="I21" s="38">
        <v>165.1</v>
      </c>
      <c r="J21" s="38">
        <v>170.4</v>
      </c>
      <c r="K21" s="38">
        <v>159.6</v>
      </c>
      <c r="L21" s="38">
        <v>158</v>
      </c>
      <c r="M21" s="38">
        <v>176.8</v>
      </c>
      <c r="N21" s="38">
        <v>179.6</v>
      </c>
    </row>
    <row r="22" spans="1:14">
      <c r="A22" s="22" t="s">
        <v>75</v>
      </c>
      <c r="B22" s="37">
        <f t="shared" si="1"/>
        <v>13547.500000000002</v>
      </c>
      <c r="C22" s="38">
        <v>833.9</v>
      </c>
      <c r="D22" s="38">
        <v>1008.5</v>
      </c>
      <c r="E22" s="38">
        <v>1007.9</v>
      </c>
      <c r="F22" s="38">
        <v>1287.3</v>
      </c>
      <c r="G22" s="38">
        <v>1032.5999999999999</v>
      </c>
      <c r="H22" s="38">
        <v>1029.5</v>
      </c>
      <c r="I22" s="38">
        <v>1328.1</v>
      </c>
      <c r="J22" s="38">
        <v>996.7</v>
      </c>
      <c r="K22" s="38">
        <v>1294.5999999999999</v>
      </c>
      <c r="L22" s="38">
        <v>1066.3</v>
      </c>
      <c r="M22" s="38">
        <v>1041.9000000000001</v>
      </c>
      <c r="N22" s="38">
        <v>1620.2</v>
      </c>
    </row>
    <row r="23" spans="1:14">
      <c r="A23" s="22" t="s">
        <v>0</v>
      </c>
      <c r="B23" s="37">
        <f t="shared" si="1"/>
        <v>3398.4</v>
      </c>
      <c r="C23" s="38">
        <v>147.4</v>
      </c>
      <c r="D23" s="38">
        <v>215.5</v>
      </c>
      <c r="E23" s="38">
        <v>361.4</v>
      </c>
      <c r="F23" s="38">
        <v>284.5</v>
      </c>
      <c r="G23" s="38">
        <v>206.8</v>
      </c>
      <c r="H23" s="38">
        <v>331.8</v>
      </c>
      <c r="I23" s="38">
        <v>175.1</v>
      </c>
      <c r="J23" s="38">
        <v>217.7</v>
      </c>
      <c r="K23" s="38">
        <v>355</v>
      </c>
      <c r="L23" s="38">
        <v>310.8</v>
      </c>
      <c r="M23" s="38">
        <v>294</v>
      </c>
      <c r="N23" s="38">
        <v>498.4</v>
      </c>
    </row>
    <row r="24" spans="1:14" s="9" customFormat="1">
      <c r="A24" s="10" t="s">
        <v>136</v>
      </c>
      <c r="B24" s="37">
        <f t="shared" si="1"/>
        <v>2301</v>
      </c>
      <c r="C24" s="37">
        <v>128.69999999999999</v>
      </c>
      <c r="D24" s="37">
        <v>194.2</v>
      </c>
      <c r="E24" s="37">
        <v>246</v>
      </c>
      <c r="F24" s="37">
        <v>184.8</v>
      </c>
      <c r="G24" s="37">
        <v>220.6</v>
      </c>
      <c r="H24" s="37">
        <v>202</v>
      </c>
      <c r="I24" s="37">
        <v>194.2</v>
      </c>
      <c r="J24" s="37">
        <v>190.7</v>
      </c>
      <c r="K24" s="37">
        <v>195.2</v>
      </c>
      <c r="L24" s="37">
        <v>182.6</v>
      </c>
      <c r="M24" s="37">
        <v>167.4</v>
      </c>
      <c r="N24" s="37">
        <v>194.6</v>
      </c>
    </row>
    <row r="25" spans="1:14" s="9" customFormat="1">
      <c r="A25" s="26" t="s">
        <v>210</v>
      </c>
      <c r="B25" s="37">
        <f t="shared" si="1"/>
        <v>483901.6</v>
      </c>
      <c r="C25" s="37">
        <v>41333.899999999994</v>
      </c>
      <c r="D25" s="37">
        <v>37588.6</v>
      </c>
      <c r="E25" s="37">
        <v>39227.5</v>
      </c>
      <c r="F25" s="37">
        <v>38289.400000000009</v>
      </c>
      <c r="G25" s="37">
        <v>39604.299999999996</v>
      </c>
      <c r="H25" s="37">
        <v>41953.799999999988</v>
      </c>
      <c r="I25" s="37">
        <v>39680.1</v>
      </c>
      <c r="J25" s="37">
        <v>41460.9</v>
      </c>
      <c r="K25" s="37">
        <v>41973.3</v>
      </c>
      <c r="L25" s="37">
        <v>39385.5</v>
      </c>
      <c r="M25" s="37">
        <v>39530.300000000003</v>
      </c>
      <c r="N25" s="37">
        <v>43874</v>
      </c>
    </row>
    <row r="26" spans="1:14" s="9" customFormat="1">
      <c r="A26" s="25" t="s">
        <v>137</v>
      </c>
      <c r="B26" s="37">
        <f t="shared" si="1"/>
        <v>310788.3</v>
      </c>
      <c r="C26" s="37">
        <v>27407.5</v>
      </c>
      <c r="D26" s="37">
        <v>23641.9</v>
      </c>
      <c r="E26" s="37">
        <v>24138.2</v>
      </c>
      <c r="F26" s="37">
        <v>24897.5</v>
      </c>
      <c r="G26" s="37">
        <v>25584</v>
      </c>
      <c r="H26" s="37">
        <v>27257.599999999999</v>
      </c>
      <c r="I26" s="37">
        <v>25778.5</v>
      </c>
      <c r="J26" s="37">
        <v>27800.6</v>
      </c>
      <c r="K26" s="37">
        <v>26855.200000000001</v>
      </c>
      <c r="L26" s="37">
        <v>24819.4</v>
      </c>
      <c r="M26" s="37">
        <v>25800.1</v>
      </c>
      <c r="N26" s="37">
        <v>26807.8</v>
      </c>
    </row>
    <row r="27" spans="1:14">
      <c r="A27" s="22" t="s">
        <v>45</v>
      </c>
      <c r="B27" s="37">
        <f t="shared" si="1"/>
        <v>159208.6</v>
      </c>
      <c r="C27" s="38">
        <v>15662.9</v>
      </c>
      <c r="D27" s="38">
        <v>11723.7</v>
      </c>
      <c r="E27" s="38">
        <v>11686.7</v>
      </c>
      <c r="F27" s="38">
        <v>13848.8</v>
      </c>
      <c r="G27" s="38">
        <v>12830.5</v>
      </c>
      <c r="H27" s="38">
        <v>13337.9</v>
      </c>
      <c r="I27" s="38">
        <v>12961.8</v>
      </c>
      <c r="J27" s="38">
        <v>13257.7</v>
      </c>
      <c r="K27" s="38">
        <v>13104.2</v>
      </c>
      <c r="L27" s="38">
        <v>12059.5</v>
      </c>
      <c r="M27" s="38">
        <v>13623.9</v>
      </c>
      <c r="N27" s="38">
        <v>15111</v>
      </c>
    </row>
    <row r="28" spans="1:14">
      <c r="A28" s="22" t="s">
        <v>46</v>
      </c>
      <c r="B28" s="37">
        <f t="shared" si="1"/>
        <v>151579.69999999998</v>
      </c>
      <c r="C28" s="38">
        <v>11744.6</v>
      </c>
      <c r="D28" s="38">
        <v>11918.2</v>
      </c>
      <c r="E28" s="38">
        <v>12451.5</v>
      </c>
      <c r="F28" s="38">
        <v>11048.7</v>
      </c>
      <c r="G28" s="38">
        <v>12753.5</v>
      </c>
      <c r="H28" s="38">
        <v>13919.7</v>
      </c>
      <c r="I28" s="38">
        <v>12816.7</v>
      </c>
      <c r="J28" s="38">
        <v>14542.9</v>
      </c>
      <c r="K28" s="38">
        <v>13751</v>
      </c>
      <c r="L28" s="38">
        <v>12759.9</v>
      </c>
      <c r="M28" s="38">
        <v>12176.2</v>
      </c>
      <c r="N28" s="38">
        <v>11696.8</v>
      </c>
    </row>
    <row r="29" spans="1:14" s="9" customFormat="1">
      <c r="A29" s="10" t="s">
        <v>138</v>
      </c>
      <c r="B29" s="37">
        <f t="shared" si="1"/>
        <v>148910.59999999998</v>
      </c>
      <c r="C29" s="37">
        <v>11758.899999999998</v>
      </c>
      <c r="D29" s="37">
        <v>11410.599999999999</v>
      </c>
      <c r="E29" s="37">
        <v>13016.4</v>
      </c>
      <c r="F29" s="37">
        <v>11879.8</v>
      </c>
      <c r="G29" s="37">
        <v>12298.7</v>
      </c>
      <c r="H29" s="37">
        <v>12964.8</v>
      </c>
      <c r="I29" s="37">
        <v>12253.599999999999</v>
      </c>
      <c r="J29" s="37">
        <v>11947.4</v>
      </c>
      <c r="K29" s="37">
        <v>13536.2</v>
      </c>
      <c r="L29" s="37">
        <v>12933.500000000002</v>
      </c>
      <c r="M29" s="37">
        <v>11437.2</v>
      </c>
      <c r="N29" s="37">
        <v>13473.500000000002</v>
      </c>
    </row>
    <row r="30" spans="1:14">
      <c r="A30" s="22" t="s">
        <v>211</v>
      </c>
      <c r="B30" s="37">
        <f t="shared" si="1"/>
        <v>45678.3</v>
      </c>
      <c r="C30" s="38">
        <v>3331.9</v>
      </c>
      <c r="D30" s="38">
        <v>3380.1</v>
      </c>
      <c r="E30" s="38">
        <v>4348.7</v>
      </c>
      <c r="F30" s="38">
        <v>3361</v>
      </c>
      <c r="G30" s="38">
        <v>3609.5</v>
      </c>
      <c r="H30" s="38">
        <v>4276.2</v>
      </c>
      <c r="I30" s="38">
        <v>3528.5</v>
      </c>
      <c r="J30" s="38">
        <v>3615.1</v>
      </c>
      <c r="K30" s="38">
        <v>4322.6000000000004</v>
      </c>
      <c r="L30" s="38">
        <v>4113.8</v>
      </c>
      <c r="M30" s="38">
        <v>3276.4</v>
      </c>
      <c r="N30" s="38">
        <v>4514.5</v>
      </c>
    </row>
    <row r="31" spans="1:14" ht="24">
      <c r="A31" s="22" t="s">
        <v>212</v>
      </c>
      <c r="B31" s="37">
        <f t="shared" si="1"/>
        <v>32896.6</v>
      </c>
      <c r="C31" s="38">
        <v>2150.6999999999998</v>
      </c>
      <c r="D31" s="38">
        <v>2365.4</v>
      </c>
      <c r="E31" s="38">
        <v>3121.7</v>
      </c>
      <c r="F31" s="38">
        <v>2418.1</v>
      </c>
      <c r="G31" s="38">
        <v>2772.3</v>
      </c>
      <c r="H31" s="38">
        <v>3073.6</v>
      </c>
      <c r="I31" s="38">
        <v>2693.2</v>
      </c>
      <c r="J31" s="38">
        <v>2548.8000000000002</v>
      </c>
      <c r="K31" s="38">
        <v>3267.4</v>
      </c>
      <c r="L31" s="38">
        <v>2891.7</v>
      </c>
      <c r="M31" s="38">
        <v>2428.6</v>
      </c>
      <c r="N31" s="38">
        <v>3165.1</v>
      </c>
    </row>
    <row r="32" spans="1:14">
      <c r="A32" s="22" t="s">
        <v>30</v>
      </c>
      <c r="B32" s="37">
        <f t="shared" si="1"/>
        <v>42491.399999999994</v>
      </c>
      <c r="C32" s="38">
        <v>4249.7</v>
      </c>
      <c r="D32" s="38">
        <v>3623</v>
      </c>
      <c r="E32" s="38">
        <v>3373.5</v>
      </c>
      <c r="F32" s="38">
        <v>3483.4</v>
      </c>
      <c r="G32" s="38">
        <v>3627.1</v>
      </c>
      <c r="H32" s="38">
        <v>3155.1</v>
      </c>
      <c r="I32" s="38">
        <v>3734.1</v>
      </c>
      <c r="J32" s="38">
        <v>3415.9</v>
      </c>
      <c r="K32" s="38">
        <v>3358.2</v>
      </c>
      <c r="L32" s="38">
        <v>3517.6</v>
      </c>
      <c r="M32" s="38">
        <v>3448.2</v>
      </c>
      <c r="N32" s="38">
        <v>3505.6</v>
      </c>
    </row>
    <row r="33" spans="1:14">
      <c r="A33" s="22" t="s">
        <v>213</v>
      </c>
      <c r="B33" s="37">
        <f t="shared" si="1"/>
        <v>3309.9999999999995</v>
      </c>
      <c r="C33" s="38">
        <v>129.30000000000001</v>
      </c>
      <c r="D33" s="38">
        <v>128.4</v>
      </c>
      <c r="E33" s="38">
        <v>244.9</v>
      </c>
      <c r="F33" s="38">
        <v>207.5</v>
      </c>
      <c r="G33" s="38">
        <v>380</v>
      </c>
      <c r="H33" s="38">
        <v>330.7</v>
      </c>
      <c r="I33" s="38">
        <v>274.60000000000002</v>
      </c>
      <c r="J33" s="38">
        <v>196.8</v>
      </c>
      <c r="K33" s="38">
        <v>366.8</v>
      </c>
      <c r="L33" s="38">
        <v>402.7</v>
      </c>
      <c r="M33" s="38">
        <v>331.1</v>
      </c>
      <c r="N33" s="38">
        <v>317.2</v>
      </c>
    </row>
    <row r="34" spans="1:14">
      <c r="A34" s="22" t="s">
        <v>214</v>
      </c>
      <c r="B34" s="37">
        <f t="shared" si="1"/>
        <v>8715.6999999999989</v>
      </c>
      <c r="C34" s="38">
        <v>746</v>
      </c>
      <c r="D34" s="38">
        <v>692.8</v>
      </c>
      <c r="E34" s="38">
        <v>704</v>
      </c>
      <c r="F34" s="38">
        <v>726.7</v>
      </c>
      <c r="G34" s="38">
        <v>718.1</v>
      </c>
      <c r="H34" s="38">
        <v>727.8</v>
      </c>
      <c r="I34" s="38">
        <v>722.4</v>
      </c>
      <c r="J34" s="38">
        <v>738.1</v>
      </c>
      <c r="K34" s="38">
        <v>728.5</v>
      </c>
      <c r="L34" s="38">
        <v>736.9</v>
      </c>
      <c r="M34" s="38">
        <v>739.2</v>
      </c>
      <c r="N34" s="38">
        <v>735.2</v>
      </c>
    </row>
    <row r="35" spans="1:14">
      <c r="A35" s="22" t="s">
        <v>215</v>
      </c>
      <c r="B35" s="37">
        <f t="shared" si="1"/>
        <v>9567</v>
      </c>
      <c r="C35" s="38">
        <v>873.5</v>
      </c>
      <c r="D35" s="38">
        <v>631.5</v>
      </c>
      <c r="E35" s="38">
        <v>748.5</v>
      </c>
      <c r="F35" s="38">
        <v>1152.8</v>
      </c>
      <c r="G35" s="38">
        <v>793.5</v>
      </c>
      <c r="H35" s="38">
        <v>708.3</v>
      </c>
      <c r="I35" s="38">
        <v>848.9</v>
      </c>
      <c r="J35" s="38">
        <v>853.5</v>
      </c>
      <c r="K35" s="38">
        <v>778.7</v>
      </c>
      <c r="L35" s="38">
        <v>750.1</v>
      </c>
      <c r="M35" s="38">
        <v>682.9</v>
      </c>
      <c r="N35" s="38">
        <v>744.8</v>
      </c>
    </row>
    <row r="36" spans="1:14">
      <c r="A36" s="22" t="s">
        <v>9</v>
      </c>
      <c r="B36" s="37">
        <f t="shared" si="1"/>
        <v>6251.6</v>
      </c>
      <c r="C36" s="38">
        <v>277.8</v>
      </c>
      <c r="D36" s="38">
        <v>589.4</v>
      </c>
      <c r="E36" s="38">
        <v>475.1</v>
      </c>
      <c r="F36" s="38">
        <v>530.29999999999995</v>
      </c>
      <c r="G36" s="38">
        <v>398.2</v>
      </c>
      <c r="H36" s="38">
        <v>693.1</v>
      </c>
      <c r="I36" s="38">
        <v>451.9</v>
      </c>
      <c r="J36" s="38">
        <v>579.20000000000005</v>
      </c>
      <c r="K36" s="38">
        <v>714</v>
      </c>
      <c r="L36" s="38">
        <v>520.70000000000005</v>
      </c>
      <c r="M36" s="38">
        <v>530.79999999999995</v>
      </c>
      <c r="N36" s="38">
        <v>491.1</v>
      </c>
    </row>
    <row r="37" spans="1:14" s="9" customFormat="1">
      <c r="A37" s="10" t="s">
        <v>139</v>
      </c>
      <c r="B37" s="37">
        <f t="shared" si="1"/>
        <v>21784.2</v>
      </c>
      <c r="C37" s="37">
        <v>2071.8000000000002</v>
      </c>
      <c r="D37" s="37">
        <v>2309.4999999999995</v>
      </c>
      <c r="E37" s="37">
        <v>1946.1</v>
      </c>
      <c r="F37" s="37">
        <v>1412.8</v>
      </c>
      <c r="G37" s="37">
        <v>1629.0000000000002</v>
      </c>
      <c r="H37" s="37">
        <v>1628.2</v>
      </c>
      <c r="I37" s="37">
        <v>1544.3999999999999</v>
      </c>
      <c r="J37" s="37">
        <v>1572.7999999999997</v>
      </c>
      <c r="K37" s="37">
        <v>1455.3999999999999</v>
      </c>
      <c r="L37" s="37">
        <v>1529.2</v>
      </c>
      <c r="M37" s="37">
        <v>2135.4</v>
      </c>
      <c r="N37" s="37">
        <v>2549.6</v>
      </c>
    </row>
    <row r="38" spans="1:14">
      <c r="A38" s="22" t="s">
        <v>15</v>
      </c>
      <c r="B38" s="37">
        <f>SUM(C38:N38)</f>
        <v>17059.099999999999</v>
      </c>
      <c r="C38" s="38">
        <v>1169.5</v>
      </c>
      <c r="D38" s="38">
        <v>1542.1</v>
      </c>
      <c r="E38" s="38">
        <v>1576.3</v>
      </c>
      <c r="F38" s="38">
        <v>1231.0999999999999</v>
      </c>
      <c r="G38" s="38">
        <v>1448.9</v>
      </c>
      <c r="H38" s="38">
        <v>1428.9</v>
      </c>
      <c r="I38" s="38">
        <v>1373.3</v>
      </c>
      <c r="J38" s="38">
        <v>1383.1</v>
      </c>
      <c r="K38" s="38">
        <v>1285.0999999999999</v>
      </c>
      <c r="L38" s="38">
        <v>1295</v>
      </c>
      <c r="M38" s="38">
        <v>1630.4</v>
      </c>
      <c r="N38" s="38">
        <v>1695.4</v>
      </c>
    </row>
    <row r="39" spans="1:14">
      <c r="A39" s="22" t="s">
        <v>216</v>
      </c>
      <c r="B39" s="37">
        <f t="shared" si="1"/>
        <v>3022.6000000000004</v>
      </c>
      <c r="C39" s="38">
        <v>759.7</v>
      </c>
      <c r="D39" s="38">
        <v>640.1</v>
      </c>
      <c r="E39" s="38">
        <v>229.9</v>
      </c>
      <c r="F39" s="38">
        <v>44.1</v>
      </c>
      <c r="G39" s="38">
        <v>42.6</v>
      </c>
      <c r="H39" s="38">
        <v>51.1</v>
      </c>
      <c r="I39" s="38">
        <v>38.200000000000003</v>
      </c>
      <c r="J39" s="38">
        <v>38.299999999999997</v>
      </c>
      <c r="K39" s="38">
        <v>35</v>
      </c>
      <c r="L39" s="38">
        <v>91.4</v>
      </c>
      <c r="M39" s="38">
        <v>344.9</v>
      </c>
      <c r="N39" s="38">
        <v>707.3</v>
      </c>
    </row>
    <row r="40" spans="1:14" s="9" customFormat="1">
      <c r="A40" s="119" t="s">
        <v>140</v>
      </c>
      <c r="B40" s="37">
        <f t="shared" si="1"/>
        <v>275.90000000000003</v>
      </c>
      <c r="C40" s="38">
        <v>33.200000000000003</v>
      </c>
      <c r="D40" s="38">
        <v>17.399999999999999</v>
      </c>
      <c r="E40" s="38">
        <v>20.100000000000001</v>
      </c>
      <c r="F40" s="38">
        <v>16.3</v>
      </c>
      <c r="G40" s="38">
        <v>18.200000000000003</v>
      </c>
      <c r="H40" s="38">
        <v>24.799999999999997</v>
      </c>
      <c r="I40" s="38">
        <v>11.3</v>
      </c>
      <c r="J40" s="38">
        <v>32.299999999999997</v>
      </c>
      <c r="K40" s="38">
        <v>13.9</v>
      </c>
      <c r="L40" s="38">
        <v>22.200000000000003</v>
      </c>
      <c r="M40" s="38">
        <v>39.200000000000003</v>
      </c>
      <c r="N40" s="38">
        <v>27</v>
      </c>
    </row>
    <row r="41" spans="1:14">
      <c r="A41" s="21" t="s">
        <v>141</v>
      </c>
      <c r="B41" s="37">
        <f t="shared" si="1"/>
        <v>142.10000000000002</v>
      </c>
      <c r="C41" s="38">
        <v>24.6</v>
      </c>
      <c r="D41" s="38">
        <v>9.1999999999999993</v>
      </c>
      <c r="E41" s="38">
        <v>10.7</v>
      </c>
      <c r="F41" s="38">
        <v>8.5</v>
      </c>
      <c r="G41" s="38">
        <v>9.9</v>
      </c>
      <c r="H41" s="38">
        <v>9.6999999999999993</v>
      </c>
      <c r="I41" s="38">
        <v>0</v>
      </c>
      <c r="J41" s="38">
        <v>22.5</v>
      </c>
      <c r="K41" s="38">
        <v>4.4000000000000004</v>
      </c>
      <c r="L41" s="38">
        <v>10.9</v>
      </c>
      <c r="M41" s="38">
        <v>17.899999999999999</v>
      </c>
      <c r="N41" s="38">
        <v>13.8</v>
      </c>
    </row>
    <row r="42" spans="1:14" ht="24">
      <c r="A42" s="21" t="s">
        <v>142</v>
      </c>
      <c r="B42" s="37">
        <f t="shared" si="1"/>
        <v>133.79999999999998</v>
      </c>
      <c r="C42" s="38">
        <v>8.6</v>
      </c>
      <c r="D42" s="38">
        <v>8.1999999999999993</v>
      </c>
      <c r="E42" s="38">
        <v>9.4</v>
      </c>
      <c r="F42" s="38">
        <v>7.8</v>
      </c>
      <c r="G42" s="38">
        <v>8.3000000000000007</v>
      </c>
      <c r="H42" s="38">
        <v>15.1</v>
      </c>
      <c r="I42" s="38">
        <v>11.3</v>
      </c>
      <c r="J42" s="38">
        <v>9.8000000000000007</v>
      </c>
      <c r="K42" s="38">
        <v>9.5</v>
      </c>
      <c r="L42" s="38">
        <v>11.3</v>
      </c>
      <c r="M42" s="38">
        <v>21.3</v>
      </c>
      <c r="N42" s="38">
        <v>13.2</v>
      </c>
    </row>
    <row r="43" spans="1:14" ht="24">
      <c r="A43" s="21" t="s">
        <v>217</v>
      </c>
      <c r="B43" s="37">
        <f t="shared" si="1"/>
        <v>1084.4000000000001</v>
      </c>
      <c r="C43" s="38">
        <v>83.2</v>
      </c>
      <c r="D43" s="38">
        <v>83.2</v>
      </c>
      <c r="E43" s="38">
        <v>89.2</v>
      </c>
      <c r="F43" s="38">
        <v>90.9</v>
      </c>
      <c r="G43" s="38">
        <v>90.9</v>
      </c>
      <c r="H43" s="38">
        <v>94.7</v>
      </c>
      <c r="I43" s="38">
        <v>93.3</v>
      </c>
      <c r="J43" s="38">
        <v>91</v>
      </c>
      <c r="K43" s="38">
        <v>92.6</v>
      </c>
      <c r="L43" s="38">
        <v>91.1</v>
      </c>
      <c r="M43" s="38">
        <v>92.7</v>
      </c>
      <c r="N43" s="38">
        <v>91.6</v>
      </c>
    </row>
    <row r="44" spans="1:14" ht="24">
      <c r="A44" s="21" t="s">
        <v>218</v>
      </c>
      <c r="B44" s="37">
        <f t="shared" si="1"/>
        <v>342.2</v>
      </c>
      <c r="C44" s="38">
        <v>26.2</v>
      </c>
      <c r="D44" s="38">
        <v>26.7</v>
      </c>
      <c r="E44" s="38">
        <v>30.6</v>
      </c>
      <c r="F44" s="38">
        <v>30.4</v>
      </c>
      <c r="G44" s="38">
        <v>28.4</v>
      </c>
      <c r="H44" s="38">
        <v>28.7</v>
      </c>
      <c r="I44" s="38">
        <v>28.3</v>
      </c>
      <c r="J44" s="38">
        <v>28.1</v>
      </c>
      <c r="K44" s="38">
        <v>28.8</v>
      </c>
      <c r="L44" s="38">
        <v>29.5</v>
      </c>
      <c r="M44" s="38">
        <v>28.2</v>
      </c>
      <c r="N44" s="38">
        <v>28.3</v>
      </c>
    </row>
    <row r="45" spans="1:14" s="9" customFormat="1">
      <c r="A45" s="10" t="s">
        <v>143</v>
      </c>
      <c r="B45" s="37">
        <f t="shared" si="1"/>
        <v>2418.5</v>
      </c>
      <c r="C45" s="37">
        <v>95.7</v>
      </c>
      <c r="D45" s="37">
        <v>226.6</v>
      </c>
      <c r="E45" s="37">
        <v>126.8</v>
      </c>
      <c r="F45" s="37">
        <v>99.3</v>
      </c>
      <c r="G45" s="37">
        <v>92.6</v>
      </c>
      <c r="H45" s="37">
        <v>103.2</v>
      </c>
      <c r="I45" s="37">
        <v>103.6</v>
      </c>
      <c r="J45" s="37">
        <v>140.1</v>
      </c>
      <c r="K45" s="37">
        <v>126.5</v>
      </c>
      <c r="L45" s="37">
        <v>103.4</v>
      </c>
      <c r="M45" s="37">
        <v>157.6</v>
      </c>
      <c r="N45" s="37">
        <v>1043.0999999999999</v>
      </c>
    </row>
    <row r="46" spans="1:14" s="9" customFormat="1">
      <c r="A46" s="26" t="s">
        <v>10</v>
      </c>
      <c r="B46" s="37">
        <f t="shared" si="1"/>
        <v>59469.399999999994</v>
      </c>
      <c r="C46" s="37">
        <v>4788.7</v>
      </c>
      <c r="D46" s="37">
        <v>4778</v>
      </c>
      <c r="E46" s="37">
        <v>4989.3999999999996</v>
      </c>
      <c r="F46" s="37">
        <v>4434.6000000000004</v>
      </c>
      <c r="G46" s="37">
        <v>5006</v>
      </c>
      <c r="H46" s="37">
        <v>5413.4</v>
      </c>
      <c r="I46" s="37">
        <v>4755.8</v>
      </c>
      <c r="J46" s="37">
        <v>5422.6</v>
      </c>
      <c r="K46" s="37">
        <v>5270.1</v>
      </c>
      <c r="L46" s="37">
        <v>4785.0999999999995</v>
      </c>
      <c r="M46" s="37">
        <v>5077</v>
      </c>
      <c r="N46" s="37">
        <v>4748.7</v>
      </c>
    </row>
    <row r="47" spans="1:14">
      <c r="A47" s="12" t="s">
        <v>144</v>
      </c>
      <c r="B47" s="37">
        <f t="shared" si="1"/>
        <v>50634.700000000004</v>
      </c>
      <c r="C47" s="38">
        <v>4000.2</v>
      </c>
      <c r="D47" s="38">
        <v>4024.5</v>
      </c>
      <c r="E47" s="38">
        <v>4272.2</v>
      </c>
      <c r="F47" s="38">
        <v>3651.2</v>
      </c>
      <c r="G47" s="38">
        <v>4256</v>
      </c>
      <c r="H47" s="38">
        <v>4688.2</v>
      </c>
      <c r="I47" s="38">
        <v>3995.8</v>
      </c>
      <c r="J47" s="38">
        <v>4583.8</v>
      </c>
      <c r="K47" s="38">
        <v>4503.6000000000004</v>
      </c>
      <c r="L47" s="38">
        <v>4214.8999999999996</v>
      </c>
      <c r="M47" s="38">
        <v>4395</v>
      </c>
      <c r="N47" s="38">
        <v>4049.3</v>
      </c>
    </row>
    <row r="48" spans="1:14">
      <c r="A48" s="22" t="s">
        <v>53</v>
      </c>
      <c r="B48" s="37">
        <f t="shared" si="1"/>
        <v>50634.700000000004</v>
      </c>
      <c r="C48" s="38">
        <v>4000.2</v>
      </c>
      <c r="D48" s="38">
        <v>4024.5</v>
      </c>
      <c r="E48" s="38">
        <v>4272.2</v>
      </c>
      <c r="F48" s="38">
        <v>3651.2</v>
      </c>
      <c r="G48" s="38">
        <v>4256</v>
      </c>
      <c r="H48" s="38">
        <v>4688.2</v>
      </c>
      <c r="I48" s="38">
        <v>3995.8</v>
      </c>
      <c r="J48" s="38">
        <v>4583.8</v>
      </c>
      <c r="K48" s="38">
        <v>4503.6000000000004</v>
      </c>
      <c r="L48" s="38">
        <v>4214.8999999999996</v>
      </c>
      <c r="M48" s="38">
        <v>4395</v>
      </c>
      <c r="N48" s="38">
        <v>4049.3</v>
      </c>
    </row>
    <row r="49" spans="1:14">
      <c r="A49" s="22" t="s">
        <v>0</v>
      </c>
      <c r="B49" s="37">
        <f t="shared" si="1"/>
        <v>0</v>
      </c>
      <c r="C49" s="38">
        <v>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</row>
    <row r="50" spans="1:14">
      <c r="A50" s="11" t="s">
        <v>19</v>
      </c>
      <c r="B50" s="37">
        <f t="shared" si="1"/>
        <v>8834.7000000000007</v>
      </c>
      <c r="C50" s="38">
        <v>788.5</v>
      </c>
      <c r="D50" s="38">
        <v>753.5</v>
      </c>
      <c r="E50" s="38">
        <v>717.19999999999993</v>
      </c>
      <c r="F50" s="38">
        <v>783.40000000000009</v>
      </c>
      <c r="G50" s="38">
        <v>750</v>
      </c>
      <c r="H50" s="38">
        <v>725.19999999999993</v>
      </c>
      <c r="I50" s="38">
        <v>759.99999999999989</v>
      </c>
      <c r="J50" s="38">
        <v>838.80000000000007</v>
      </c>
      <c r="K50" s="38">
        <v>766.5</v>
      </c>
      <c r="L50" s="38">
        <v>570.20000000000005</v>
      </c>
      <c r="M50" s="38">
        <v>682</v>
      </c>
      <c r="N50" s="38">
        <v>699.4</v>
      </c>
    </row>
    <row r="51" spans="1:14" ht="24">
      <c r="A51" s="22" t="s">
        <v>54</v>
      </c>
      <c r="B51" s="37">
        <f t="shared" si="1"/>
        <v>8427.6</v>
      </c>
      <c r="C51" s="38">
        <v>757.5</v>
      </c>
      <c r="D51" s="38">
        <v>724.9</v>
      </c>
      <c r="E51" s="38">
        <v>684.6</v>
      </c>
      <c r="F51" s="38">
        <v>753.7</v>
      </c>
      <c r="G51" s="38">
        <v>721.1</v>
      </c>
      <c r="H51" s="38">
        <v>694.5</v>
      </c>
      <c r="I51" s="38">
        <v>719.8</v>
      </c>
      <c r="J51" s="38">
        <v>794.2</v>
      </c>
      <c r="K51" s="38">
        <v>732.6</v>
      </c>
      <c r="L51" s="38">
        <v>537.79999999999995</v>
      </c>
      <c r="M51" s="38">
        <v>646.20000000000005</v>
      </c>
      <c r="N51" s="38">
        <v>660.7</v>
      </c>
    </row>
    <row r="52" spans="1:14">
      <c r="A52" s="22" t="s">
        <v>55</v>
      </c>
      <c r="B52" s="37">
        <f t="shared" si="1"/>
        <v>132.5</v>
      </c>
      <c r="C52" s="38">
        <v>4.8</v>
      </c>
      <c r="D52" s="38">
        <v>5</v>
      </c>
      <c r="E52" s="38">
        <v>5.8</v>
      </c>
      <c r="F52" s="38">
        <v>4.2</v>
      </c>
      <c r="G52" s="38">
        <v>6.4</v>
      </c>
      <c r="H52" s="38">
        <v>8.9</v>
      </c>
      <c r="I52" s="38">
        <v>16.399999999999999</v>
      </c>
      <c r="J52" s="38">
        <v>18.7</v>
      </c>
      <c r="K52" s="38">
        <v>17</v>
      </c>
      <c r="L52" s="38">
        <v>14.7</v>
      </c>
      <c r="M52" s="38">
        <v>16.3</v>
      </c>
      <c r="N52" s="38">
        <v>14.3</v>
      </c>
    </row>
    <row r="53" spans="1:14">
      <c r="A53" s="22" t="s">
        <v>0</v>
      </c>
      <c r="B53" s="37">
        <f t="shared" si="1"/>
        <v>274.60000000000002</v>
      </c>
      <c r="C53" s="38">
        <v>26.2</v>
      </c>
      <c r="D53" s="38">
        <v>23.6</v>
      </c>
      <c r="E53" s="38">
        <v>26.8</v>
      </c>
      <c r="F53" s="38">
        <v>25.5</v>
      </c>
      <c r="G53" s="38">
        <v>22.5</v>
      </c>
      <c r="H53" s="38">
        <v>21.8</v>
      </c>
      <c r="I53" s="38">
        <v>23.8</v>
      </c>
      <c r="J53" s="38">
        <v>25.9</v>
      </c>
      <c r="K53" s="38">
        <v>16.899999999999999</v>
      </c>
      <c r="L53" s="38">
        <v>17.7</v>
      </c>
      <c r="M53" s="38">
        <v>19.5</v>
      </c>
      <c r="N53" s="38">
        <v>24.4</v>
      </c>
    </row>
    <row r="54" spans="1:14" s="9" customFormat="1">
      <c r="A54" s="26" t="s">
        <v>219</v>
      </c>
      <c r="B54" s="37">
        <f t="shared" si="1"/>
        <v>1209</v>
      </c>
      <c r="C54" s="37">
        <v>82.7</v>
      </c>
      <c r="D54" s="37">
        <v>106.1</v>
      </c>
      <c r="E54" s="37">
        <v>108.8</v>
      </c>
      <c r="F54" s="37">
        <v>86.8</v>
      </c>
      <c r="G54" s="37">
        <v>102.5</v>
      </c>
      <c r="H54" s="37">
        <v>104.3</v>
      </c>
      <c r="I54" s="37">
        <v>98.9</v>
      </c>
      <c r="J54" s="37">
        <v>92.9</v>
      </c>
      <c r="K54" s="37">
        <v>93.2</v>
      </c>
      <c r="L54" s="37">
        <v>94.4</v>
      </c>
      <c r="M54" s="37">
        <v>117.3</v>
      </c>
      <c r="N54" s="37">
        <v>121.1</v>
      </c>
    </row>
    <row r="55" spans="1:14" s="9" customFormat="1">
      <c r="A55" s="26" t="s">
        <v>11</v>
      </c>
      <c r="B55" s="37">
        <f t="shared" si="1"/>
        <v>2.9999999999999996</v>
      </c>
      <c r="C55" s="37">
        <v>0.2</v>
      </c>
      <c r="D55" s="37">
        <v>0.6</v>
      </c>
      <c r="E55" s="37">
        <v>0.2</v>
      </c>
      <c r="F55" s="37">
        <v>0.1</v>
      </c>
      <c r="G55" s="37">
        <v>0.3</v>
      </c>
      <c r="H55" s="37">
        <v>0.2</v>
      </c>
      <c r="I55" s="37">
        <v>0.2</v>
      </c>
      <c r="J55" s="37">
        <v>0.2</v>
      </c>
      <c r="K55" s="37">
        <v>0.1</v>
      </c>
      <c r="L55" s="37">
        <v>0.3</v>
      </c>
      <c r="M55" s="37">
        <v>0.3</v>
      </c>
      <c r="N55" s="37">
        <v>0.3</v>
      </c>
    </row>
    <row r="56" spans="1:14" s="9" customFormat="1">
      <c r="A56" s="26" t="s">
        <v>57</v>
      </c>
      <c r="B56" s="37">
        <f t="shared" si="1"/>
        <v>4923.1999999999989</v>
      </c>
      <c r="C56" s="37">
        <v>686.2</v>
      </c>
      <c r="D56" s="37">
        <v>405.9</v>
      </c>
      <c r="E56" s="37">
        <v>692</v>
      </c>
      <c r="F56" s="37">
        <v>469.2</v>
      </c>
      <c r="G56" s="37">
        <v>283.5</v>
      </c>
      <c r="H56" s="37">
        <v>417.5</v>
      </c>
      <c r="I56" s="37">
        <v>428.3</v>
      </c>
      <c r="J56" s="37">
        <v>320.2</v>
      </c>
      <c r="K56" s="37">
        <v>309.2</v>
      </c>
      <c r="L56" s="37">
        <v>265.3</v>
      </c>
      <c r="M56" s="37">
        <v>282.7</v>
      </c>
      <c r="N56" s="37">
        <v>363.2</v>
      </c>
    </row>
    <row r="57" spans="1:14" s="9" customFormat="1">
      <c r="A57" s="26" t="s">
        <v>190</v>
      </c>
      <c r="B57" s="37">
        <f t="shared" si="1"/>
        <v>2043.1000000000001</v>
      </c>
      <c r="C57" s="37">
        <v>0</v>
      </c>
      <c r="D57" s="37">
        <v>0.2</v>
      </c>
      <c r="E57" s="37">
        <v>330</v>
      </c>
      <c r="F57" s="37">
        <v>0.1</v>
      </c>
      <c r="G57" s="37">
        <v>0.1</v>
      </c>
      <c r="H57" s="37">
        <v>330</v>
      </c>
      <c r="I57" s="37">
        <v>0.1</v>
      </c>
      <c r="J57" s="37">
        <v>0</v>
      </c>
      <c r="K57" s="37">
        <v>340</v>
      </c>
      <c r="L57" s="37">
        <v>1003.8</v>
      </c>
      <c r="M57" s="37">
        <v>38.799999999999997</v>
      </c>
      <c r="N57" s="37">
        <v>0</v>
      </c>
    </row>
    <row r="58" spans="1:14" s="9" customFormat="1">
      <c r="A58" s="8" t="s">
        <v>109</v>
      </c>
      <c r="B58" s="37">
        <f t="shared" si="1"/>
        <v>2043.1000000000001</v>
      </c>
      <c r="C58" s="37">
        <v>0</v>
      </c>
      <c r="D58" s="37">
        <v>0.2</v>
      </c>
      <c r="E58" s="37">
        <v>330</v>
      </c>
      <c r="F58" s="37">
        <v>0.1</v>
      </c>
      <c r="G58" s="37">
        <v>0.1</v>
      </c>
      <c r="H58" s="37">
        <v>330</v>
      </c>
      <c r="I58" s="37">
        <v>0.1</v>
      </c>
      <c r="J58" s="37">
        <v>0</v>
      </c>
      <c r="K58" s="37">
        <v>340</v>
      </c>
      <c r="L58" s="37">
        <v>1003.8</v>
      </c>
      <c r="M58" s="37">
        <v>38.799999999999997</v>
      </c>
      <c r="N58" s="37">
        <v>0</v>
      </c>
    </row>
    <row r="59" spans="1:14" ht="25.5" customHeight="1">
      <c r="A59" s="21" t="s">
        <v>112</v>
      </c>
      <c r="B59" s="37">
        <f t="shared" si="1"/>
        <v>0</v>
      </c>
      <c r="C59" s="38">
        <v>0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</row>
    <row r="60" spans="1:14" ht="25.5" customHeight="1">
      <c r="A60" s="21" t="s">
        <v>113</v>
      </c>
      <c r="B60" s="37">
        <f t="shared" si="1"/>
        <v>2000</v>
      </c>
      <c r="C60" s="38">
        <v>0</v>
      </c>
      <c r="D60" s="38">
        <v>0</v>
      </c>
      <c r="E60" s="38">
        <v>330</v>
      </c>
      <c r="F60" s="38">
        <v>0</v>
      </c>
      <c r="G60" s="38">
        <v>0</v>
      </c>
      <c r="H60" s="38">
        <v>330</v>
      </c>
      <c r="I60" s="38">
        <v>0</v>
      </c>
      <c r="J60" s="38">
        <v>0</v>
      </c>
      <c r="K60" s="38">
        <v>340</v>
      </c>
      <c r="L60" s="38">
        <v>1000</v>
      </c>
      <c r="M60" s="38">
        <v>0</v>
      </c>
      <c r="N60" s="38">
        <v>0</v>
      </c>
    </row>
    <row r="61" spans="1:14" ht="22.5" customHeight="1">
      <c r="A61" s="21" t="s">
        <v>114</v>
      </c>
      <c r="B61" s="37">
        <f t="shared" si="1"/>
        <v>0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</row>
    <row r="62" spans="1:14">
      <c r="A62" s="28" t="s">
        <v>115</v>
      </c>
      <c r="B62" s="37">
        <f t="shared" si="1"/>
        <v>43.099999999999994</v>
      </c>
      <c r="C62" s="38">
        <v>0</v>
      </c>
      <c r="D62" s="38">
        <v>0.2</v>
      </c>
      <c r="E62" s="38">
        <v>0</v>
      </c>
      <c r="F62" s="38">
        <v>0.1</v>
      </c>
      <c r="G62" s="38">
        <v>0.1</v>
      </c>
      <c r="H62" s="38">
        <v>0</v>
      </c>
      <c r="I62" s="38">
        <v>0.1</v>
      </c>
      <c r="J62" s="38">
        <v>0</v>
      </c>
      <c r="K62" s="38">
        <v>0</v>
      </c>
      <c r="L62" s="38">
        <v>3.8</v>
      </c>
      <c r="M62" s="38">
        <v>38.799999999999997</v>
      </c>
      <c r="N62" s="38">
        <v>0</v>
      </c>
    </row>
    <row r="63" spans="1:14" s="9" customFormat="1">
      <c r="A63" s="8" t="s">
        <v>58</v>
      </c>
      <c r="B63" s="37">
        <f t="shared" si="1"/>
        <v>30838.7</v>
      </c>
      <c r="C63" s="37">
        <v>2225.5000000000005</v>
      </c>
      <c r="D63" s="37">
        <v>2639</v>
      </c>
      <c r="E63" s="37">
        <v>2333.4</v>
      </c>
      <c r="F63" s="37">
        <v>1981.5999999999997</v>
      </c>
      <c r="G63" s="37">
        <v>2568.9</v>
      </c>
      <c r="H63" s="37">
        <v>2312.1</v>
      </c>
      <c r="I63" s="37">
        <v>2539.6</v>
      </c>
      <c r="J63" s="37">
        <v>2381.1000000000004</v>
      </c>
      <c r="K63" s="37">
        <v>2560.3999999999996</v>
      </c>
      <c r="L63" s="37">
        <v>3665.5000000000005</v>
      </c>
      <c r="M63" s="37">
        <v>2424.9</v>
      </c>
      <c r="N63" s="37">
        <v>3206.6999999999994</v>
      </c>
    </row>
    <row r="64" spans="1:14" s="9" customFormat="1">
      <c r="A64" s="10" t="s">
        <v>145</v>
      </c>
      <c r="B64" s="37">
        <f t="shared" si="1"/>
        <v>24254.299999999996</v>
      </c>
      <c r="C64" s="37">
        <v>1822.1000000000001</v>
      </c>
      <c r="D64" s="37">
        <v>2118.7999999999997</v>
      </c>
      <c r="E64" s="37">
        <v>1792.2000000000003</v>
      </c>
      <c r="F64" s="37">
        <v>1389.1</v>
      </c>
      <c r="G64" s="37">
        <v>2036.8</v>
      </c>
      <c r="H64" s="37">
        <v>1758.1000000000001</v>
      </c>
      <c r="I64" s="37">
        <v>1971.8999999999999</v>
      </c>
      <c r="J64" s="37">
        <v>1896.8</v>
      </c>
      <c r="K64" s="37">
        <v>2031.3</v>
      </c>
      <c r="L64" s="37">
        <v>3104.3</v>
      </c>
      <c r="M64" s="37">
        <v>1865</v>
      </c>
      <c r="N64" s="37">
        <v>2467.8999999999996</v>
      </c>
    </row>
    <row r="65" spans="1:14" s="9" customFormat="1">
      <c r="A65" s="10" t="s">
        <v>146</v>
      </c>
      <c r="B65" s="37">
        <f t="shared" si="1"/>
        <v>2379.0999999999995</v>
      </c>
      <c r="C65" s="37">
        <v>87.5</v>
      </c>
      <c r="D65" s="37">
        <v>478.1</v>
      </c>
      <c r="E65" s="37">
        <v>189.7</v>
      </c>
      <c r="F65" s="37">
        <v>82.5</v>
      </c>
      <c r="G65" s="37">
        <v>89.5</v>
      </c>
      <c r="H65" s="37">
        <v>259.3</v>
      </c>
      <c r="I65" s="37">
        <v>185.79999999999998</v>
      </c>
      <c r="J65" s="37">
        <v>177.5</v>
      </c>
      <c r="K65" s="37">
        <v>282.5</v>
      </c>
      <c r="L65" s="37">
        <v>260.89999999999998</v>
      </c>
      <c r="M65" s="37">
        <v>177.10000000000002</v>
      </c>
      <c r="N65" s="37">
        <v>108.69999999999999</v>
      </c>
    </row>
    <row r="66" spans="1:14">
      <c r="A66" s="21" t="s">
        <v>49</v>
      </c>
      <c r="B66" s="37">
        <f t="shared" si="1"/>
        <v>1246.3999999999999</v>
      </c>
      <c r="C66" s="38">
        <v>85.7</v>
      </c>
      <c r="D66" s="38">
        <v>83.6</v>
      </c>
      <c r="E66" s="38">
        <v>96.8</v>
      </c>
      <c r="F66" s="38">
        <v>79.8</v>
      </c>
      <c r="G66" s="38">
        <v>71.5</v>
      </c>
      <c r="H66" s="38">
        <v>79.2</v>
      </c>
      <c r="I66" s="38">
        <v>80.599999999999994</v>
      </c>
      <c r="J66" s="38">
        <v>91.3</v>
      </c>
      <c r="K66" s="38">
        <v>273.29999999999995</v>
      </c>
      <c r="L66" s="38">
        <v>94.1</v>
      </c>
      <c r="M66" s="38">
        <v>103</v>
      </c>
      <c r="N66" s="38">
        <v>107.5</v>
      </c>
    </row>
    <row r="67" spans="1:14">
      <c r="A67" s="22" t="s">
        <v>187</v>
      </c>
      <c r="B67" s="37">
        <f t="shared" si="1"/>
        <v>1034.7</v>
      </c>
      <c r="C67" s="38">
        <v>85.7</v>
      </c>
      <c r="D67" s="38">
        <v>83.6</v>
      </c>
      <c r="E67" s="38">
        <v>96.8</v>
      </c>
      <c r="F67" s="38">
        <v>79.8</v>
      </c>
      <c r="G67" s="38">
        <v>71.5</v>
      </c>
      <c r="H67" s="38">
        <v>79.2</v>
      </c>
      <c r="I67" s="38">
        <v>78.5</v>
      </c>
      <c r="J67" s="38">
        <v>85.7</v>
      </c>
      <c r="K67" s="38">
        <v>81.099999999999994</v>
      </c>
      <c r="L67" s="38">
        <v>94</v>
      </c>
      <c r="M67" s="38">
        <v>101.9</v>
      </c>
      <c r="N67" s="38">
        <v>96.9</v>
      </c>
    </row>
    <row r="68" spans="1:14" ht="24">
      <c r="A68" s="22" t="s">
        <v>186</v>
      </c>
      <c r="B68" s="37">
        <f t="shared" si="1"/>
        <v>211.69999999999996</v>
      </c>
      <c r="C68" s="38"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2.1</v>
      </c>
      <c r="J68" s="38">
        <v>5.6</v>
      </c>
      <c r="K68" s="38">
        <v>192.2</v>
      </c>
      <c r="L68" s="38">
        <v>0.1</v>
      </c>
      <c r="M68" s="38">
        <v>1.1000000000000001</v>
      </c>
      <c r="N68" s="38">
        <v>10.6</v>
      </c>
    </row>
    <row r="69" spans="1:14" ht="21.75" customHeight="1">
      <c r="A69" s="21" t="s">
        <v>82</v>
      </c>
      <c r="B69" s="37">
        <f t="shared" si="1"/>
        <v>1129.5</v>
      </c>
      <c r="C69" s="38">
        <v>1.8</v>
      </c>
      <c r="D69" s="38">
        <v>394.4</v>
      </c>
      <c r="E69" s="38">
        <v>92.8</v>
      </c>
      <c r="F69" s="38">
        <v>2.5</v>
      </c>
      <c r="G69" s="38">
        <v>16.399999999999999</v>
      </c>
      <c r="H69" s="38">
        <v>180</v>
      </c>
      <c r="I69" s="38">
        <v>105.1</v>
      </c>
      <c r="J69" s="38">
        <v>86.2</v>
      </c>
      <c r="K69" s="38">
        <v>9.1</v>
      </c>
      <c r="L69" s="38">
        <v>166.8</v>
      </c>
      <c r="M69" s="38">
        <v>73.3</v>
      </c>
      <c r="N69" s="38">
        <v>1.1000000000000001</v>
      </c>
    </row>
    <row r="70" spans="1:14">
      <c r="A70" s="21" t="s">
        <v>21</v>
      </c>
      <c r="B70" s="37">
        <f t="shared" si="1"/>
        <v>3.2000000000000006</v>
      </c>
      <c r="C70" s="38">
        <v>0</v>
      </c>
      <c r="D70" s="38">
        <v>0.1</v>
      </c>
      <c r="E70" s="38">
        <v>0.1</v>
      </c>
      <c r="F70" s="38">
        <v>0.2</v>
      </c>
      <c r="G70" s="38">
        <v>1.6</v>
      </c>
      <c r="H70" s="38">
        <v>0.1</v>
      </c>
      <c r="I70" s="38">
        <v>0.1</v>
      </c>
      <c r="J70" s="38">
        <v>0</v>
      </c>
      <c r="K70" s="38">
        <v>0.1</v>
      </c>
      <c r="L70" s="38">
        <v>0</v>
      </c>
      <c r="M70" s="38">
        <v>0.8</v>
      </c>
      <c r="N70" s="38">
        <v>0.1</v>
      </c>
    </row>
    <row r="71" spans="1:14" s="9" customFormat="1">
      <c r="A71" s="10" t="s">
        <v>147</v>
      </c>
      <c r="B71" s="37">
        <f t="shared" ref="B71:B134" si="4">SUM(C71:N71)</f>
        <v>21875.200000000001</v>
      </c>
      <c r="C71" s="37">
        <v>1734.6000000000001</v>
      </c>
      <c r="D71" s="37">
        <v>1640.6999999999998</v>
      </c>
      <c r="E71" s="37">
        <v>1602.5000000000002</v>
      </c>
      <c r="F71" s="37">
        <v>1306.5999999999999</v>
      </c>
      <c r="G71" s="37">
        <v>1947.3</v>
      </c>
      <c r="H71" s="37">
        <v>1498.8000000000002</v>
      </c>
      <c r="I71" s="37">
        <v>1786.1</v>
      </c>
      <c r="J71" s="37">
        <v>1719.3</v>
      </c>
      <c r="K71" s="37">
        <v>1748.8</v>
      </c>
      <c r="L71" s="37">
        <v>2843.4</v>
      </c>
      <c r="M71" s="37">
        <v>1687.9</v>
      </c>
      <c r="N71" s="37">
        <v>2359.1999999999998</v>
      </c>
    </row>
    <row r="72" spans="1:14">
      <c r="A72" s="21" t="s">
        <v>78</v>
      </c>
      <c r="B72" s="37">
        <f t="shared" si="4"/>
        <v>355.2</v>
      </c>
      <c r="C72" s="38">
        <v>45</v>
      </c>
      <c r="D72" s="38">
        <v>38.1</v>
      </c>
      <c r="E72" s="38">
        <v>36.9</v>
      </c>
      <c r="F72" s="38">
        <v>35.200000000000003</v>
      </c>
      <c r="G72" s="38">
        <v>29.9</v>
      </c>
      <c r="H72" s="38">
        <v>33.5</v>
      </c>
      <c r="I72" s="38">
        <v>21.6</v>
      </c>
      <c r="J72" s="38">
        <v>94.8</v>
      </c>
      <c r="K72" s="38">
        <v>20</v>
      </c>
      <c r="L72" s="38">
        <v>-51.1</v>
      </c>
      <c r="M72" s="38">
        <v>21.3</v>
      </c>
      <c r="N72" s="38">
        <v>30</v>
      </c>
    </row>
    <row r="73" spans="1:14" ht="24">
      <c r="A73" s="21" t="s">
        <v>82</v>
      </c>
      <c r="B73" s="37">
        <f t="shared" si="4"/>
        <v>16861.300000000003</v>
      </c>
      <c r="C73" s="38">
        <v>1535.2</v>
      </c>
      <c r="D73" s="38">
        <v>1383.3</v>
      </c>
      <c r="E73" s="38">
        <v>1330.2</v>
      </c>
      <c r="F73" s="38">
        <v>1215.0999999999999</v>
      </c>
      <c r="G73" s="38">
        <v>1712.6</v>
      </c>
      <c r="H73" s="38">
        <v>1357.4</v>
      </c>
      <c r="I73" s="38">
        <v>1409.7</v>
      </c>
      <c r="J73" s="38">
        <v>1617.7</v>
      </c>
      <c r="K73" s="38">
        <v>1019.1</v>
      </c>
      <c r="L73" s="38">
        <v>1125.5999999999999</v>
      </c>
      <c r="M73" s="38">
        <v>1084.9000000000001</v>
      </c>
      <c r="N73" s="38">
        <v>2070.5</v>
      </c>
    </row>
    <row r="74" spans="1:14">
      <c r="A74" s="21" t="s">
        <v>0</v>
      </c>
      <c r="B74" s="37">
        <f t="shared" si="4"/>
        <v>4658.7</v>
      </c>
      <c r="C74" s="38">
        <v>154.4</v>
      </c>
      <c r="D74" s="38">
        <v>219.3</v>
      </c>
      <c r="E74" s="38">
        <v>235.4</v>
      </c>
      <c r="F74" s="38">
        <v>56.3</v>
      </c>
      <c r="G74" s="38">
        <v>204.8</v>
      </c>
      <c r="H74" s="38">
        <v>107.9</v>
      </c>
      <c r="I74" s="38">
        <v>354.8</v>
      </c>
      <c r="J74" s="38">
        <v>6.8</v>
      </c>
      <c r="K74" s="38">
        <v>709.7</v>
      </c>
      <c r="L74" s="38">
        <v>1768.9</v>
      </c>
      <c r="M74" s="38">
        <v>581.70000000000005</v>
      </c>
      <c r="N74" s="38">
        <v>258.7</v>
      </c>
    </row>
    <row r="75" spans="1:14" s="9" customFormat="1">
      <c r="A75" s="26" t="s">
        <v>12</v>
      </c>
      <c r="B75" s="37">
        <f t="shared" si="4"/>
        <v>5619.4</v>
      </c>
      <c r="C75" s="37">
        <v>397</v>
      </c>
      <c r="D75" s="37">
        <v>470.9</v>
      </c>
      <c r="E75" s="37">
        <v>506.6</v>
      </c>
      <c r="F75" s="37">
        <v>550.69999999999993</v>
      </c>
      <c r="G75" s="37">
        <v>489.7</v>
      </c>
      <c r="H75" s="37">
        <v>480.29999999999995</v>
      </c>
      <c r="I75" s="37">
        <v>451.9</v>
      </c>
      <c r="J75" s="37">
        <v>448.5</v>
      </c>
      <c r="K75" s="37">
        <v>441.9</v>
      </c>
      <c r="L75" s="37">
        <v>431.90000000000003</v>
      </c>
      <c r="M75" s="37">
        <v>469.79999999999995</v>
      </c>
      <c r="N75" s="37">
        <v>480.2</v>
      </c>
    </row>
    <row r="76" spans="1:14">
      <c r="A76" s="29" t="s">
        <v>32</v>
      </c>
      <c r="B76" s="37">
        <f t="shared" si="4"/>
        <v>4349.9000000000005</v>
      </c>
      <c r="C76" s="38">
        <v>318</v>
      </c>
      <c r="D76" s="38">
        <v>387.7</v>
      </c>
      <c r="E76" s="38">
        <v>391.8</v>
      </c>
      <c r="F76" s="38">
        <v>456.7</v>
      </c>
      <c r="G76" s="38">
        <v>382.1</v>
      </c>
      <c r="H76" s="38">
        <v>365</v>
      </c>
      <c r="I76" s="38">
        <v>348.2</v>
      </c>
      <c r="J76" s="38">
        <v>340.4</v>
      </c>
      <c r="K76" s="38">
        <v>342.5</v>
      </c>
      <c r="L76" s="38">
        <v>304.3</v>
      </c>
      <c r="M76" s="38">
        <v>342.4</v>
      </c>
      <c r="N76" s="38">
        <v>370.8</v>
      </c>
    </row>
    <row r="77" spans="1:14">
      <c r="A77" s="29" t="s">
        <v>79</v>
      </c>
      <c r="B77" s="37">
        <f t="shared" si="4"/>
        <v>1236.0999999999999</v>
      </c>
      <c r="C77" s="38">
        <v>76.8</v>
      </c>
      <c r="D77" s="38">
        <v>80.5</v>
      </c>
      <c r="E77" s="38">
        <v>111.5</v>
      </c>
      <c r="F77" s="38">
        <v>91.6</v>
      </c>
      <c r="G77" s="38">
        <v>104.7</v>
      </c>
      <c r="H77" s="38">
        <v>112.4</v>
      </c>
      <c r="I77" s="38">
        <v>100.7</v>
      </c>
      <c r="J77" s="38">
        <v>105.1</v>
      </c>
      <c r="K77" s="38">
        <v>96.5</v>
      </c>
      <c r="L77" s="38">
        <v>124.8</v>
      </c>
      <c r="M77" s="38">
        <v>124.5</v>
      </c>
      <c r="N77" s="38">
        <v>107</v>
      </c>
    </row>
    <row r="78" spans="1:14">
      <c r="A78" s="31" t="s">
        <v>70</v>
      </c>
      <c r="B78" s="37">
        <f t="shared" si="4"/>
        <v>33.4</v>
      </c>
      <c r="C78" s="38">
        <v>2.2000000000000002</v>
      </c>
      <c r="D78" s="38">
        <v>2.7</v>
      </c>
      <c r="E78" s="38">
        <v>3.3</v>
      </c>
      <c r="F78" s="38">
        <v>2.4</v>
      </c>
      <c r="G78" s="38">
        <v>2.9</v>
      </c>
      <c r="H78" s="38">
        <v>2.9</v>
      </c>
      <c r="I78" s="38">
        <v>3</v>
      </c>
      <c r="J78" s="38">
        <v>3</v>
      </c>
      <c r="K78" s="38">
        <v>2.9</v>
      </c>
      <c r="L78" s="38">
        <v>2.8</v>
      </c>
      <c r="M78" s="38">
        <v>2.9</v>
      </c>
      <c r="N78" s="38">
        <v>2.4</v>
      </c>
    </row>
    <row r="79" spans="1:14" s="9" customFormat="1" ht="21" customHeight="1">
      <c r="A79" s="26" t="s">
        <v>149</v>
      </c>
      <c r="B79" s="37">
        <f t="shared" si="4"/>
        <v>965</v>
      </c>
      <c r="C79" s="37">
        <v>6.4</v>
      </c>
      <c r="D79" s="37">
        <v>49.3</v>
      </c>
      <c r="E79" s="37">
        <v>34.6</v>
      </c>
      <c r="F79" s="37">
        <v>41.800000000000004</v>
      </c>
      <c r="G79" s="37">
        <v>42.4</v>
      </c>
      <c r="H79" s="37">
        <v>73.7</v>
      </c>
      <c r="I79" s="37">
        <v>115.80000000000001</v>
      </c>
      <c r="J79" s="37">
        <v>35.800000000000004</v>
      </c>
      <c r="K79" s="37">
        <v>87.199999999999989</v>
      </c>
      <c r="L79" s="37">
        <v>129.30000000000001</v>
      </c>
      <c r="M79" s="37">
        <v>90.1</v>
      </c>
      <c r="N79" s="37">
        <v>258.59999999999997</v>
      </c>
    </row>
    <row r="80" spans="1:14" s="9" customFormat="1" ht="21" customHeight="1">
      <c r="A80" s="29" t="s">
        <v>148</v>
      </c>
      <c r="B80" s="37">
        <f t="shared" si="4"/>
        <v>51.5</v>
      </c>
      <c r="C80" s="38">
        <v>3</v>
      </c>
      <c r="D80" s="38">
        <v>3.4</v>
      </c>
      <c r="E80" s="38">
        <v>4.7</v>
      </c>
      <c r="F80" s="38">
        <v>3.6</v>
      </c>
      <c r="G80" s="38">
        <v>3.9</v>
      </c>
      <c r="H80" s="38">
        <v>5</v>
      </c>
      <c r="I80" s="38">
        <v>3.9</v>
      </c>
      <c r="J80" s="38">
        <v>4.0999999999999996</v>
      </c>
      <c r="K80" s="38">
        <v>5.3</v>
      </c>
      <c r="L80" s="38">
        <v>4.2</v>
      </c>
      <c r="M80" s="38">
        <v>4.3</v>
      </c>
      <c r="N80" s="38">
        <v>6.1</v>
      </c>
    </row>
    <row r="81" spans="1:14" ht="23.25" customHeight="1">
      <c r="A81" s="29" t="s">
        <v>150</v>
      </c>
      <c r="B81" s="37">
        <f t="shared" si="4"/>
        <v>860.40000000000009</v>
      </c>
      <c r="C81" s="38">
        <v>0.1</v>
      </c>
      <c r="D81" s="38">
        <v>42.1</v>
      </c>
      <c r="E81" s="38">
        <v>24.3</v>
      </c>
      <c r="F81" s="38">
        <v>34.6</v>
      </c>
      <c r="G81" s="38">
        <v>33.4</v>
      </c>
      <c r="H81" s="38">
        <v>63.8</v>
      </c>
      <c r="I81" s="38">
        <v>107.4</v>
      </c>
      <c r="J81" s="38">
        <v>27.5</v>
      </c>
      <c r="K81" s="38">
        <v>77.3</v>
      </c>
      <c r="L81" s="38">
        <v>120.3</v>
      </c>
      <c r="M81" s="38">
        <v>81</v>
      </c>
      <c r="N81" s="38">
        <v>248.6</v>
      </c>
    </row>
    <row r="82" spans="1:14" ht="18" customHeight="1">
      <c r="A82" s="30" t="s">
        <v>70</v>
      </c>
      <c r="B82" s="37">
        <f t="shared" si="4"/>
        <v>53.099999999999994</v>
      </c>
      <c r="C82" s="38">
        <v>3.3</v>
      </c>
      <c r="D82" s="38">
        <v>3.8</v>
      </c>
      <c r="E82" s="38">
        <v>5.6</v>
      </c>
      <c r="F82" s="38">
        <v>3.6</v>
      </c>
      <c r="G82" s="38">
        <v>5.0999999999999996</v>
      </c>
      <c r="H82" s="38">
        <v>4.9000000000000004</v>
      </c>
      <c r="I82" s="38">
        <v>4.5</v>
      </c>
      <c r="J82" s="38">
        <v>4.2</v>
      </c>
      <c r="K82" s="38">
        <v>4.5999999999999996</v>
      </c>
      <c r="L82" s="38">
        <v>4.8</v>
      </c>
      <c r="M82" s="38">
        <v>4.8</v>
      </c>
      <c r="N82" s="38">
        <v>3.9</v>
      </c>
    </row>
    <row r="83" spans="1:14" s="9" customFormat="1">
      <c r="A83" s="8" t="s">
        <v>60</v>
      </c>
      <c r="B83" s="37">
        <f t="shared" si="4"/>
        <v>35761</v>
      </c>
      <c r="C83" s="37">
        <v>4445.6000000000004</v>
      </c>
      <c r="D83" s="37">
        <v>1348.1</v>
      </c>
      <c r="E83" s="37">
        <v>1348.8000000000002</v>
      </c>
      <c r="F83" s="37">
        <v>1253.9000000000001</v>
      </c>
      <c r="G83" s="37">
        <v>1632.6</v>
      </c>
      <c r="H83" s="37">
        <v>3578.7999999999997</v>
      </c>
      <c r="I83" s="37">
        <v>1531.1999999999998</v>
      </c>
      <c r="J83" s="37">
        <v>5602.7</v>
      </c>
      <c r="K83" s="37">
        <v>2051.4</v>
      </c>
      <c r="L83" s="37">
        <v>1778.7000000000003</v>
      </c>
      <c r="M83" s="37">
        <v>2333.6</v>
      </c>
      <c r="N83" s="37">
        <v>8855.5999999999985</v>
      </c>
    </row>
    <row r="84" spans="1:14" s="9" customFormat="1">
      <c r="A84" s="10" t="s">
        <v>151</v>
      </c>
      <c r="B84" s="37">
        <f t="shared" si="4"/>
        <v>23623.599999999999</v>
      </c>
      <c r="C84" s="37">
        <v>2847.7</v>
      </c>
      <c r="D84" s="37">
        <v>396.2</v>
      </c>
      <c r="E84" s="37">
        <v>320.7</v>
      </c>
      <c r="F84" s="37">
        <v>438.3</v>
      </c>
      <c r="G84" s="37">
        <v>820.6</v>
      </c>
      <c r="H84" s="37">
        <v>2563.6</v>
      </c>
      <c r="I84" s="37">
        <v>732.3</v>
      </c>
      <c r="J84" s="37">
        <v>4775.3999999999996</v>
      </c>
      <c r="K84" s="37">
        <v>1126.3</v>
      </c>
      <c r="L84" s="37">
        <v>699.6</v>
      </c>
      <c r="M84" s="37">
        <v>1686.1</v>
      </c>
      <c r="N84" s="37">
        <v>7216.7999999999993</v>
      </c>
    </row>
    <row r="85" spans="1:14">
      <c r="A85" s="21" t="s">
        <v>63</v>
      </c>
      <c r="B85" s="37">
        <f t="shared" si="4"/>
        <v>12117.6</v>
      </c>
      <c r="C85" s="38">
        <v>2500.1999999999998</v>
      </c>
      <c r="D85" s="38">
        <v>0</v>
      </c>
      <c r="E85" s="38">
        <v>0</v>
      </c>
      <c r="F85" s="38">
        <v>0</v>
      </c>
      <c r="G85" s="38">
        <v>0</v>
      </c>
      <c r="H85" s="38">
        <v>1448.8</v>
      </c>
      <c r="I85" s="38">
        <v>0</v>
      </c>
      <c r="J85" s="38">
        <v>3669</v>
      </c>
      <c r="K85" s="38">
        <v>0</v>
      </c>
      <c r="L85" s="38">
        <v>0</v>
      </c>
      <c r="M85" s="38">
        <v>894.1</v>
      </c>
      <c r="N85" s="38">
        <v>3605.5</v>
      </c>
    </row>
    <row r="86" spans="1:14">
      <c r="A86" s="21" t="s">
        <v>116</v>
      </c>
      <c r="B86" s="37">
        <f t="shared" si="4"/>
        <v>4540</v>
      </c>
      <c r="C86" s="38">
        <v>102.3</v>
      </c>
      <c r="D86" s="38">
        <v>396.2</v>
      </c>
      <c r="E86" s="38">
        <v>88.8</v>
      </c>
      <c r="F86" s="38">
        <v>2.7</v>
      </c>
      <c r="G86" s="38">
        <v>177.4</v>
      </c>
      <c r="H86" s="38">
        <v>91.2</v>
      </c>
      <c r="I86" s="38">
        <v>81.400000000000006</v>
      </c>
      <c r="J86" s="38">
        <v>92.5</v>
      </c>
      <c r="K86" s="38">
        <v>86.6</v>
      </c>
      <c r="L86" s="38">
        <v>98.4</v>
      </c>
      <c r="M86" s="38">
        <v>379.1</v>
      </c>
      <c r="N86" s="38">
        <v>2943.4</v>
      </c>
    </row>
    <row r="87" spans="1:14">
      <c r="A87" s="21" t="s">
        <v>61</v>
      </c>
      <c r="B87" s="37">
        <f t="shared" si="4"/>
        <v>362.40000000000003</v>
      </c>
      <c r="C87" s="38">
        <v>245.1</v>
      </c>
      <c r="D87" s="38">
        <v>0</v>
      </c>
      <c r="E87" s="38">
        <v>0</v>
      </c>
      <c r="F87" s="38">
        <v>32.5</v>
      </c>
      <c r="G87" s="38">
        <v>0</v>
      </c>
      <c r="H87" s="38">
        <v>0</v>
      </c>
      <c r="I87" s="38">
        <v>73</v>
      </c>
      <c r="J87" s="38">
        <v>0</v>
      </c>
      <c r="K87" s="38">
        <v>0</v>
      </c>
      <c r="L87" s="38">
        <v>11.8</v>
      </c>
      <c r="M87" s="38">
        <v>0</v>
      </c>
      <c r="N87" s="38">
        <v>0</v>
      </c>
    </row>
    <row r="88" spans="1:14" ht="18" customHeight="1">
      <c r="A88" s="21" t="s">
        <v>117</v>
      </c>
      <c r="B88" s="37">
        <f t="shared" si="4"/>
        <v>0.1</v>
      </c>
      <c r="C88" s="38">
        <v>0.1</v>
      </c>
      <c r="D88" s="38">
        <v>0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8">
        <v>0</v>
      </c>
      <c r="N88" s="38">
        <v>0</v>
      </c>
    </row>
    <row r="89" spans="1:14" ht="22.5" customHeight="1">
      <c r="A89" s="21" t="s">
        <v>118</v>
      </c>
      <c r="B89" s="37">
        <f t="shared" si="4"/>
        <v>6603.4999999999991</v>
      </c>
      <c r="C89" s="38">
        <v>0</v>
      </c>
      <c r="D89" s="38">
        <v>0</v>
      </c>
      <c r="E89" s="38">
        <v>231.9</v>
      </c>
      <c r="F89" s="38">
        <v>403.1</v>
      </c>
      <c r="G89" s="38">
        <v>643.20000000000005</v>
      </c>
      <c r="H89" s="38">
        <v>1023.6</v>
      </c>
      <c r="I89" s="38">
        <v>577.9</v>
      </c>
      <c r="J89" s="38">
        <v>1013.9</v>
      </c>
      <c r="K89" s="38">
        <v>1039.7</v>
      </c>
      <c r="L89" s="38">
        <v>589.4</v>
      </c>
      <c r="M89" s="38">
        <v>412.9</v>
      </c>
      <c r="N89" s="38">
        <v>667.9</v>
      </c>
    </row>
    <row r="90" spans="1:14" s="9" customFormat="1">
      <c r="A90" s="10" t="s">
        <v>152</v>
      </c>
      <c r="B90" s="37">
        <f t="shared" si="4"/>
        <v>1407.6999999999998</v>
      </c>
      <c r="C90" s="37">
        <v>100.5</v>
      </c>
      <c r="D90" s="37">
        <v>154</v>
      </c>
      <c r="E90" s="37">
        <v>114.9</v>
      </c>
      <c r="F90" s="37">
        <v>102.4</v>
      </c>
      <c r="G90" s="37">
        <v>102.8</v>
      </c>
      <c r="H90" s="37">
        <v>98.6</v>
      </c>
      <c r="I90" s="37">
        <v>97.1</v>
      </c>
      <c r="J90" s="37">
        <v>102.6</v>
      </c>
      <c r="K90" s="37">
        <v>88.4</v>
      </c>
      <c r="L90" s="37">
        <v>245.3</v>
      </c>
      <c r="M90" s="37">
        <v>94.6</v>
      </c>
      <c r="N90" s="37">
        <v>106.5</v>
      </c>
    </row>
    <row r="91" spans="1:14" ht="24">
      <c r="A91" s="11" t="s">
        <v>220</v>
      </c>
      <c r="B91" s="37">
        <f t="shared" si="4"/>
        <v>1005.8</v>
      </c>
      <c r="C91" s="38">
        <v>85.6</v>
      </c>
      <c r="D91" s="38">
        <v>83.2</v>
      </c>
      <c r="E91" s="38">
        <v>89.9</v>
      </c>
      <c r="F91" s="38">
        <v>76.3</v>
      </c>
      <c r="G91" s="38">
        <v>82.2</v>
      </c>
      <c r="H91" s="38">
        <v>72.900000000000006</v>
      </c>
      <c r="I91" s="38">
        <v>83.3</v>
      </c>
      <c r="J91" s="38">
        <v>84.4</v>
      </c>
      <c r="K91" s="38">
        <v>74.900000000000006</v>
      </c>
      <c r="L91" s="38">
        <v>99.3</v>
      </c>
      <c r="M91" s="38">
        <v>83.7</v>
      </c>
      <c r="N91" s="38">
        <v>90.1</v>
      </c>
    </row>
    <row r="92" spans="1:14" s="9" customFormat="1">
      <c r="A92" s="10" t="s">
        <v>153</v>
      </c>
      <c r="B92" s="37">
        <f t="shared" si="4"/>
        <v>10729.699999999999</v>
      </c>
      <c r="C92" s="39">
        <v>1497.4</v>
      </c>
      <c r="D92" s="39">
        <v>797.9</v>
      </c>
      <c r="E92" s="39">
        <v>913.2</v>
      </c>
      <c r="F92" s="39">
        <v>713.2</v>
      </c>
      <c r="G92" s="39">
        <v>709.19999999999993</v>
      </c>
      <c r="H92" s="39">
        <v>916.6</v>
      </c>
      <c r="I92" s="39">
        <v>701.8</v>
      </c>
      <c r="J92" s="39">
        <v>724.7</v>
      </c>
      <c r="K92" s="39">
        <v>836.69999999999993</v>
      </c>
      <c r="L92" s="39">
        <v>833.80000000000007</v>
      </c>
      <c r="M92" s="39">
        <v>552.9</v>
      </c>
      <c r="N92" s="39">
        <v>1532.3</v>
      </c>
    </row>
    <row r="93" spans="1:14">
      <c r="A93" s="11" t="s">
        <v>156</v>
      </c>
      <c r="B93" s="37">
        <f t="shared" si="4"/>
        <v>9239.1999999999989</v>
      </c>
      <c r="C93" s="38">
        <v>693.1</v>
      </c>
      <c r="D93" s="38">
        <v>785.9</v>
      </c>
      <c r="E93" s="38">
        <v>908.1</v>
      </c>
      <c r="F93" s="38">
        <v>705.1</v>
      </c>
      <c r="G93" s="38">
        <v>701.8</v>
      </c>
      <c r="H93" s="38">
        <v>912.2</v>
      </c>
      <c r="I93" s="38">
        <v>695.3</v>
      </c>
      <c r="J93" s="38">
        <v>712.9</v>
      </c>
      <c r="K93" s="38">
        <v>832.9</v>
      </c>
      <c r="L93" s="38">
        <v>828.2</v>
      </c>
      <c r="M93" s="38">
        <v>548.79999999999995</v>
      </c>
      <c r="N93" s="38">
        <v>914.9</v>
      </c>
    </row>
    <row r="94" spans="1:14">
      <c r="A94" s="11" t="s">
        <v>221</v>
      </c>
      <c r="B94" s="37">
        <f t="shared" si="4"/>
        <v>801.3</v>
      </c>
      <c r="C94" s="38">
        <v>801.3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</row>
    <row r="95" spans="1:14" ht="24">
      <c r="A95" s="11" t="s">
        <v>157</v>
      </c>
      <c r="B95" s="37">
        <f t="shared" si="4"/>
        <v>0.1</v>
      </c>
      <c r="C95" s="38">
        <v>0</v>
      </c>
      <c r="D95" s="38">
        <v>0</v>
      </c>
      <c r="E95" s="38">
        <v>0</v>
      </c>
      <c r="F95" s="38">
        <v>0</v>
      </c>
      <c r="G95" s="38">
        <v>0</v>
      </c>
      <c r="H95" s="38">
        <v>0.1</v>
      </c>
      <c r="I95" s="38">
        <v>0</v>
      </c>
      <c r="J95" s="38">
        <v>0</v>
      </c>
      <c r="K95" s="38">
        <v>0</v>
      </c>
      <c r="L95" s="38">
        <v>0</v>
      </c>
      <c r="M95" s="38">
        <v>0</v>
      </c>
      <c r="N95" s="38">
        <v>0</v>
      </c>
    </row>
    <row r="96" spans="1:14">
      <c r="A96" s="11" t="s">
        <v>0</v>
      </c>
      <c r="B96" s="37">
        <f t="shared" si="4"/>
        <v>689.10000000000014</v>
      </c>
      <c r="C96" s="38">
        <v>3</v>
      </c>
      <c r="D96" s="38">
        <v>12</v>
      </c>
      <c r="E96" s="38">
        <v>5.1000000000000227</v>
      </c>
      <c r="F96" s="38">
        <v>8.1000000000000227</v>
      </c>
      <c r="G96" s="38">
        <v>7.4</v>
      </c>
      <c r="H96" s="38">
        <v>4.3</v>
      </c>
      <c r="I96" s="38">
        <v>6.5</v>
      </c>
      <c r="J96" s="38">
        <v>11.800000000000068</v>
      </c>
      <c r="K96" s="38">
        <v>3.8</v>
      </c>
      <c r="L96" s="38">
        <v>5.6</v>
      </c>
      <c r="M96" s="38">
        <v>4.0999999999999996</v>
      </c>
      <c r="N96" s="38">
        <v>617.4</v>
      </c>
    </row>
    <row r="97" spans="1:14" s="9" customFormat="1">
      <c r="A97" s="8" t="s">
        <v>13</v>
      </c>
      <c r="B97" s="37">
        <f t="shared" si="4"/>
        <v>11167.900000000001</v>
      </c>
      <c r="C97" s="37">
        <v>0</v>
      </c>
      <c r="D97" s="37">
        <v>0</v>
      </c>
      <c r="E97" s="37">
        <v>826.2</v>
      </c>
      <c r="F97" s="37">
        <v>0</v>
      </c>
      <c r="G97" s="37">
        <v>18.600000000000001</v>
      </c>
      <c r="H97" s="37">
        <v>2.6</v>
      </c>
      <c r="I97" s="37">
        <v>0</v>
      </c>
      <c r="J97" s="37">
        <v>0</v>
      </c>
      <c r="K97" s="37">
        <v>2390.6</v>
      </c>
      <c r="L97" s="37">
        <v>2415.5</v>
      </c>
      <c r="M97" s="37">
        <v>2448.6</v>
      </c>
      <c r="N97" s="37">
        <v>3065.8</v>
      </c>
    </row>
    <row r="98" spans="1:14">
      <c r="A98" s="11" t="s">
        <v>154</v>
      </c>
      <c r="B98" s="37">
        <f t="shared" si="4"/>
        <v>1151.9000000000001</v>
      </c>
      <c r="C98" s="38">
        <v>0</v>
      </c>
      <c r="D98" s="38">
        <v>0</v>
      </c>
      <c r="E98" s="38">
        <v>0</v>
      </c>
      <c r="F98" s="38">
        <v>0</v>
      </c>
      <c r="G98" s="38">
        <v>18.600000000000001</v>
      </c>
      <c r="H98" s="38">
        <v>2.6</v>
      </c>
      <c r="I98" s="38">
        <v>0</v>
      </c>
      <c r="J98" s="38">
        <v>0</v>
      </c>
      <c r="K98" s="38">
        <v>0</v>
      </c>
      <c r="L98" s="38">
        <v>0</v>
      </c>
      <c r="M98" s="38">
        <v>13.6</v>
      </c>
      <c r="N98" s="38">
        <v>1117.1000000000001</v>
      </c>
    </row>
    <row r="99" spans="1:14">
      <c r="A99" s="21" t="s">
        <v>119</v>
      </c>
      <c r="B99" s="37">
        <f t="shared" si="4"/>
        <v>35.000000000000007</v>
      </c>
      <c r="C99" s="38">
        <v>0</v>
      </c>
      <c r="D99" s="38">
        <v>0</v>
      </c>
      <c r="E99" s="38">
        <v>0</v>
      </c>
      <c r="F99" s="38">
        <v>0</v>
      </c>
      <c r="G99" s="38">
        <v>18.600000000000001</v>
      </c>
      <c r="H99" s="38">
        <v>2.6</v>
      </c>
      <c r="I99" s="38">
        <v>0</v>
      </c>
      <c r="J99" s="38">
        <v>0</v>
      </c>
      <c r="K99" s="38">
        <v>0</v>
      </c>
      <c r="L99" s="38">
        <v>0</v>
      </c>
      <c r="M99" s="38">
        <v>13.6</v>
      </c>
      <c r="N99" s="38">
        <v>0.2</v>
      </c>
    </row>
    <row r="100" spans="1:14">
      <c r="A100" s="21" t="s">
        <v>120</v>
      </c>
      <c r="B100" s="37">
        <f t="shared" si="4"/>
        <v>1116.9000000000001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1116.9000000000001</v>
      </c>
    </row>
    <row r="101" spans="1:14">
      <c r="A101" s="32" t="s">
        <v>155</v>
      </c>
      <c r="B101" s="37">
        <f t="shared" si="4"/>
        <v>10016</v>
      </c>
      <c r="C101" s="38">
        <v>0</v>
      </c>
      <c r="D101" s="38">
        <v>0</v>
      </c>
      <c r="E101" s="38">
        <v>826.2</v>
      </c>
      <c r="F101" s="38">
        <v>0</v>
      </c>
      <c r="G101" s="38">
        <v>0</v>
      </c>
      <c r="H101" s="38">
        <v>0</v>
      </c>
      <c r="I101" s="38">
        <v>0</v>
      </c>
      <c r="J101" s="38">
        <v>0</v>
      </c>
      <c r="K101" s="38">
        <v>2390.6</v>
      </c>
      <c r="L101" s="38">
        <v>2415.5</v>
      </c>
      <c r="M101" s="38">
        <v>2435</v>
      </c>
      <c r="N101" s="38">
        <v>1948.7</v>
      </c>
    </row>
    <row r="102" spans="1:14" ht="4.5" customHeight="1">
      <c r="A102" s="11"/>
      <c r="B102" s="37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</row>
    <row r="103" spans="1:14" s="9" customFormat="1">
      <c r="A103" s="8" t="s">
        <v>1</v>
      </c>
      <c r="B103" s="37">
        <f t="shared" si="4"/>
        <v>1145.8</v>
      </c>
      <c r="C103" s="37">
        <v>335.8</v>
      </c>
      <c r="D103" s="37">
        <v>3.9</v>
      </c>
      <c r="E103" s="37">
        <v>45.4</v>
      </c>
      <c r="F103" s="37">
        <v>12.1</v>
      </c>
      <c r="G103" s="37">
        <v>151.6</v>
      </c>
      <c r="H103" s="37">
        <v>18.899999999999999</v>
      </c>
      <c r="I103" s="37">
        <v>23.3</v>
      </c>
      <c r="J103" s="37">
        <v>7.9</v>
      </c>
      <c r="K103" s="37">
        <v>1.3</v>
      </c>
      <c r="L103" s="37">
        <v>111.2</v>
      </c>
      <c r="M103" s="37">
        <v>273</v>
      </c>
      <c r="N103" s="37">
        <v>161.4</v>
      </c>
    </row>
    <row r="104" spans="1:14" s="9" customFormat="1">
      <c r="A104" s="8" t="s">
        <v>34</v>
      </c>
      <c r="B104" s="37">
        <f t="shared" si="4"/>
        <v>279973.89999999997</v>
      </c>
      <c r="C104" s="37">
        <v>17912.2</v>
      </c>
      <c r="D104" s="37">
        <v>135220.4</v>
      </c>
      <c r="E104" s="37">
        <v>825.9</v>
      </c>
      <c r="F104" s="37">
        <v>228.9</v>
      </c>
      <c r="G104" s="37">
        <v>183.6</v>
      </c>
      <c r="H104" s="37">
        <v>82719.599999999991</v>
      </c>
      <c r="I104" s="37">
        <v>4319.3999999999996</v>
      </c>
      <c r="J104" s="37">
        <v>212.5</v>
      </c>
      <c r="K104" s="37">
        <v>32301</v>
      </c>
      <c r="L104" s="37">
        <v>1109</v>
      </c>
      <c r="M104" s="37">
        <v>1540.3</v>
      </c>
      <c r="N104" s="37">
        <v>3401.1</v>
      </c>
    </row>
    <row r="105" spans="1:14" s="9" customFormat="1">
      <c r="A105" s="26" t="s">
        <v>25</v>
      </c>
      <c r="B105" s="37">
        <f t="shared" si="4"/>
        <v>742.1</v>
      </c>
      <c r="C105" s="37">
        <v>149.5</v>
      </c>
      <c r="D105" s="37">
        <v>224.3</v>
      </c>
      <c r="E105" s="37">
        <v>11.4</v>
      </c>
      <c r="F105" s="37">
        <v>121.7</v>
      </c>
      <c r="G105" s="37">
        <v>8.6999999999999993</v>
      </c>
      <c r="H105" s="37">
        <v>0</v>
      </c>
      <c r="I105" s="37">
        <v>27.5</v>
      </c>
      <c r="J105" s="37">
        <v>27.9</v>
      </c>
      <c r="K105" s="37">
        <v>53.7</v>
      </c>
      <c r="L105" s="37">
        <v>117.4</v>
      </c>
      <c r="M105" s="37">
        <v>0</v>
      </c>
      <c r="N105" s="37">
        <v>0</v>
      </c>
    </row>
    <row r="106" spans="1:14">
      <c r="A106" s="11" t="s">
        <v>223</v>
      </c>
      <c r="B106" s="37">
        <f t="shared" si="4"/>
        <v>389.1</v>
      </c>
      <c r="C106" s="38">
        <v>0</v>
      </c>
      <c r="D106" s="38">
        <v>32.200000000000003</v>
      </c>
      <c r="E106" s="38">
        <v>0</v>
      </c>
      <c r="F106" s="38">
        <v>121.7</v>
      </c>
      <c r="G106" s="38">
        <v>8.6999999999999993</v>
      </c>
      <c r="H106" s="38">
        <v>0</v>
      </c>
      <c r="I106" s="38">
        <v>27.5</v>
      </c>
      <c r="J106" s="38">
        <v>27.9</v>
      </c>
      <c r="K106" s="38">
        <v>53.7</v>
      </c>
      <c r="L106" s="38">
        <v>117.4</v>
      </c>
      <c r="M106" s="38">
        <v>0</v>
      </c>
      <c r="N106" s="38">
        <v>0</v>
      </c>
    </row>
    <row r="107" spans="1:14">
      <c r="A107" s="11" t="s">
        <v>121</v>
      </c>
      <c r="B107" s="37">
        <f t="shared" si="4"/>
        <v>353</v>
      </c>
      <c r="C107" s="38">
        <v>149.5</v>
      </c>
      <c r="D107" s="38">
        <v>192.1</v>
      </c>
      <c r="E107" s="38">
        <v>11.4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0</v>
      </c>
      <c r="N107" s="38">
        <v>0</v>
      </c>
    </row>
    <row r="108" spans="1:14" s="9" customFormat="1">
      <c r="A108" s="8" t="s">
        <v>26</v>
      </c>
      <c r="B108" s="37">
        <f t="shared" si="4"/>
        <v>278099.39999999997</v>
      </c>
      <c r="C108" s="37">
        <v>17762.7</v>
      </c>
      <c r="D108" s="37">
        <v>134996.1</v>
      </c>
      <c r="E108" s="37">
        <v>814.5</v>
      </c>
      <c r="F108" s="37">
        <v>107.2</v>
      </c>
      <c r="G108" s="37">
        <v>174.9</v>
      </c>
      <c r="H108" s="37">
        <v>82159.399999999994</v>
      </c>
      <c r="I108" s="37">
        <v>4291.8999999999996</v>
      </c>
      <c r="J108" s="37">
        <v>184.6</v>
      </c>
      <c r="K108" s="37">
        <v>31675.1</v>
      </c>
      <c r="L108" s="37">
        <v>991.6</v>
      </c>
      <c r="M108" s="37">
        <v>1540.3</v>
      </c>
      <c r="N108" s="37">
        <v>3401.1</v>
      </c>
    </row>
    <row r="109" spans="1:14">
      <c r="A109" s="29" t="s">
        <v>27</v>
      </c>
      <c r="B109" s="37">
        <f t="shared" si="4"/>
        <v>0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</row>
    <row r="110" spans="1:14">
      <c r="A110" s="11" t="s">
        <v>67</v>
      </c>
      <c r="B110" s="37">
        <f t="shared" si="4"/>
        <v>0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0</v>
      </c>
      <c r="L110" s="38">
        <v>0</v>
      </c>
      <c r="M110" s="38">
        <v>0</v>
      </c>
      <c r="N110" s="38">
        <v>0</v>
      </c>
    </row>
    <row r="111" spans="1:14">
      <c r="A111" s="33" t="s">
        <v>158</v>
      </c>
      <c r="B111" s="37">
        <f t="shared" si="4"/>
        <v>278099.39999999997</v>
      </c>
      <c r="C111" s="38">
        <v>17762.7</v>
      </c>
      <c r="D111" s="38">
        <v>134996.1</v>
      </c>
      <c r="E111" s="38">
        <v>814.5</v>
      </c>
      <c r="F111" s="38">
        <v>107.2</v>
      </c>
      <c r="G111" s="38">
        <v>174.9</v>
      </c>
      <c r="H111" s="38">
        <v>82159.399999999994</v>
      </c>
      <c r="I111" s="38">
        <v>4291.8999999999996</v>
      </c>
      <c r="J111" s="38">
        <v>184.6</v>
      </c>
      <c r="K111" s="38">
        <v>31675.1</v>
      </c>
      <c r="L111" s="38">
        <v>991.6</v>
      </c>
      <c r="M111" s="38">
        <v>1540.3</v>
      </c>
      <c r="N111" s="38">
        <v>3401.1</v>
      </c>
    </row>
    <row r="112" spans="1:14" s="9" customFormat="1">
      <c r="A112" s="10" t="s">
        <v>159</v>
      </c>
      <c r="B112" s="37">
        <f t="shared" si="4"/>
        <v>0</v>
      </c>
      <c r="C112" s="37">
        <v>0</v>
      </c>
      <c r="D112" s="37">
        <v>0</v>
      </c>
      <c r="E112" s="37">
        <v>0</v>
      </c>
      <c r="F112" s="37">
        <v>0</v>
      </c>
      <c r="G112" s="37">
        <v>0</v>
      </c>
      <c r="H112" s="37">
        <v>0</v>
      </c>
      <c r="I112" s="37">
        <v>0</v>
      </c>
      <c r="J112" s="37">
        <v>0</v>
      </c>
      <c r="K112" s="37">
        <v>0</v>
      </c>
      <c r="L112" s="37">
        <v>0</v>
      </c>
      <c r="M112" s="37">
        <v>0</v>
      </c>
      <c r="N112" s="37">
        <v>0</v>
      </c>
    </row>
    <row r="113" spans="1:14" s="9" customFormat="1">
      <c r="A113" s="26" t="s">
        <v>160</v>
      </c>
      <c r="B113" s="37">
        <f t="shared" si="4"/>
        <v>234382.7</v>
      </c>
      <c r="C113" s="37">
        <v>229</v>
      </c>
      <c r="D113" s="37">
        <v>133989.5</v>
      </c>
      <c r="E113" s="37">
        <v>164.2</v>
      </c>
      <c r="F113" s="37">
        <v>0</v>
      </c>
      <c r="G113" s="37">
        <v>0</v>
      </c>
      <c r="H113" s="37">
        <v>70000</v>
      </c>
      <c r="I113" s="37">
        <v>0</v>
      </c>
      <c r="J113" s="37">
        <v>0</v>
      </c>
      <c r="K113" s="37">
        <v>30000</v>
      </c>
      <c r="L113" s="37">
        <v>0</v>
      </c>
      <c r="M113" s="37">
        <v>0</v>
      </c>
      <c r="N113" s="37">
        <v>0</v>
      </c>
    </row>
    <row r="114" spans="1:14">
      <c r="A114" s="11" t="s">
        <v>161</v>
      </c>
      <c r="B114" s="37">
        <f t="shared" si="4"/>
        <v>100229</v>
      </c>
      <c r="C114" s="38">
        <v>229</v>
      </c>
      <c r="D114" s="38">
        <v>0</v>
      </c>
      <c r="E114" s="38">
        <v>0</v>
      </c>
      <c r="F114" s="38">
        <v>0</v>
      </c>
      <c r="G114" s="38">
        <v>0</v>
      </c>
      <c r="H114" s="38">
        <v>70000</v>
      </c>
      <c r="I114" s="38">
        <v>0</v>
      </c>
      <c r="J114" s="38">
        <v>0</v>
      </c>
      <c r="K114" s="38">
        <v>30000</v>
      </c>
      <c r="L114" s="38">
        <v>0</v>
      </c>
      <c r="M114" s="38">
        <v>0</v>
      </c>
      <c r="N114" s="38">
        <v>0</v>
      </c>
    </row>
    <row r="115" spans="1:14">
      <c r="A115" s="11" t="s">
        <v>162</v>
      </c>
      <c r="B115" s="37">
        <f t="shared" si="4"/>
        <v>134153.70000000001</v>
      </c>
      <c r="C115" s="38">
        <v>0</v>
      </c>
      <c r="D115" s="38">
        <v>133989.5</v>
      </c>
      <c r="E115" s="38">
        <v>164.2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</v>
      </c>
    </row>
    <row r="116" spans="1:14" s="9" customFormat="1">
      <c r="A116" s="10" t="s">
        <v>163</v>
      </c>
      <c r="B116" s="37">
        <f t="shared" si="4"/>
        <v>43716.7</v>
      </c>
      <c r="C116" s="37">
        <v>17533.7</v>
      </c>
      <c r="D116" s="37">
        <v>1006.6</v>
      </c>
      <c r="E116" s="37">
        <v>650.29999999999995</v>
      </c>
      <c r="F116" s="37">
        <v>107.2</v>
      </c>
      <c r="G116" s="37">
        <v>174.9</v>
      </c>
      <c r="H116" s="37">
        <v>12159.4</v>
      </c>
      <c r="I116" s="37">
        <v>4291.8999999999996</v>
      </c>
      <c r="J116" s="37">
        <v>184.6</v>
      </c>
      <c r="K116" s="37">
        <v>1675.1</v>
      </c>
      <c r="L116" s="37">
        <v>991.6</v>
      </c>
      <c r="M116" s="37">
        <v>1540.3</v>
      </c>
      <c r="N116" s="37">
        <v>3401.1</v>
      </c>
    </row>
    <row r="117" spans="1:14">
      <c r="A117" s="30" t="s">
        <v>164</v>
      </c>
      <c r="B117" s="37">
        <f t="shared" si="4"/>
        <v>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</row>
    <row r="118" spans="1:14">
      <c r="A118" s="29" t="s">
        <v>165</v>
      </c>
      <c r="B118" s="37">
        <f t="shared" si="4"/>
        <v>43716.7</v>
      </c>
      <c r="C118" s="37">
        <v>17533.7</v>
      </c>
      <c r="D118" s="37">
        <v>1006.6</v>
      </c>
      <c r="E118" s="37">
        <v>650.29999999999995</v>
      </c>
      <c r="F118" s="37">
        <v>107.2</v>
      </c>
      <c r="G118" s="37">
        <v>174.9</v>
      </c>
      <c r="H118" s="37">
        <v>12159.4</v>
      </c>
      <c r="I118" s="37">
        <v>4291.8999999999996</v>
      </c>
      <c r="J118" s="37">
        <v>184.6</v>
      </c>
      <c r="K118" s="37">
        <v>1675.1</v>
      </c>
      <c r="L118" s="37">
        <v>991.6</v>
      </c>
      <c r="M118" s="37">
        <v>1540.3</v>
      </c>
      <c r="N118" s="37">
        <v>3401.1</v>
      </c>
    </row>
    <row r="119" spans="1:14">
      <c r="A119" s="8" t="s">
        <v>122</v>
      </c>
      <c r="B119" s="37">
        <f t="shared" si="4"/>
        <v>1132.4000000000001</v>
      </c>
      <c r="C119" s="37">
        <v>0</v>
      </c>
      <c r="D119" s="37">
        <v>0</v>
      </c>
      <c r="E119" s="37">
        <v>0</v>
      </c>
      <c r="F119" s="37">
        <v>0</v>
      </c>
      <c r="G119" s="37">
        <v>0</v>
      </c>
      <c r="H119" s="37">
        <v>560.20000000000005</v>
      </c>
      <c r="I119" s="37">
        <v>0</v>
      </c>
      <c r="J119" s="37">
        <v>0</v>
      </c>
      <c r="K119" s="37">
        <v>572.20000000000005</v>
      </c>
      <c r="L119" s="37">
        <v>0</v>
      </c>
      <c r="M119" s="37">
        <v>0</v>
      </c>
      <c r="N119" s="37">
        <v>0</v>
      </c>
    </row>
    <row r="120" spans="1:14">
      <c r="A120" s="10" t="s">
        <v>166</v>
      </c>
      <c r="B120" s="37">
        <f t="shared" si="4"/>
        <v>1132.4000000000001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560.20000000000005</v>
      </c>
      <c r="I120" s="38">
        <v>0</v>
      </c>
      <c r="J120" s="38">
        <v>0</v>
      </c>
      <c r="K120" s="38">
        <v>572.20000000000005</v>
      </c>
      <c r="L120" s="38">
        <v>0</v>
      </c>
      <c r="M120" s="38">
        <v>0</v>
      </c>
      <c r="N120" s="38">
        <v>0</v>
      </c>
    </row>
    <row r="121" spans="1:14">
      <c r="A121" s="11" t="s">
        <v>124</v>
      </c>
      <c r="B121" s="37">
        <f t="shared" si="4"/>
        <v>1132.4000000000001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560.20000000000005</v>
      </c>
      <c r="I121" s="38">
        <v>0</v>
      </c>
      <c r="J121" s="38">
        <v>0</v>
      </c>
      <c r="K121" s="38">
        <v>572.20000000000005</v>
      </c>
      <c r="L121" s="38">
        <v>0</v>
      </c>
      <c r="M121" s="38">
        <v>0</v>
      </c>
      <c r="N121" s="38">
        <v>0</v>
      </c>
    </row>
    <row r="122" spans="1:14">
      <c r="A122" s="29" t="s">
        <v>168</v>
      </c>
      <c r="B122" s="37">
        <f t="shared" si="4"/>
        <v>0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</row>
    <row r="123" spans="1:14">
      <c r="A123" s="10" t="s">
        <v>167</v>
      </c>
      <c r="B123" s="37">
        <f t="shared" si="4"/>
        <v>0</v>
      </c>
      <c r="C123" s="37">
        <v>0</v>
      </c>
      <c r="D123" s="37">
        <v>0</v>
      </c>
      <c r="E123" s="37">
        <v>0</v>
      </c>
      <c r="F123" s="37">
        <v>0</v>
      </c>
      <c r="G123" s="37">
        <v>0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37">
        <v>0</v>
      </c>
      <c r="N123" s="37">
        <v>0</v>
      </c>
    </row>
    <row r="124" spans="1:14">
      <c r="A124" s="29" t="s">
        <v>169</v>
      </c>
      <c r="B124" s="37">
        <f t="shared" si="4"/>
        <v>0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</row>
    <row r="125" spans="1:14">
      <c r="A125" s="29" t="s">
        <v>170</v>
      </c>
      <c r="B125" s="37">
        <f t="shared" si="4"/>
        <v>0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</row>
    <row r="126" spans="1:14" s="9" customFormat="1">
      <c r="A126" s="8" t="s">
        <v>38</v>
      </c>
      <c r="B126" s="37">
        <f t="shared" si="4"/>
        <v>926.8</v>
      </c>
      <c r="C126" s="37">
        <v>64.599999999999994</v>
      </c>
      <c r="D126" s="37">
        <v>78.3</v>
      </c>
      <c r="E126" s="37">
        <v>44.4</v>
      </c>
      <c r="F126" s="37">
        <v>75</v>
      </c>
      <c r="G126" s="37">
        <v>40.700000000000003</v>
      </c>
      <c r="H126" s="37">
        <v>116.4</v>
      </c>
      <c r="I126" s="37">
        <v>14.3</v>
      </c>
      <c r="J126" s="37">
        <v>34.6</v>
      </c>
      <c r="K126" s="37">
        <v>25.7</v>
      </c>
      <c r="L126" s="37">
        <v>12.9</v>
      </c>
      <c r="M126" s="37">
        <v>252.2</v>
      </c>
      <c r="N126" s="37">
        <v>167.7</v>
      </c>
    </row>
    <row r="127" spans="1:14" ht="23.25" customHeight="1">
      <c r="A127" s="117" t="s">
        <v>171</v>
      </c>
      <c r="B127" s="37">
        <f t="shared" si="4"/>
        <v>926.8</v>
      </c>
      <c r="C127" s="37">
        <v>64.599999999999994</v>
      </c>
      <c r="D127" s="37">
        <v>78.3</v>
      </c>
      <c r="E127" s="37">
        <v>44.4</v>
      </c>
      <c r="F127" s="37">
        <v>75</v>
      </c>
      <c r="G127" s="37">
        <v>40.700000000000003</v>
      </c>
      <c r="H127" s="37">
        <v>116.4</v>
      </c>
      <c r="I127" s="37">
        <v>14.3</v>
      </c>
      <c r="J127" s="37">
        <v>34.6</v>
      </c>
      <c r="K127" s="37">
        <v>25.7</v>
      </c>
      <c r="L127" s="37">
        <v>12.9</v>
      </c>
      <c r="M127" s="37">
        <v>252.2</v>
      </c>
      <c r="N127" s="37">
        <v>167.7</v>
      </c>
    </row>
    <row r="128" spans="1:14" ht="6" customHeight="1">
      <c r="A128" s="11"/>
      <c r="B128" s="37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</row>
    <row r="129" spans="1:14" s="9" customFormat="1">
      <c r="A129" s="8" t="s">
        <v>40</v>
      </c>
      <c r="B129" s="37">
        <f t="shared" si="4"/>
        <v>12961.199999999999</v>
      </c>
      <c r="C129" s="37">
        <v>836.50000000000011</v>
      </c>
      <c r="D129" s="37">
        <v>786.3</v>
      </c>
      <c r="E129" s="37">
        <v>991.2</v>
      </c>
      <c r="F129" s="37">
        <v>1447.7</v>
      </c>
      <c r="G129" s="37">
        <v>1872.3999999999999</v>
      </c>
      <c r="H129" s="37">
        <v>1026.2</v>
      </c>
      <c r="I129" s="37">
        <v>1024.2</v>
      </c>
      <c r="J129" s="37">
        <v>940.9</v>
      </c>
      <c r="K129" s="37">
        <v>935.3</v>
      </c>
      <c r="L129" s="37">
        <v>1001.8000000000001</v>
      </c>
      <c r="M129" s="37">
        <v>868.19999999999993</v>
      </c>
      <c r="N129" s="37">
        <v>1230.5</v>
      </c>
    </row>
    <row r="130" spans="1:14" ht="24">
      <c r="A130" s="33" t="s">
        <v>42</v>
      </c>
      <c r="B130" s="37">
        <f t="shared" si="4"/>
        <v>5352</v>
      </c>
      <c r="C130" s="41">
        <v>416.8</v>
      </c>
      <c r="D130" s="41">
        <v>381.8</v>
      </c>
      <c r="E130" s="41">
        <v>425.3</v>
      </c>
      <c r="F130" s="41">
        <v>399.8</v>
      </c>
      <c r="G130" s="41">
        <v>471.3</v>
      </c>
      <c r="H130" s="41">
        <v>439</v>
      </c>
      <c r="I130" s="41">
        <v>457.5</v>
      </c>
      <c r="J130" s="41">
        <v>461.6</v>
      </c>
      <c r="K130" s="41">
        <v>439.2</v>
      </c>
      <c r="L130" s="41">
        <v>459.2</v>
      </c>
      <c r="M130" s="41">
        <v>479.1</v>
      </c>
      <c r="N130" s="41">
        <v>521.4</v>
      </c>
    </row>
    <row r="131" spans="1:14" ht="24">
      <c r="A131" s="33" t="s">
        <v>225</v>
      </c>
      <c r="B131" s="37">
        <f t="shared" si="4"/>
        <v>0</v>
      </c>
      <c r="C131" s="38">
        <v>0</v>
      </c>
      <c r="D131" s="38">
        <v>0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</row>
    <row r="132" spans="1:14" ht="23.25" customHeight="1">
      <c r="A132" s="33" t="s">
        <v>226</v>
      </c>
      <c r="B132" s="37">
        <f t="shared" si="4"/>
        <v>2085</v>
      </c>
      <c r="C132" s="41">
        <v>49</v>
      </c>
      <c r="D132" s="41">
        <v>14.6</v>
      </c>
      <c r="E132" s="41">
        <v>41.9</v>
      </c>
      <c r="F132" s="41">
        <v>627.6</v>
      </c>
      <c r="G132" s="41">
        <v>964</v>
      </c>
      <c r="H132" s="41">
        <v>88.4</v>
      </c>
      <c r="I132" s="41">
        <v>129.1</v>
      </c>
      <c r="J132" s="41">
        <v>32.6</v>
      </c>
      <c r="K132" s="41">
        <v>19.899999999999999</v>
      </c>
      <c r="L132" s="41">
        <v>89</v>
      </c>
      <c r="M132" s="41">
        <v>16.399999999999999</v>
      </c>
      <c r="N132" s="41">
        <v>12.5</v>
      </c>
    </row>
    <row r="133" spans="1:14" ht="23.25" customHeight="1">
      <c r="A133" s="33" t="s">
        <v>51</v>
      </c>
      <c r="B133" s="37">
        <f t="shared" si="4"/>
        <v>4135.7000000000007</v>
      </c>
      <c r="C133" s="41">
        <v>288.60000000000002</v>
      </c>
      <c r="D133" s="41">
        <v>302.39999999999998</v>
      </c>
      <c r="E133" s="41">
        <v>393.2</v>
      </c>
      <c r="F133" s="41">
        <v>304.2</v>
      </c>
      <c r="G133" s="41">
        <v>335.9</v>
      </c>
      <c r="H133" s="41">
        <v>386.8</v>
      </c>
      <c r="I133" s="41">
        <v>327.5</v>
      </c>
      <c r="J133" s="41">
        <v>324.39999999999998</v>
      </c>
      <c r="K133" s="41">
        <v>399.5</v>
      </c>
      <c r="L133" s="41">
        <v>368.7</v>
      </c>
      <c r="M133" s="41">
        <v>300.3</v>
      </c>
      <c r="N133" s="41">
        <v>404.2</v>
      </c>
    </row>
    <row r="134" spans="1:14" ht="24" customHeight="1">
      <c r="A134" s="33" t="s">
        <v>227</v>
      </c>
      <c r="B134" s="37">
        <f t="shared" si="4"/>
        <v>0.5</v>
      </c>
      <c r="C134" s="38">
        <v>0</v>
      </c>
      <c r="D134" s="38">
        <v>0.4</v>
      </c>
      <c r="E134" s="38">
        <v>0</v>
      </c>
      <c r="F134" s="38">
        <v>0</v>
      </c>
      <c r="G134" s="38">
        <v>0</v>
      </c>
      <c r="H134" s="38">
        <v>0</v>
      </c>
      <c r="I134" s="38">
        <v>0.1</v>
      </c>
      <c r="J134" s="38">
        <v>0</v>
      </c>
      <c r="K134" s="38">
        <v>0</v>
      </c>
      <c r="L134" s="38">
        <v>0</v>
      </c>
      <c r="M134" s="38">
        <v>0.1</v>
      </c>
      <c r="N134" s="38">
        <v>-0.1</v>
      </c>
    </row>
    <row r="135" spans="1:14" ht="24.75" customHeight="1">
      <c r="A135" s="33" t="s">
        <v>90</v>
      </c>
      <c r="B135" s="37">
        <f t="shared" ref="B135:B136" si="5">SUM(C135:N135)</f>
        <v>1388</v>
      </c>
      <c r="C135" s="41">
        <v>82.1</v>
      </c>
      <c r="D135" s="41">
        <v>87.1</v>
      </c>
      <c r="E135" s="41">
        <v>130.80000000000001</v>
      </c>
      <c r="F135" s="41">
        <v>116.1</v>
      </c>
      <c r="G135" s="41">
        <v>101.2</v>
      </c>
      <c r="H135" s="41">
        <v>112</v>
      </c>
      <c r="I135" s="41">
        <v>110</v>
      </c>
      <c r="J135" s="41">
        <v>122.3</v>
      </c>
      <c r="K135" s="41">
        <v>76.7</v>
      </c>
      <c r="L135" s="41">
        <v>84.9</v>
      </c>
      <c r="M135" s="41">
        <v>72.3</v>
      </c>
      <c r="N135" s="41">
        <v>292.5</v>
      </c>
    </row>
    <row r="136" spans="1:14" ht="15" customHeight="1">
      <c r="A136" s="34" t="s">
        <v>126</v>
      </c>
      <c r="B136" s="105">
        <f t="shared" si="5"/>
        <v>20254.099999999995</v>
      </c>
      <c r="C136" s="105">
        <v>1634.2999999999997</v>
      </c>
      <c r="D136" s="105">
        <v>1914.6</v>
      </c>
      <c r="E136" s="105">
        <v>1551.3000000000002</v>
      </c>
      <c r="F136" s="105">
        <v>1339.8999999999996</v>
      </c>
      <c r="G136" s="105">
        <v>1856.8000000000002</v>
      </c>
      <c r="H136" s="105">
        <v>1694.3</v>
      </c>
      <c r="I136" s="105">
        <v>1722.8</v>
      </c>
      <c r="J136" s="105">
        <v>1835.3</v>
      </c>
      <c r="K136" s="105">
        <v>1387.4</v>
      </c>
      <c r="L136" s="105">
        <v>1527.5999999999997</v>
      </c>
      <c r="M136" s="105">
        <v>1349.6</v>
      </c>
      <c r="N136" s="105">
        <v>2440.1999999999994</v>
      </c>
    </row>
    <row r="137" spans="1:14">
      <c r="A137" s="14" t="s">
        <v>172</v>
      </c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1:14">
      <c r="A138" s="16" t="s">
        <v>228</v>
      </c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1:14">
      <c r="A139" s="16" t="s">
        <v>243</v>
      </c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1:14">
      <c r="A140" s="16" t="s">
        <v>230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>
      <c r="A141" s="16" t="s">
        <v>173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>
      <c r="A142" s="17" t="s">
        <v>80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</sheetData>
  <mergeCells count="2">
    <mergeCell ref="A2:D2"/>
    <mergeCell ref="A3:D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43"/>
  <sheetViews>
    <sheetView topLeftCell="A55" workbookViewId="0">
      <pane xSplit="1" topLeftCell="F1" activePane="topRight" state="frozen"/>
      <selection pane="topRight" activeCell="H61" sqref="H61"/>
    </sheetView>
  </sheetViews>
  <sheetFormatPr baseColWidth="10" defaultColWidth="11.44140625" defaultRowHeight="14.4"/>
  <cols>
    <col min="1" max="1" width="51.88671875" style="1" customWidth="1"/>
    <col min="2" max="12" width="15.109375" style="1" customWidth="1"/>
    <col min="13" max="16384" width="11.44140625" style="1"/>
  </cols>
  <sheetData>
    <row r="1" spans="1:14" ht="27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4" ht="15" customHeight="1">
      <c r="A2" s="132" t="s">
        <v>205</v>
      </c>
      <c r="B2" s="132"/>
      <c r="C2" s="132"/>
      <c r="D2" s="132"/>
    </row>
    <row r="3" spans="1:14">
      <c r="A3" s="131" t="s">
        <v>204</v>
      </c>
      <c r="B3" s="131"/>
      <c r="C3" s="131"/>
      <c r="D3" s="131"/>
    </row>
    <row r="4" spans="1:14">
      <c r="A4" s="4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>
      <c r="A5" s="5" t="s">
        <v>203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  <c r="L5" s="6" t="s">
        <v>99</v>
      </c>
      <c r="M5" s="6" t="s">
        <v>100</v>
      </c>
      <c r="N5" s="6" t="s">
        <v>101</v>
      </c>
    </row>
    <row r="6" spans="1:14" ht="31.5" customHeight="1">
      <c r="A6" s="7" t="s">
        <v>41</v>
      </c>
      <c r="B6" s="37">
        <f>SUM(C6:N6)</f>
        <v>1384830.3</v>
      </c>
      <c r="C6" s="37">
        <f t="shared" ref="C6:N6" si="0">SUM(C7,C130)</f>
        <v>135137.20000000001</v>
      </c>
      <c r="D6" s="37">
        <f t="shared" si="0"/>
        <v>180601</v>
      </c>
      <c r="E6" s="37">
        <f t="shared" si="0"/>
        <v>101352.80000000002</v>
      </c>
      <c r="F6" s="37">
        <f t="shared" si="0"/>
        <v>104674.30000000002</v>
      </c>
      <c r="G6" s="37">
        <f t="shared" si="0"/>
        <v>100987.40000000001</v>
      </c>
      <c r="H6" s="37">
        <f t="shared" si="0"/>
        <v>135299.80000000002</v>
      </c>
      <c r="I6" s="37">
        <f t="shared" si="0"/>
        <v>127460.4</v>
      </c>
      <c r="J6" s="37">
        <f t="shared" si="0"/>
        <v>83551.8</v>
      </c>
      <c r="K6" s="37">
        <f t="shared" si="0"/>
        <v>119328.90000000001</v>
      </c>
      <c r="L6" s="37">
        <f t="shared" si="0"/>
        <v>88681.400000000023</v>
      </c>
      <c r="M6" s="37">
        <f t="shared" si="0"/>
        <v>103053.2</v>
      </c>
      <c r="N6" s="37">
        <f t="shared" si="0"/>
        <v>104702.09999999999</v>
      </c>
    </row>
    <row r="7" spans="1:14" ht="23.25" customHeight="1">
      <c r="A7" s="7" t="s">
        <v>185</v>
      </c>
      <c r="B7" s="37">
        <f t="shared" ref="B7:B70" si="1">SUM(C7:N7)</f>
        <v>1371954</v>
      </c>
      <c r="C7" s="37">
        <f t="shared" ref="C7:N7" si="2">SUM(C8,C104,C105,C128)</f>
        <v>134187</v>
      </c>
      <c r="D7" s="37">
        <f t="shared" si="2"/>
        <v>179744.4</v>
      </c>
      <c r="E7" s="37">
        <f t="shared" si="2"/>
        <v>100347.10000000002</v>
      </c>
      <c r="F7" s="37">
        <f t="shared" si="2"/>
        <v>102974.80000000002</v>
      </c>
      <c r="G7" s="37">
        <f t="shared" si="2"/>
        <v>98938.500000000015</v>
      </c>
      <c r="H7" s="37">
        <f t="shared" si="2"/>
        <v>134286.70000000001</v>
      </c>
      <c r="I7" s="37">
        <f t="shared" si="2"/>
        <v>126387.2</v>
      </c>
      <c r="J7" s="37">
        <f t="shared" si="2"/>
        <v>82580.3</v>
      </c>
      <c r="K7" s="37">
        <f t="shared" si="2"/>
        <v>118425.8</v>
      </c>
      <c r="L7" s="37">
        <f t="shared" si="2"/>
        <v>87633.300000000017</v>
      </c>
      <c r="M7" s="37">
        <f t="shared" si="2"/>
        <v>102381</v>
      </c>
      <c r="N7" s="37">
        <f t="shared" si="2"/>
        <v>104067.9</v>
      </c>
    </row>
    <row r="8" spans="1:14" ht="13.5" customHeight="1">
      <c r="A8" s="23" t="s">
        <v>43</v>
      </c>
      <c r="B8" s="37">
        <f t="shared" si="1"/>
        <v>1070946.4000000001</v>
      </c>
      <c r="C8" s="37">
        <f t="shared" ref="C8:N8" si="3">SUM(C9,C98)</f>
        <v>85752.3</v>
      </c>
      <c r="D8" s="37">
        <f t="shared" si="3"/>
        <v>73726.7</v>
      </c>
      <c r="E8" s="37">
        <f t="shared" si="3"/>
        <v>87434.400000000009</v>
      </c>
      <c r="F8" s="37">
        <f t="shared" si="3"/>
        <v>94362.1</v>
      </c>
      <c r="G8" s="37">
        <f t="shared" si="3"/>
        <v>91561.400000000009</v>
      </c>
      <c r="H8" s="37">
        <f t="shared" si="3"/>
        <v>107330.20000000001</v>
      </c>
      <c r="I8" s="37">
        <f t="shared" si="3"/>
        <v>97096.4</v>
      </c>
      <c r="J8" s="37">
        <f t="shared" si="3"/>
        <v>79473.100000000006</v>
      </c>
      <c r="K8" s="37">
        <f t="shared" si="3"/>
        <v>87044.900000000009</v>
      </c>
      <c r="L8" s="37">
        <f t="shared" si="3"/>
        <v>84630.000000000015</v>
      </c>
      <c r="M8" s="37">
        <f t="shared" si="3"/>
        <v>89664.7</v>
      </c>
      <c r="N8" s="37">
        <f t="shared" si="3"/>
        <v>92870.199999999983</v>
      </c>
    </row>
    <row r="9" spans="1:14" s="9" customFormat="1">
      <c r="A9" s="8" t="s">
        <v>3</v>
      </c>
      <c r="B9" s="37">
        <f t="shared" si="1"/>
        <v>1062279.3</v>
      </c>
      <c r="C9" s="37">
        <v>85752.3</v>
      </c>
      <c r="D9" s="37">
        <v>73726.7</v>
      </c>
      <c r="E9" s="37">
        <v>84697.400000000009</v>
      </c>
      <c r="F9" s="37">
        <v>93817.8</v>
      </c>
      <c r="G9" s="37">
        <v>90746.000000000015</v>
      </c>
      <c r="H9" s="37">
        <v>106481.30000000002</v>
      </c>
      <c r="I9" s="37">
        <v>97096.4</v>
      </c>
      <c r="J9" s="37">
        <v>79473.100000000006</v>
      </c>
      <c r="K9" s="37">
        <v>87044.900000000009</v>
      </c>
      <c r="L9" s="37">
        <v>83750.800000000017</v>
      </c>
      <c r="M9" s="37">
        <v>87964.800000000003</v>
      </c>
      <c r="N9" s="37">
        <v>91727.799999999988</v>
      </c>
    </row>
    <row r="10" spans="1:14" s="9" customFormat="1">
      <c r="A10" s="8" t="s">
        <v>56</v>
      </c>
      <c r="B10" s="37">
        <f t="shared" si="1"/>
        <v>971890.49999999988</v>
      </c>
      <c r="C10" s="37">
        <v>81770.400000000009</v>
      </c>
      <c r="D10" s="37">
        <v>67845.700000000012</v>
      </c>
      <c r="E10" s="37">
        <v>78084</v>
      </c>
      <c r="F10" s="37">
        <v>89348.800000000003</v>
      </c>
      <c r="G10" s="37">
        <v>86408.500000000015</v>
      </c>
      <c r="H10" s="37">
        <v>87543.1</v>
      </c>
      <c r="I10" s="37">
        <v>90240.5</v>
      </c>
      <c r="J10" s="37">
        <v>74953.700000000012</v>
      </c>
      <c r="K10" s="37">
        <v>77560.2</v>
      </c>
      <c r="L10" s="37">
        <v>79259.100000000006</v>
      </c>
      <c r="M10" s="37">
        <v>80806.5</v>
      </c>
      <c r="N10" s="37">
        <v>78070</v>
      </c>
    </row>
    <row r="11" spans="1:14" s="24" customFormat="1">
      <c r="A11" s="23" t="s">
        <v>135</v>
      </c>
      <c r="B11" s="37">
        <f t="shared" si="1"/>
        <v>342233.80000000005</v>
      </c>
      <c r="C11" s="37">
        <v>29225</v>
      </c>
      <c r="D11" s="37">
        <v>21052.799999999999</v>
      </c>
      <c r="E11" s="37">
        <v>22967.1</v>
      </c>
      <c r="F11" s="37">
        <v>39509.100000000006</v>
      </c>
      <c r="G11" s="37">
        <v>34079.699999999997</v>
      </c>
      <c r="H11" s="37">
        <v>35324.299999999996</v>
      </c>
      <c r="I11" s="37">
        <v>38983.5</v>
      </c>
      <c r="J11" s="37">
        <v>22772.400000000001</v>
      </c>
      <c r="K11" s="37">
        <v>23816</v>
      </c>
      <c r="L11" s="37">
        <v>24315.3</v>
      </c>
      <c r="M11" s="37">
        <v>25934.2</v>
      </c>
      <c r="N11" s="37">
        <v>24254.399999999998</v>
      </c>
    </row>
    <row r="12" spans="1:14">
      <c r="A12" s="21" t="s">
        <v>231</v>
      </c>
      <c r="B12" s="37">
        <f t="shared" si="1"/>
        <v>103149.90000000001</v>
      </c>
      <c r="C12" s="38">
        <v>10101.6</v>
      </c>
      <c r="D12" s="38">
        <v>8585.1</v>
      </c>
      <c r="E12" s="38">
        <v>9046.2000000000007</v>
      </c>
      <c r="F12" s="38">
        <v>8895.6</v>
      </c>
      <c r="G12" s="38">
        <v>9912.6</v>
      </c>
      <c r="H12" s="38">
        <v>7929.1</v>
      </c>
      <c r="I12" s="38">
        <v>7446.9</v>
      </c>
      <c r="J12" s="38">
        <v>7885.7</v>
      </c>
      <c r="K12" s="38">
        <v>7842</v>
      </c>
      <c r="L12" s="38">
        <v>7744.4</v>
      </c>
      <c r="M12" s="38">
        <v>8250.6</v>
      </c>
      <c r="N12" s="38">
        <v>9510.1</v>
      </c>
    </row>
    <row r="13" spans="1:14" ht="24">
      <c r="A13" s="21" t="s">
        <v>209</v>
      </c>
      <c r="B13" s="37">
        <f t="shared" si="1"/>
        <v>180075.4</v>
      </c>
      <c r="C13" s="38">
        <v>12514</v>
      </c>
      <c r="D13" s="38">
        <v>9348.4</v>
      </c>
      <c r="E13" s="38">
        <v>9907.2000000000007</v>
      </c>
      <c r="F13" s="38">
        <v>25353.7</v>
      </c>
      <c r="G13" s="38">
        <v>16932.3</v>
      </c>
      <c r="H13" s="38">
        <v>22657.599999999999</v>
      </c>
      <c r="I13" s="38">
        <v>26942.3</v>
      </c>
      <c r="J13" s="38">
        <v>10794.6</v>
      </c>
      <c r="K13" s="38">
        <v>11291.5</v>
      </c>
      <c r="L13" s="38">
        <v>11978.1</v>
      </c>
      <c r="M13" s="38">
        <v>13055.8</v>
      </c>
      <c r="N13" s="38">
        <v>9299.9</v>
      </c>
    </row>
    <row r="14" spans="1:14" ht="24">
      <c r="A14" s="21" t="s">
        <v>5</v>
      </c>
      <c r="B14" s="37">
        <f t="shared" si="1"/>
        <v>56747.700000000012</v>
      </c>
      <c r="C14" s="38">
        <v>6473.7</v>
      </c>
      <c r="D14" s="38">
        <v>3005.7</v>
      </c>
      <c r="E14" s="38">
        <v>3881.6</v>
      </c>
      <c r="F14" s="38">
        <v>5126.3999999999996</v>
      </c>
      <c r="G14" s="38">
        <v>7004.1</v>
      </c>
      <c r="H14" s="38">
        <v>4567.5</v>
      </c>
      <c r="I14" s="38">
        <v>4365.3</v>
      </c>
      <c r="J14" s="38">
        <v>3898.9</v>
      </c>
      <c r="K14" s="38">
        <v>4504.8</v>
      </c>
      <c r="L14" s="38">
        <v>4319.8</v>
      </c>
      <c r="M14" s="38">
        <v>4440.1000000000004</v>
      </c>
      <c r="N14" s="38">
        <v>5159.8</v>
      </c>
    </row>
    <row r="15" spans="1:14">
      <c r="A15" s="21" t="s">
        <v>6</v>
      </c>
      <c r="B15" s="37">
        <f t="shared" si="1"/>
        <v>2260.8000000000002</v>
      </c>
      <c r="C15" s="38">
        <v>135.69999999999999</v>
      </c>
      <c r="D15" s="38">
        <v>113.6</v>
      </c>
      <c r="E15" s="38">
        <v>132.1</v>
      </c>
      <c r="F15" s="38">
        <v>133.4</v>
      </c>
      <c r="G15" s="38">
        <v>230.7</v>
      </c>
      <c r="H15" s="38">
        <v>170.1</v>
      </c>
      <c r="I15" s="38">
        <v>229</v>
      </c>
      <c r="J15" s="38">
        <v>193.2</v>
      </c>
      <c r="K15" s="38">
        <v>177.7</v>
      </c>
      <c r="L15" s="38">
        <v>273</v>
      </c>
      <c r="M15" s="38">
        <v>187.7</v>
      </c>
      <c r="N15" s="38">
        <v>284.60000000000002</v>
      </c>
    </row>
    <row r="16" spans="1:14" s="9" customFormat="1">
      <c r="A16" s="10" t="s">
        <v>7</v>
      </c>
      <c r="B16" s="37">
        <f t="shared" si="1"/>
        <v>51309.600000000006</v>
      </c>
      <c r="C16" s="37">
        <v>2893.2000000000003</v>
      </c>
      <c r="D16" s="37">
        <v>3129.3999999999996</v>
      </c>
      <c r="E16" s="37">
        <v>5476.6</v>
      </c>
      <c r="F16" s="37">
        <v>4640.9000000000005</v>
      </c>
      <c r="G16" s="37">
        <v>4964.2999999999993</v>
      </c>
      <c r="H16" s="37">
        <v>4855</v>
      </c>
      <c r="I16" s="37">
        <v>3416.9999999999995</v>
      </c>
      <c r="J16" s="37">
        <v>3131.4</v>
      </c>
      <c r="K16" s="37">
        <v>4666.2</v>
      </c>
      <c r="L16" s="37">
        <v>6149.8</v>
      </c>
      <c r="M16" s="37">
        <v>3378.8999999999996</v>
      </c>
      <c r="N16" s="37">
        <v>4606.9000000000005</v>
      </c>
    </row>
    <row r="17" spans="1:15" s="9" customFormat="1" ht="16.5" customHeight="1">
      <c r="A17" s="10" t="s">
        <v>134</v>
      </c>
      <c r="B17" s="37">
        <f t="shared" si="1"/>
        <v>49223.5</v>
      </c>
      <c r="C17" s="37">
        <v>2753.4</v>
      </c>
      <c r="D17" s="37">
        <v>2975.2</v>
      </c>
      <c r="E17" s="37">
        <v>5249.8</v>
      </c>
      <c r="F17" s="37">
        <v>4483.3</v>
      </c>
      <c r="G17" s="37">
        <v>4764.0999999999995</v>
      </c>
      <c r="H17" s="37">
        <v>4655.8999999999996</v>
      </c>
      <c r="I17" s="37">
        <v>3222.2999999999997</v>
      </c>
      <c r="J17" s="37">
        <v>2985.1</v>
      </c>
      <c r="K17" s="37">
        <v>4523.0999999999995</v>
      </c>
      <c r="L17" s="37">
        <v>5992.8</v>
      </c>
      <c r="M17" s="37">
        <v>3217.3999999999996</v>
      </c>
      <c r="N17" s="37">
        <v>4401.1000000000004</v>
      </c>
    </row>
    <row r="18" spans="1:15" ht="23.25" customHeight="1">
      <c r="A18" s="22" t="s">
        <v>44</v>
      </c>
      <c r="B18" s="37">
        <f t="shared" si="1"/>
        <v>5105.2000000000007</v>
      </c>
      <c r="C18" s="38">
        <v>103.8</v>
      </c>
      <c r="D18" s="38">
        <v>380.9</v>
      </c>
      <c r="E18" s="38">
        <v>1696.1</v>
      </c>
      <c r="F18" s="38">
        <v>178.8</v>
      </c>
      <c r="G18" s="38">
        <v>181.5</v>
      </c>
      <c r="H18" s="38">
        <v>161.69999999999999</v>
      </c>
      <c r="I18" s="38">
        <v>143.30000000000001</v>
      </c>
      <c r="J18" s="38">
        <v>273.60000000000002</v>
      </c>
      <c r="K18" s="38">
        <v>1345.4</v>
      </c>
      <c r="L18" s="38">
        <v>202</v>
      </c>
      <c r="M18" s="38">
        <v>178.8</v>
      </c>
      <c r="N18" s="38">
        <v>259.3</v>
      </c>
    </row>
    <row r="19" spans="1:15">
      <c r="A19" s="22" t="s">
        <v>72</v>
      </c>
      <c r="B19" s="37">
        <f t="shared" si="1"/>
        <v>9401</v>
      </c>
      <c r="C19" s="38">
        <v>246</v>
      </c>
      <c r="D19" s="38">
        <v>149.4</v>
      </c>
      <c r="E19" s="38">
        <v>262</v>
      </c>
      <c r="F19" s="38">
        <v>1900.6</v>
      </c>
      <c r="G19" s="38">
        <v>2008.7</v>
      </c>
      <c r="H19" s="38">
        <v>279.3</v>
      </c>
      <c r="I19" s="38">
        <v>348.2</v>
      </c>
      <c r="J19" s="38">
        <v>147.19999999999999</v>
      </c>
      <c r="K19" s="38">
        <v>235.2</v>
      </c>
      <c r="L19" s="38">
        <v>3019.3</v>
      </c>
      <c r="M19" s="38">
        <v>350.2</v>
      </c>
      <c r="N19" s="38">
        <v>454.9</v>
      </c>
    </row>
    <row r="20" spans="1:15">
      <c r="A20" s="22" t="s">
        <v>73</v>
      </c>
      <c r="B20" s="37">
        <f t="shared" si="1"/>
        <v>13131.8</v>
      </c>
      <c r="C20" s="38">
        <v>754.8</v>
      </c>
      <c r="D20" s="38">
        <v>1023.7</v>
      </c>
      <c r="E20" s="38">
        <v>1321.7</v>
      </c>
      <c r="F20" s="38">
        <v>978</v>
      </c>
      <c r="G20" s="38">
        <v>1028.7</v>
      </c>
      <c r="H20" s="38">
        <v>1078.2</v>
      </c>
      <c r="I20" s="38">
        <v>1213.0999999999999</v>
      </c>
      <c r="J20" s="38">
        <v>1115.3</v>
      </c>
      <c r="K20" s="38">
        <v>1083.5999999999999</v>
      </c>
      <c r="L20" s="38">
        <v>1205</v>
      </c>
      <c r="M20" s="38">
        <v>1124.2</v>
      </c>
      <c r="N20" s="38">
        <v>1205.5</v>
      </c>
    </row>
    <row r="21" spans="1:15">
      <c r="A21" s="22" t="s">
        <v>74</v>
      </c>
      <c r="B21" s="37">
        <f t="shared" si="1"/>
        <v>2098.9</v>
      </c>
      <c r="C21" s="38">
        <v>161</v>
      </c>
      <c r="D21" s="38">
        <v>167.9</v>
      </c>
      <c r="E21" s="38">
        <v>203.4</v>
      </c>
      <c r="F21" s="38">
        <v>161.80000000000001</v>
      </c>
      <c r="G21" s="38">
        <v>185.3</v>
      </c>
      <c r="H21" s="38">
        <v>180</v>
      </c>
      <c r="I21" s="38">
        <v>167.9</v>
      </c>
      <c r="J21" s="38">
        <v>166.8</v>
      </c>
      <c r="K21" s="38">
        <v>175.8</v>
      </c>
      <c r="L21" s="38">
        <v>181.5</v>
      </c>
      <c r="M21" s="38">
        <v>171.7</v>
      </c>
      <c r="N21" s="38">
        <v>175.8</v>
      </c>
    </row>
    <row r="22" spans="1:15">
      <c r="A22" s="22" t="s">
        <v>75</v>
      </c>
      <c r="B22" s="37">
        <f t="shared" si="1"/>
        <v>15506.1</v>
      </c>
      <c r="C22" s="38">
        <v>1055.2</v>
      </c>
      <c r="D22" s="38">
        <v>1123.8</v>
      </c>
      <c r="E22" s="38">
        <v>1448.3</v>
      </c>
      <c r="F22" s="38">
        <v>1107.2</v>
      </c>
      <c r="G22" s="38">
        <v>1172.7</v>
      </c>
      <c r="H22" s="38">
        <v>1450.2</v>
      </c>
      <c r="I22" s="38">
        <v>1190.5999999999999</v>
      </c>
      <c r="J22" s="38">
        <v>1114.3</v>
      </c>
      <c r="K22" s="38">
        <v>1548.7</v>
      </c>
      <c r="L22" s="38">
        <v>1215.2</v>
      </c>
      <c r="M22" s="38">
        <v>1210.8</v>
      </c>
      <c r="N22" s="38">
        <v>1869.1</v>
      </c>
    </row>
    <row r="23" spans="1:15">
      <c r="A23" s="22" t="s">
        <v>0</v>
      </c>
      <c r="B23" s="37">
        <f t="shared" si="1"/>
        <v>3980.5</v>
      </c>
      <c r="C23" s="38">
        <v>432.6</v>
      </c>
      <c r="D23" s="38">
        <v>129.5</v>
      </c>
      <c r="E23" s="38">
        <v>318.3</v>
      </c>
      <c r="F23" s="38">
        <v>156.9</v>
      </c>
      <c r="G23" s="38">
        <v>187.2</v>
      </c>
      <c r="H23" s="38">
        <v>1506.5</v>
      </c>
      <c r="I23" s="38">
        <v>159.19999999999999</v>
      </c>
      <c r="J23" s="38">
        <v>167.9</v>
      </c>
      <c r="K23" s="38">
        <v>134.4</v>
      </c>
      <c r="L23" s="38">
        <v>169.8</v>
      </c>
      <c r="M23" s="38">
        <v>181.7</v>
      </c>
      <c r="N23" s="38">
        <v>436.5</v>
      </c>
    </row>
    <row r="24" spans="1:15" s="9" customFormat="1">
      <c r="A24" s="10" t="s">
        <v>136</v>
      </c>
      <c r="B24" s="37">
        <f t="shared" si="1"/>
        <v>2086.1</v>
      </c>
      <c r="C24" s="37">
        <v>139.80000000000001</v>
      </c>
      <c r="D24" s="37">
        <v>154.19999999999999</v>
      </c>
      <c r="E24" s="37">
        <v>226.8</v>
      </c>
      <c r="F24" s="37">
        <v>157.6</v>
      </c>
      <c r="G24" s="37">
        <v>200.2</v>
      </c>
      <c r="H24" s="37">
        <v>199.1</v>
      </c>
      <c r="I24" s="37">
        <v>194.7</v>
      </c>
      <c r="J24" s="37">
        <v>146.30000000000001</v>
      </c>
      <c r="K24" s="37">
        <v>143.1</v>
      </c>
      <c r="L24" s="37">
        <v>157</v>
      </c>
      <c r="M24" s="37">
        <v>161.5</v>
      </c>
      <c r="N24" s="37">
        <v>205.8</v>
      </c>
    </row>
    <row r="25" spans="1:15" s="9" customFormat="1">
      <c r="A25" s="26" t="s">
        <v>210</v>
      </c>
      <c r="B25" s="37">
        <f t="shared" si="1"/>
        <v>516077.29999999993</v>
      </c>
      <c r="C25" s="37">
        <v>44989.600000000006</v>
      </c>
      <c r="D25" s="37">
        <v>39172.699999999997</v>
      </c>
      <c r="E25" s="37">
        <v>44682.400000000001</v>
      </c>
      <c r="F25" s="37">
        <v>40538.299999999996</v>
      </c>
      <c r="G25" s="37">
        <v>42190.600000000006</v>
      </c>
      <c r="H25" s="37">
        <v>42428.2</v>
      </c>
      <c r="I25" s="37">
        <v>42433</v>
      </c>
      <c r="J25" s="37">
        <v>43662</v>
      </c>
      <c r="K25" s="37">
        <v>43401.900000000009</v>
      </c>
      <c r="L25" s="37">
        <v>42929.399999999994</v>
      </c>
      <c r="M25" s="37">
        <v>45601.8</v>
      </c>
      <c r="N25" s="37">
        <v>44047.399999999994</v>
      </c>
    </row>
    <row r="26" spans="1:15" s="9" customFormat="1">
      <c r="A26" s="25" t="s">
        <v>137</v>
      </c>
      <c r="B26" s="37">
        <f t="shared" si="1"/>
        <v>336693.6</v>
      </c>
      <c r="C26" s="37">
        <v>29906.9</v>
      </c>
      <c r="D26" s="37">
        <v>25377.1</v>
      </c>
      <c r="E26" s="37">
        <v>28964.5</v>
      </c>
      <c r="F26" s="37">
        <v>26948.1</v>
      </c>
      <c r="G26" s="37">
        <v>27154</v>
      </c>
      <c r="H26" s="37">
        <v>27570.199999999997</v>
      </c>
      <c r="I26" s="37">
        <v>28089.5</v>
      </c>
      <c r="J26" s="37">
        <v>27940</v>
      </c>
      <c r="K26" s="37">
        <v>28444</v>
      </c>
      <c r="L26" s="37">
        <v>28292.6</v>
      </c>
      <c r="M26" s="37">
        <v>29019.9</v>
      </c>
      <c r="N26" s="37">
        <v>28986.799999999999</v>
      </c>
    </row>
    <row r="27" spans="1:15">
      <c r="A27" s="22" t="s">
        <v>45</v>
      </c>
      <c r="B27" s="37">
        <f t="shared" si="1"/>
        <v>188587.6</v>
      </c>
      <c r="C27" s="38">
        <v>18118.900000000001</v>
      </c>
      <c r="D27" s="38">
        <v>14379</v>
      </c>
      <c r="E27" s="38">
        <v>16312.1</v>
      </c>
      <c r="F27" s="38">
        <v>15940.7</v>
      </c>
      <c r="G27" s="38">
        <v>14605</v>
      </c>
      <c r="H27" s="38">
        <v>15586.4</v>
      </c>
      <c r="I27" s="38">
        <v>15449.8</v>
      </c>
      <c r="J27" s="38">
        <v>15381.7</v>
      </c>
      <c r="K27" s="38">
        <v>15633.3</v>
      </c>
      <c r="L27" s="38">
        <v>14571.9</v>
      </c>
      <c r="M27" s="38">
        <v>15237.7</v>
      </c>
      <c r="N27" s="38">
        <v>17371.099999999999</v>
      </c>
      <c r="O27" s="38"/>
    </row>
    <row r="28" spans="1:15">
      <c r="A28" s="22" t="s">
        <v>46</v>
      </c>
      <c r="B28" s="37">
        <f t="shared" si="1"/>
        <v>148106</v>
      </c>
      <c r="C28" s="38">
        <v>11788</v>
      </c>
      <c r="D28" s="38">
        <v>10998.1</v>
      </c>
      <c r="E28" s="38">
        <v>12652.4</v>
      </c>
      <c r="F28" s="38">
        <v>11007.4</v>
      </c>
      <c r="G28" s="38">
        <v>12549</v>
      </c>
      <c r="H28" s="38">
        <v>11983.8</v>
      </c>
      <c r="I28" s="38">
        <v>12639.7</v>
      </c>
      <c r="J28" s="38">
        <v>12558.3</v>
      </c>
      <c r="K28" s="38">
        <v>12810.7</v>
      </c>
      <c r="L28" s="38">
        <v>13720.7</v>
      </c>
      <c r="M28" s="38">
        <v>13782.2</v>
      </c>
      <c r="N28" s="38">
        <v>11615.7</v>
      </c>
    </row>
    <row r="29" spans="1:15" s="9" customFormat="1">
      <c r="A29" s="10" t="s">
        <v>138</v>
      </c>
      <c r="B29" s="37">
        <f t="shared" si="1"/>
        <v>153214.6</v>
      </c>
      <c r="C29" s="37">
        <v>12565.1</v>
      </c>
      <c r="D29" s="37">
        <v>11419.400000000001</v>
      </c>
      <c r="E29" s="37">
        <v>13513.900000000001</v>
      </c>
      <c r="F29" s="37">
        <v>11850.299999999997</v>
      </c>
      <c r="G29" s="37">
        <v>12906.3</v>
      </c>
      <c r="H29" s="37">
        <v>12964.8</v>
      </c>
      <c r="I29" s="37">
        <v>12398</v>
      </c>
      <c r="J29" s="37">
        <v>13776.5</v>
      </c>
      <c r="K29" s="37">
        <v>12808.3</v>
      </c>
      <c r="L29" s="37">
        <v>12496.1</v>
      </c>
      <c r="M29" s="37">
        <v>14261.599999999999</v>
      </c>
      <c r="N29" s="37">
        <v>12254.3</v>
      </c>
    </row>
    <row r="30" spans="1:15">
      <c r="A30" s="22" t="s">
        <v>211</v>
      </c>
      <c r="B30" s="37">
        <f t="shared" si="1"/>
        <v>47188.700000000004</v>
      </c>
      <c r="C30" s="38">
        <v>3466.6</v>
      </c>
      <c r="D30" s="38">
        <v>3527.9</v>
      </c>
      <c r="E30" s="38">
        <v>4490.5</v>
      </c>
      <c r="F30" s="38">
        <v>3583.4</v>
      </c>
      <c r="G30" s="38">
        <v>3922.8</v>
      </c>
      <c r="H30" s="38">
        <v>4263</v>
      </c>
      <c r="I30" s="38">
        <v>3776.1</v>
      </c>
      <c r="J30" s="38">
        <v>4543.5</v>
      </c>
      <c r="K30" s="38">
        <v>3762.2</v>
      </c>
      <c r="L30" s="38">
        <v>3643.9</v>
      </c>
      <c r="M30" s="38">
        <v>4783.8</v>
      </c>
      <c r="N30" s="38">
        <v>3425</v>
      </c>
    </row>
    <row r="31" spans="1:15">
      <c r="A31" s="22" t="s">
        <v>212</v>
      </c>
      <c r="B31" s="37">
        <f t="shared" si="1"/>
        <v>32225.100000000002</v>
      </c>
      <c r="C31" s="38">
        <v>2410</v>
      </c>
      <c r="D31" s="38">
        <v>2566</v>
      </c>
      <c r="E31" s="38">
        <v>3229.2</v>
      </c>
      <c r="F31" s="38">
        <v>2452.1</v>
      </c>
      <c r="G31" s="38">
        <v>2639.3</v>
      </c>
      <c r="H31" s="38">
        <v>2901.4</v>
      </c>
      <c r="I31" s="38">
        <v>2524.6</v>
      </c>
      <c r="J31" s="38">
        <v>3040.9</v>
      </c>
      <c r="K31" s="38">
        <v>2502.6</v>
      </c>
      <c r="L31" s="38">
        <v>2489.9</v>
      </c>
      <c r="M31" s="38">
        <v>2953.1</v>
      </c>
      <c r="N31" s="38">
        <v>2516</v>
      </c>
    </row>
    <row r="32" spans="1:15">
      <c r="A32" s="22" t="s">
        <v>30</v>
      </c>
      <c r="B32" s="37">
        <f t="shared" si="1"/>
        <v>43904.5</v>
      </c>
      <c r="C32" s="38">
        <v>4485.8999999999996</v>
      </c>
      <c r="D32" s="38">
        <v>3286.9</v>
      </c>
      <c r="E32" s="38">
        <v>3425.4</v>
      </c>
      <c r="F32" s="38">
        <v>3490.3</v>
      </c>
      <c r="G32" s="38">
        <v>3620.7</v>
      </c>
      <c r="H32" s="38">
        <v>3329.5</v>
      </c>
      <c r="I32" s="38">
        <v>3441.7</v>
      </c>
      <c r="J32" s="38">
        <v>3422.4</v>
      </c>
      <c r="K32" s="38">
        <v>3780.3</v>
      </c>
      <c r="L32" s="38">
        <v>3716.8</v>
      </c>
      <c r="M32" s="38">
        <v>3868.6</v>
      </c>
      <c r="N32" s="38">
        <v>4036</v>
      </c>
    </row>
    <row r="33" spans="1:14">
      <c r="A33" s="22" t="s">
        <v>213</v>
      </c>
      <c r="B33" s="37">
        <f t="shared" si="1"/>
        <v>3088.1</v>
      </c>
      <c r="C33" s="38">
        <v>176.5</v>
      </c>
      <c r="D33" s="38">
        <v>191.2</v>
      </c>
      <c r="E33" s="38">
        <v>203.7</v>
      </c>
      <c r="F33" s="38">
        <v>209.5</v>
      </c>
      <c r="G33" s="38">
        <v>328.2</v>
      </c>
      <c r="H33" s="38">
        <v>241.6</v>
      </c>
      <c r="I33" s="38">
        <v>192.7</v>
      </c>
      <c r="J33" s="38">
        <v>294.2</v>
      </c>
      <c r="K33" s="38">
        <v>362.9</v>
      </c>
      <c r="L33" s="38">
        <v>299.60000000000002</v>
      </c>
      <c r="M33" s="38">
        <v>476.8</v>
      </c>
      <c r="N33" s="38">
        <v>111.2</v>
      </c>
    </row>
    <row r="34" spans="1:14">
      <c r="A34" s="22" t="s">
        <v>214</v>
      </c>
      <c r="B34" s="37">
        <f t="shared" si="1"/>
        <v>9035.5</v>
      </c>
      <c r="C34" s="38">
        <v>759</v>
      </c>
      <c r="D34" s="38">
        <v>751</v>
      </c>
      <c r="E34" s="38">
        <v>728.5</v>
      </c>
      <c r="F34" s="38">
        <v>741.8</v>
      </c>
      <c r="G34" s="38">
        <v>745.5</v>
      </c>
      <c r="H34" s="38">
        <v>753.8</v>
      </c>
      <c r="I34" s="38">
        <v>752</v>
      </c>
      <c r="J34" s="38">
        <v>756.7</v>
      </c>
      <c r="K34" s="38">
        <v>758.1</v>
      </c>
      <c r="L34" s="38">
        <v>761.5</v>
      </c>
      <c r="M34" s="38">
        <v>770.6</v>
      </c>
      <c r="N34" s="38">
        <v>757</v>
      </c>
    </row>
    <row r="35" spans="1:14">
      <c r="A35" s="22" t="s">
        <v>215</v>
      </c>
      <c r="B35" s="37">
        <f t="shared" si="1"/>
        <v>11491.3</v>
      </c>
      <c r="C35" s="38">
        <v>897</v>
      </c>
      <c r="D35" s="38">
        <v>726.7</v>
      </c>
      <c r="E35" s="38">
        <v>872.6</v>
      </c>
      <c r="F35" s="38">
        <v>966.8</v>
      </c>
      <c r="G35" s="38">
        <v>1111.5</v>
      </c>
      <c r="H35" s="38">
        <v>940.6</v>
      </c>
      <c r="I35" s="38">
        <v>1114.5999999999999</v>
      </c>
      <c r="J35" s="38">
        <v>1031.4000000000001</v>
      </c>
      <c r="K35" s="38">
        <v>1053.5</v>
      </c>
      <c r="L35" s="38">
        <v>936.4</v>
      </c>
      <c r="M35" s="38">
        <v>891.4</v>
      </c>
      <c r="N35" s="38">
        <v>948.8</v>
      </c>
    </row>
    <row r="36" spans="1:14">
      <c r="A36" s="22" t="s">
        <v>9</v>
      </c>
      <c r="B36" s="37">
        <f t="shared" si="1"/>
        <v>6281.4000000000005</v>
      </c>
      <c r="C36" s="38">
        <v>370.1</v>
      </c>
      <c r="D36" s="38">
        <v>369.7</v>
      </c>
      <c r="E36" s="38">
        <v>564</v>
      </c>
      <c r="F36" s="38">
        <v>406.4</v>
      </c>
      <c r="G36" s="38">
        <v>538.29999999999995</v>
      </c>
      <c r="H36" s="38">
        <v>534.9</v>
      </c>
      <c r="I36" s="38">
        <v>596.29999999999995</v>
      </c>
      <c r="J36" s="38">
        <v>687.4</v>
      </c>
      <c r="K36" s="38">
        <v>588.70000000000005</v>
      </c>
      <c r="L36" s="38">
        <v>648</v>
      </c>
      <c r="M36" s="38">
        <v>517.29999999999995</v>
      </c>
      <c r="N36" s="38">
        <v>460.3</v>
      </c>
    </row>
    <row r="37" spans="1:14" s="9" customFormat="1">
      <c r="A37" s="10" t="s">
        <v>139</v>
      </c>
      <c r="B37" s="37">
        <f t="shared" si="1"/>
        <v>23977.599999999999</v>
      </c>
      <c r="C37" s="37">
        <v>2318.2999999999997</v>
      </c>
      <c r="D37" s="37">
        <v>2262.6999999999998</v>
      </c>
      <c r="E37" s="37">
        <v>2083.1999999999998</v>
      </c>
      <c r="F37" s="37">
        <v>1631.8999999999999</v>
      </c>
      <c r="G37" s="37">
        <v>1987.5</v>
      </c>
      <c r="H37" s="37">
        <v>1746.1</v>
      </c>
      <c r="I37" s="37">
        <v>1760.9</v>
      </c>
      <c r="J37" s="37">
        <v>1768.8000000000002</v>
      </c>
      <c r="K37" s="37">
        <v>1985.2999999999997</v>
      </c>
      <c r="L37" s="37">
        <v>1923.0000000000002</v>
      </c>
      <c r="M37" s="37">
        <v>2110.8000000000002</v>
      </c>
      <c r="N37" s="37">
        <v>2399.1</v>
      </c>
    </row>
    <row r="38" spans="1:14">
      <c r="A38" s="22" t="s">
        <v>15</v>
      </c>
      <c r="B38" s="37">
        <f t="shared" si="1"/>
        <v>19329.2</v>
      </c>
      <c r="C38" s="38">
        <v>1303.4000000000001</v>
      </c>
      <c r="D38" s="38">
        <v>1503.3</v>
      </c>
      <c r="E38" s="38">
        <v>1846</v>
      </c>
      <c r="F38" s="38">
        <v>1442.8</v>
      </c>
      <c r="G38" s="38">
        <v>1791.6</v>
      </c>
      <c r="H38" s="38">
        <v>1555.1</v>
      </c>
      <c r="I38" s="38">
        <v>1569.5</v>
      </c>
      <c r="J38" s="38">
        <v>1580.2</v>
      </c>
      <c r="K38" s="38">
        <v>1802.6</v>
      </c>
      <c r="L38" s="38">
        <v>1666.4</v>
      </c>
      <c r="M38" s="38">
        <v>1631.2</v>
      </c>
      <c r="N38" s="38">
        <v>1637.1</v>
      </c>
    </row>
    <row r="39" spans="1:14">
      <c r="A39" s="22" t="s">
        <v>241</v>
      </c>
      <c r="B39" s="37">
        <f t="shared" si="1"/>
        <v>2765.5</v>
      </c>
      <c r="C39" s="38">
        <v>867.8</v>
      </c>
      <c r="D39" s="38">
        <v>619.79999999999995</v>
      </c>
      <c r="E39" s="38">
        <v>79.900000000000006</v>
      </c>
      <c r="F39" s="38">
        <v>42</v>
      </c>
      <c r="G39" s="38">
        <v>47.2</v>
      </c>
      <c r="H39" s="38">
        <v>41.5</v>
      </c>
      <c r="I39" s="38">
        <v>41.9</v>
      </c>
      <c r="J39" s="38">
        <v>39.5</v>
      </c>
      <c r="K39" s="38">
        <v>40.5</v>
      </c>
      <c r="L39" s="38">
        <v>87.8</v>
      </c>
      <c r="M39" s="38">
        <v>312.39999999999998</v>
      </c>
      <c r="N39" s="38">
        <v>545.20000000000005</v>
      </c>
    </row>
    <row r="40" spans="1:14" s="9" customFormat="1">
      <c r="A40" s="27" t="s">
        <v>140</v>
      </c>
      <c r="B40" s="37">
        <f t="shared" si="1"/>
        <v>273.60000000000002</v>
      </c>
      <c r="C40" s="37">
        <v>29</v>
      </c>
      <c r="D40" s="37">
        <v>21.5</v>
      </c>
      <c r="E40" s="37">
        <v>29.3</v>
      </c>
      <c r="F40" s="37">
        <v>19.3</v>
      </c>
      <c r="G40" s="37">
        <v>20.399999999999999</v>
      </c>
      <c r="H40" s="37">
        <v>20</v>
      </c>
      <c r="I40" s="37">
        <v>21.3</v>
      </c>
      <c r="J40" s="37">
        <v>20.3</v>
      </c>
      <c r="K40" s="37">
        <v>8.6</v>
      </c>
      <c r="L40" s="37">
        <v>25.200000000000003</v>
      </c>
      <c r="M40" s="37">
        <v>32.700000000000003</v>
      </c>
      <c r="N40" s="37">
        <v>26</v>
      </c>
    </row>
    <row r="41" spans="1:14">
      <c r="A41" s="11" t="s">
        <v>141</v>
      </c>
      <c r="B41" s="37">
        <f t="shared" si="1"/>
        <v>113.39999999999999</v>
      </c>
      <c r="C41" s="38">
        <v>16.2</v>
      </c>
      <c r="D41" s="38">
        <v>10.199999999999999</v>
      </c>
      <c r="E41" s="38">
        <v>10.199999999999999</v>
      </c>
      <c r="F41" s="38">
        <v>9.4</v>
      </c>
      <c r="G41" s="38">
        <v>8.6999999999999993</v>
      </c>
      <c r="H41" s="38">
        <v>6.3</v>
      </c>
      <c r="I41" s="38">
        <v>8.5</v>
      </c>
      <c r="J41" s="38">
        <v>9.3000000000000007</v>
      </c>
      <c r="K41" s="38">
        <v>5</v>
      </c>
      <c r="L41" s="38">
        <v>10.4</v>
      </c>
      <c r="M41" s="38">
        <v>11</v>
      </c>
      <c r="N41" s="38">
        <v>8.1999999999999993</v>
      </c>
    </row>
    <row r="42" spans="1:14" ht="24">
      <c r="A42" s="11" t="s">
        <v>142</v>
      </c>
      <c r="B42" s="37">
        <f t="shared" si="1"/>
        <v>160.19999999999999</v>
      </c>
      <c r="C42" s="38">
        <v>12.8</v>
      </c>
      <c r="D42" s="38">
        <v>11.3</v>
      </c>
      <c r="E42" s="38">
        <v>19.100000000000001</v>
      </c>
      <c r="F42" s="38">
        <v>9.9</v>
      </c>
      <c r="G42" s="38">
        <v>11.7</v>
      </c>
      <c r="H42" s="38">
        <v>13.7</v>
      </c>
      <c r="I42" s="38">
        <v>12.8</v>
      </c>
      <c r="J42" s="38">
        <v>11</v>
      </c>
      <c r="K42" s="38">
        <v>3.6</v>
      </c>
      <c r="L42" s="38">
        <v>14.8</v>
      </c>
      <c r="M42" s="38">
        <v>21.7</v>
      </c>
      <c r="N42" s="38">
        <v>17.8</v>
      </c>
    </row>
    <row r="43" spans="1:14">
      <c r="A43" s="21" t="s">
        <v>217</v>
      </c>
      <c r="B43" s="37">
        <f t="shared" si="1"/>
        <v>1217.1999999999998</v>
      </c>
      <c r="C43" s="38">
        <v>90.2</v>
      </c>
      <c r="D43" s="38">
        <v>90.1</v>
      </c>
      <c r="E43" s="38">
        <v>98</v>
      </c>
      <c r="F43" s="38">
        <v>97.7</v>
      </c>
      <c r="G43" s="38">
        <v>98.1</v>
      </c>
      <c r="H43" s="38">
        <v>99</v>
      </c>
      <c r="I43" s="38">
        <v>97.9</v>
      </c>
      <c r="J43" s="38">
        <v>98.4</v>
      </c>
      <c r="K43" s="38">
        <v>102.6</v>
      </c>
      <c r="L43" s="38">
        <v>101.9</v>
      </c>
      <c r="M43" s="38">
        <v>101.7</v>
      </c>
      <c r="N43" s="38">
        <v>141.6</v>
      </c>
    </row>
    <row r="44" spans="1:14">
      <c r="A44" s="21" t="s">
        <v>218</v>
      </c>
      <c r="B44" s="37">
        <f t="shared" si="1"/>
        <v>392.09999999999997</v>
      </c>
      <c r="C44" s="38">
        <v>27.9</v>
      </c>
      <c r="D44" s="38">
        <v>28</v>
      </c>
      <c r="E44" s="38">
        <v>30</v>
      </c>
      <c r="F44" s="38">
        <v>30.1</v>
      </c>
      <c r="G44" s="38">
        <v>30.2</v>
      </c>
      <c r="H44" s="38">
        <v>30.5</v>
      </c>
      <c r="I44" s="38">
        <v>30.3</v>
      </c>
      <c r="J44" s="38">
        <v>30.4</v>
      </c>
      <c r="K44" s="38">
        <v>31</v>
      </c>
      <c r="L44" s="38">
        <v>41.7</v>
      </c>
      <c r="M44" s="38">
        <v>32.799999999999997</v>
      </c>
      <c r="N44" s="38">
        <v>49.2</v>
      </c>
    </row>
    <row r="45" spans="1:14" s="9" customFormat="1">
      <c r="A45" s="10" t="s">
        <v>143</v>
      </c>
      <c r="B45" s="37">
        <f t="shared" si="1"/>
        <v>2191.5</v>
      </c>
      <c r="C45" s="37">
        <v>199.3</v>
      </c>
      <c r="D45" s="37">
        <v>113.5</v>
      </c>
      <c r="E45" s="37">
        <v>120.8</v>
      </c>
      <c r="F45" s="37">
        <v>108</v>
      </c>
      <c r="G45" s="37">
        <v>142.80000000000001</v>
      </c>
      <c r="H45" s="37">
        <v>147.1</v>
      </c>
      <c r="I45" s="37">
        <v>184.6</v>
      </c>
      <c r="J45" s="37">
        <v>176.7</v>
      </c>
      <c r="K45" s="37">
        <v>164.3</v>
      </c>
      <c r="L45" s="37">
        <v>217.7</v>
      </c>
      <c r="M45" s="37">
        <v>209.5</v>
      </c>
      <c r="N45" s="37">
        <v>407.2</v>
      </c>
    </row>
    <row r="46" spans="1:14" s="9" customFormat="1">
      <c r="A46" s="26" t="s">
        <v>10</v>
      </c>
      <c r="B46" s="37">
        <f t="shared" si="1"/>
        <v>60865.599999999999</v>
      </c>
      <c r="C46" s="37">
        <v>4572.1000000000004</v>
      </c>
      <c r="D46" s="37">
        <v>4384.6000000000004</v>
      </c>
      <c r="E46" s="37">
        <v>4827.3999999999996</v>
      </c>
      <c r="F46" s="37">
        <v>4559.5</v>
      </c>
      <c r="G46" s="37">
        <v>5040.3</v>
      </c>
      <c r="H46" s="37">
        <v>4822.6000000000004</v>
      </c>
      <c r="I46" s="37">
        <v>5286</v>
      </c>
      <c r="J46" s="37">
        <v>5273.1</v>
      </c>
      <c r="K46" s="37">
        <v>5551.5</v>
      </c>
      <c r="L46" s="37">
        <v>5735.1</v>
      </c>
      <c r="M46" s="37">
        <v>5769.9000000000005</v>
      </c>
      <c r="N46" s="37">
        <v>5043.5</v>
      </c>
    </row>
    <row r="47" spans="1:14">
      <c r="A47" s="12" t="s">
        <v>144</v>
      </c>
      <c r="B47" s="37">
        <f t="shared" si="1"/>
        <v>50795.000000000007</v>
      </c>
      <c r="C47" s="38">
        <v>3654.2</v>
      </c>
      <c r="D47" s="38">
        <v>3516.3</v>
      </c>
      <c r="E47" s="38">
        <v>3973.2</v>
      </c>
      <c r="F47" s="38">
        <v>3658.7</v>
      </c>
      <c r="G47" s="38">
        <v>4217.5</v>
      </c>
      <c r="H47" s="38">
        <v>4011.4</v>
      </c>
      <c r="I47" s="38">
        <v>4393.7</v>
      </c>
      <c r="J47" s="38">
        <v>4278.6000000000004</v>
      </c>
      <c r="K47" s="38">
        <v>4688.3</v>
      </c>
      <c r="L47" s="38">
        <v>5068.2</v>
      </c>
      <c r="M47" s="38">
        <v>5054.3</v>
      </c>
      <c r="N47" s="38">
        <v>4280.6000000000004</v>
      </c>
    </row>
    <row r="48" spans="1:14">
      <c r="A48" s="22" t="s">
        <v>53</v>
      </c>
      <c r="B48" s="37">
        <f t="shared" si="1"/>
        <v>50795.000000000007</v>
      </c>
      <c r="C48" s="38">
        <v>3654.2</v>
      </c>
      <c r="D48" s="38">
        <v>3516.3</v>
      </c>
      <c r="E48" s="38">
        <v>3973.2</v>
      </c>
      <c r="F48" s="38">
        <v>3658.7</v>
      </c>
      <c r="G48" s="38">
        <v>4217.5</v>
      </c>
      <c r="H48" s="38">
        <v>4011.4</v>
      </c>
      <c r="I48" s="38">
        <v>4393.7</v>
      </c>
      <c r="J48" s="38">
        <v>4278.6000000000004</v>
      </c>
      <c r="K48" s="38">
        <v>4688.3</v>
      </c>
      <c r="L48" s="38">
        <v>5068.2</v>
      </c>
      <c r="M48" s="38">
        <v>5054.3</v>
      </c>
      <c r="N48" s="38">
        <v>4280.6000000000004</v>
      </c>
    </row>
    <row r="49" spans="1:14">
      <c r="A49" s="11" t="s">
        <v>19</v>
      </c>
      <c r="B49" s="37">
        <f t="shared" si="1"/>
        <v>10070.6</v>
      </c>
      <c r="C49" s="38">
        <v>917.90000000000009</v>
      </c>
      <c r="D49" s="38">
        <v>868.3</v>
      </c>
      <c r="E49" s="38">
        <v>854.19999999999993</v>
      </c>
      <c r="F49" s="38">
        <v>900.80000000000007</v>
      </c>
      <c r="G49" s="38">
        <v>822.8</v>
      </c>
      <c r="H49" s="38">
        <v>811.2</v>
      </c>
      <c r="I49" s="38">
        <v>892.30000000000007</v>
      </c>
      <c r="J49" s="38">
        <v>994.5</v>
      </c>
      <c r="K49" s="38">
        <v>863.2</v>
      </c>
      <c r="L49" s="38">
        <v>666.90000000000009</v>
      </c>
      <c r="M49" s="38">
        <v>715.6</v>
      </c>
      <c r="N49" s="38">
        <v>762.9</v>
      </c>
    </row>
    <row r="50" spans="1:14" ht="24">
      <c r="A50" s="22" t="s">
        <v>54</v>
      </c>
      <c r="B50" s="37">
        <f t="shared" si="1"/>
        <v>9684.5000000000018</v>
      </c>
      <c r="C50" s="38">
        <v>870</v>
      </c>
      <c r="D50" s="38">
        <v>830.8</v>
      </c>
      <c r="E50" s="38">
        <v>812.8</v>
      </c>
      <c r="F50" s="38">
        <v>864.6</v>
      </c>
      <c r="G50" s="38">
        <v>779.4</v>
      </c>
      <c r="H50" s="38">
        <v>775.6</v>
      </c>
      <c r="I50" s="38">
        <v>854.7</v>
      </c>
      <c r="J50" s="38">
        <v>958.2</v>
      </c>
      <c r="K50" s="38">
        <v>837.3</v>
      </c>
      <c r="L50" s="38">
        <v>651.20000000000005</v>
      </c>
      <c r="M50" s="38">
        <v>700.7</v>
      </c>
      <c r="N50" s="38">
        <v>749.2</v>
      </c>
    </row>
    <row r="51" spans="1:14">
      <c r="A51" s="22" t="s">
        <v>55</v>
      </c>
      <c r="B51" s="37">
        <f t="shared" si="1"/>
        <v>178.3</v>
      </c>
      <c r="C51" s="38">
        <v>16.7</v>
      </c>
      <c r="D51" s="38">
        <v>14.8</v>
      </c>
      <c r="E51" s="38">
        <v>17.3</v>
      </c>
      <c r="F51" s="38">
        <v>13.2</v>
      </c>
      <c r="G51" s="38">
        <v>15.8</v>
      </c>
      <c r="H51" s="38">
        <v>15.9</v>
      </c>
      <c r="I51" s="38">
        <v>16.5</v>
      </c>
      <c r="J51" s="38">
        <v>14.5</v>
      </c>
      <c r="K51" s="38">
        <v>14.7</v>
      </c>
      <c r="L51" s="38">
        <v>14.2</v>
      </c>
      <c r="M51" s="38">
        <v>13.3</v>
      </c>
      <c r="N51" s="38">
        <v>11.4</v>
      </c>
    </row>
    <row r="52" spans="1:14">
      <c r="A52" s="22" t="s">
        <v>0</v>
      </c>
      <c r="B52" s="37">
        <f t="shared" si="1"/>
        <v>207.79999999999998</v>
      </c>
      <c r="C52" s="38">
        <v>31.2</v>
      </c>
      <c r="D52" s="38">
        <v>22.7</v>
      </c>
      <c r="E52" s="38">
        <v>24.1</v>
      </c>
      <c r="F52" s="38">
        <v>23</v>
      </c>
      <c r="G52" s="38">
        <v>27.6</v>
      </c>
      <c r="H52" s="38">
        <v>19.7</v>
      </c>
      <c r="I52" s="38">
        <v>21.1</v>
      </c>
      <c r="J52" s="38">
        <v>21.8</v>
      </c>
      <c r="K52" s="38">
        <v>11.2</v>
      </c>
      <c r="L52" s="38">
        <v>1.5</v>
      </c>
      <c r="M52" s="38">
        <v>1.6</v>
      </c>
      <c r="N52" s="38">
        <v>2.2999999999999998</v>
      </c>
    </row>
    <row r="53" spans="1:14" s="9" customFormat="1">
      <c r="A53" s="26" t="s">
        <v>244</v>
      </c>
      <c r="B53" s="37">
        <f t="shared" si="1"/>
        <v>1401.3</v>
      </c>
      <c r="C53" s="37">
        <v>90.4</v>
      </c>
      <c r="D53" s="37">
        <v>106.1</v>
      </c>
      <c r="E53" s="37">
        <v>130</v>
      </c>
      <c r="F53" s="37">
        <v>100.9</v>
      </c>
      <c r="G53" s="37">
        <v>133</v>
      </c>
      <c r="H53" s="37">
        <v>112.8</v>
      </c>
      <c r="I53" s="37">
        <v>120.7</v>
      </c>
      <c r="J53" s="37">
        <v>114.6</v>
      </c>
      <c r="K53" s="37">
        <v>124.4</v>
      </c>
      <c r="L53" s="37">
        <v>129.1</v>
      </c>
      <c r="M53" s="37">
        <v>121.6</v>
      </c>
      <c r="N53" s="37">
        <v>117.7</v>
      </c>
    </row>
    <row r="54" spans="1:14" s="9" customFormat="1">
      <c r="A54" s="26" t="s">
        <v>11</v>
      </c>
      <c r="B54" s="37">
        <f t="shared" si="1"/>
        <v>2.9000000000000004</v>
      </c>
      <c r="C54" s="37">
        <v>0.1</v>
      </c>
      <c r="D54" s="37">
        <v>0.1</v>
      </c>
      <c r="E54" s="37">
        <v>0.5</v>
      </c>
      <c r="F54" s="37">
        <v>0.1</v>
      </c>
      <c r="G54" s="37">
        <v>0.6</v>
      </c>
      <c r="H54" s="37">
        <v>0.2</v>
      </c>
      <c r="I54" s="37">
        <v>0.3</v>
      </c>
      <c r="J54" s="37">
        <v>0.2</v>
      </c>
      <c r="K54" s="37">
        <v>0.2</v>
      </c>
      <c r="L54" s="37">
        <v>0.4</v>
      </c>
      <c r="M54" s="37">
        <v>0.1</v>
      </c>
      <c r="N54" s="37">
        <v>0.1</v>
      </c>
    </row>
    <row r="55" spans="1:14" s="9" customFormat="1">
      <c r="A55" s="26" t="s">
        <v>57</v>
      </c>
      <c r="B55" s="37">
        <f t="shared" si="1"/>
        <v>4220.8999999999996</v>
      </c>
      <c r="C55" s="37">
        <v>445.5</v>
      </c>
      <c r="D55" s="37">
        <v>274.2</v>
      </c>
      <c r="E55" s="37">
        <v>398.1</v>
      </c>
      <c r="F55" s="37">
        <v>286.7</v>
      </c>
      <c r="G55" s="37">
        <v>432.8</v>
      </c>
      <c r="H55" s="37">
        <v>312.10000000000002</v>
      </c>
      <c r="I55" s="37">
        <v>495.6</v>
      </c>
      <c r="J55" s="37">
        <v>275.5</v>
      </c>
      <c r="K55" s="37">
        <v>297.10000000000002</v>
      </c>
      <c r="L55" s="37">
        <v>294.60000000000002</v>
      </c>
      <c r="M55" s="37">
        <v>352.8</v>
      </c>
      <c r="N55" s="37">
        <v>355.9</v>
      </c>
    </row>
    <row r="56" spans="1:14" s="9" customFormat="1">
      <c r="A56" s="26" t="s">
        <v>192</v>
      </c>
      <c r="B56" s="37">
        <f t="shared" si="1"/>
        <v>19732.600000000002</v>
      </c>
      <c r="C56" s="37">
        <v>0</v>
      </c>
      <c r="D56" s="37">
        <v>0</v>
      </c>
      <c r="E56" s="37">
        <v>0</v>
      </c>
      <c r="F56" s="37">
        <v>0</v>
      </c>
      <c r="G56" s="37">
        <v>1</v>
      </c>
      <c r="H56" s="37">
        <v>5735.6</v>
      </c>
      <c r="I56" s="37">
        <v>840.2</v>
      </c>
      <c r="J56" s="37">
        <v>0</v>
      </c>
      <c r="K56" s="37">
        <v>5498.1</v>
      </c>
      <c r="L56" s="37">
        <v>200.1</v>
      </c>
      <c r="M56" s="37">
        <v>2360</v>
      </c>
      <c r="N56" s="37">
        <v>5097.5999999999995</v>
      </c>
    </row>
    <row r="57" spans="1:14" s="9" customFormat="1">
      <c r="A57" s="8" t="s">
        <v>195</v>
      </c>
      <c r="B57" s="37">
        <f t="shared" si="1"/>
        <v>19732.600000000002</v>
      </c>
      <c r="C57" s="38">
        <v>0</v>
      </c>
      <c r="D57" s="38">
        <v>0</v>
      </c>
      <c r="E57" s="38">
        <v>0</v>
      </c>
      <c r="F57" s="38">
        <v>0</v>
      </c>
      <c r="G57" s="38">
        <v>1</v>
      </c>
      <c r="H57" s="38">
        <v>5735.6</v>
      </c>
      <c r="I57" s="38">
        <v>840.2</v>
      </c>
      <c r="J57" s="38">
        <v>0</v>
      </c>
      <c r="K57" s="38">
        <v>5498.1</v>
      </c>
      <c r="L57" s="38">
        <v>200.1</v>
      </c>
      <c r="M57" s="37">
        <v>2360</v>
      </c>
      <c r="N57" s="37">
        <v>5097.5999999999995</v>
      </c>
    </row>
    <row r="58" spans="1:14" s="9" customFormat="1" ht="10.5" customHeight="1">
      <c r="A58" s="21" t="s">
        <v>196</v>
      </c>
      <c r="B58" s="37">
        <f t="shared" si="1"/>
        <v>1397.4</v>
      </c>
      <c r="C58" s="38"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1397.4</v>
      </c>
    </row>
    <row r="59" spans="1:14" s="9" customFormat="1" ht="13.5" customHeight="1">
      <c r="A59" s="21" t="s">
        <v>197</v>
      </c>
      <c r="B59" s="37">
        <f t="shared" si="1"/>
        <v>2598</v>
      </c>
      <c r="C59" s="38">
        <v>0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840</v>
      </c>
      <c r="J59" s="38">
        <v>0</v>
      </c>
      <c r="K59" s="38">
        <v>698</v>
      </c>
      <c r="L59" s="38">
        <v>0</v>
      </c>
      <c r="M59" s="38">
        <v>360</v>
      </c>
      <c r="N59" s="38">
        <v>700</v>
      </c>
    </row>
    <row r="60" spans="1:14" s="9" customFormat="1" ht="10.5" customHeight="1">
      <c r="A60" s="21" t="s">
        <v>198</v>
      </c>
      <c r="B60" s="37">
        <f t="shared" si="1"/>
        <v>735.5</v>
      </c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735.5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</row>
    <row r="61" spans="1:14" s="9" customFormat="1" ht="10.5" customHeight="1">
      <c r="A61" s="21" t="s">
        <v>199</v>
      </c>
      <c r="B61" s="37">
        <f t="shared" si="1"/>
        <v>10000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5000</v>
      </c>
      <c r="I61" s="38">
        <v>0</v>
      </c>
      <c r="J61" s="38">
        <v>0</v>
      </c>
      <c r="K61" s="38">
        <v>4800</v>
      </c>
      <c r="L61" s="38">
        <v>200</v>
      </c>
      <c r="M61" s="38">
        <v>0</v>
      </c>
      <c r="N61" s="38">
        <v>0</v>
      </c>
    </row>
    <row r="62" spans="1:14" s="9" customFormat="1" ht="10.5" customHeight="1">
      <c r="A62" s="21" t="s">
        <v>200</v>
      </c>
      <c r="B62" s="37">
        <f t="shared" si="1"/>
        <v>5000</v>
      </c>
      <c r="C62" s="38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2000</v>
      </c>
      <c r="N62" s="38">
        <v>3000</v>
      </c>
    </row>
    <row r="63" spans="1:14" ht="14.25" customHeight="1">
      <c r="A63" s="28" t="s">
        <v>201</v>
      </c>
      <c r="B63" s="37">
        <f t="shared" si="1"/>
        <v>1.7000000000000002</v>
      </c>
      <c r="C63" s="38">
        <v>0</v>
      </c>
      <c r="D63" s="38">
        <v>0</v>
      </c>
      <c r="E63" s="38">
        <v>0</v>
      </c>
      <c r="F63" s="38">
        <v>0</v>
      </c>
      <c r="G63" s="38">
        <v>1</v>
      </c>
      <c r="H63" s="38">
        <v>0.1</v>
      </c>
      <c r="I63" s="38">
        <v>0.2</v>
      </c>
      <c r="J63" s="38">
        <v>0</v>
      </c>
      <c r="K63" s="38">
        <v>0.1</v>
      </c>
      <c r="L63" s="38">
        <v>0.1</v>
      </c>
      <c r="M63" s="38">
        <v>0</v>
      </c>
      <c r="N63" s="38">
        <v>0.2</v>
      </c>
    </row>
    <row r="64" spans="1:14" s="9" customFormat="1">
      <c r="A64" s="8" t="s">
        <v>58</v>
      </c>
      <c r="B64" s="37">
        <f t="shared" si="1"/>
        <v>37535.100000000006</v>
      </c>
      <c r="C64" s="37">
        <v>2528.7000000000003</v>
      </c>
      <c r="D64" s="37">
        <v>3952.9</v>
      </c>
      <c r="E64" s="37">
        <v>3645.1</v>
      </c>
      <c r="F64" s="37">
        <v>3072</v>
      </c>
      <c r="G64" s="37">
        <v>3082.3</v>
      </c>
      <c r="H64" s="37">
        <v>3874.4</v>
      </c>
      <c r="I64" s="37">
        <v>3578.7</v>
      </c>
      <c r="J64" s="37">
        <v>3133.2000000000003</v>
      </c>
      <c r="K64" s="37">
        <v>2706.1</v>
      </c>
      <c r="L64" s="37">
        <v>2772.2000000000003</v>
      </c>
      <c r="M64" s="38">
        <v>2972.6</v>
      </c>
      <c r="N64" s="38">
        <v>2216.8999999999996</v>
      </c>
    </row>
    <row r="65" spans="1:14" s="9" customFormat="1">
      <c r="A65" s="10" t="s">
        <v>145</v>
      </c>
      <c r="B65" s="37">
        <f t="shared" si="1"/>
        <v>29737.899999999998</v>
      </c>
      <c r="C65" s="37">
        <v>1998.8</v>
      </c>
      <c r="D65" s="37">
        <v>3309.4</v>
      </c>
      <c r="E65" s="37">
        <v>2924.5</v>
      </c>
      <c r="F65" s="37">
        <v>2377</v>
      </c>
      <c r="G65" s="37">
        <v>2433.3000000000002</v>
      </c>
      <c r="H65" s="37">
        <v>3220.7000000000003</v>
      </c>
      <c r="I65" s="37">
        <v>2969.2</v>
      </c>
      <c r="J65" s="37">
        <v>2530.1000000000004</v>
      </c>
      <c r="K65" s="37">
        <v>2093.1999999999998</v>
      </c>
      <c r="L65" s="37">
        <v>2086.6</v>
      </c>
      <c r="M65" s="38">
        <v>2305.5</v>
      </c>
      <c r="N65" s="38">
        <v>1489.5999999999997</v>
      </c>
    </row>
    <row r="66" spans="1:14" s="9" customFormat="1">
      <c r="A66" s="10" t="s">
        <v>146</v>
      </c>
      <c r="B66" s="37">
        <f t="shared" si="1"/>
        <v>2429.7000000000003</v>
      </c>
      <c r="C66" s="37">
        <v>120.49999999999999</v>
      </c>
      <c r="D66" s="37">
        <v>147.9</v>
      </c>
      <c r="E66" s="37">
        <v>366</v>
      </c>
      <c r="F66" s="37">
        <v>287.60000000000002</v>
      </c>
      <c r="G66" s="37">
        <v>176.5</v>
      </c>
      <c r="H66" s="37">
        <v>141.9</v>
      </c>
      <c r="I66" s="37">
        <v>111.19999999999999</v>
      </c>
      <c r="J66" s="37">
        <v>294.3</v>
      </c>
      <c r="K66" s="37">
        <v>289</v>
      </c>
      <c r="L66" s="37">
        <v>314.7</v>
      </c>
      <c r="M66" s="37">
        <v>95.8</v>
      </c>
      <c r="N66" s="37">
        <v>84.3</v>
      </c>
    </row>
    <row r="67" spans="1:14">
      <c r="A67" s="21" t="s">
        <v>49</v>
      </c>
      <c r="B67" s="37">
        <f t="shared" si="1"/>
        <v>1239.1000000000001</v>
      </c>
      <c r="C67" s="38">
        <v>116.1</v>
      </c>
      <c r="D67" s="38">
        <v>134.30000000000001</v>
      </c>
      <c r="E67" s="38">
        <v>121.2</v>
      </c>
      <c r="F67" s="38">
        <v>92.600000000000009</v>
      </c>
      <c r="G67" s="38">
        <v>102.60000000000001</v>
      </c>
      <c r="H67" s="38">
        <v>110.4</v>
      </c>
      <c r="I67" s="38">
        <v>103.69999999999999</v>
      </c>
      <c r="J67" s="38">
        <v>97.399999999999991</v>
      </c>
      <c r="K67" s="38">
        <v>112.1</v>
      </c>
      <c r="L67" s="38">
        <v>87.4</v>
      </c>
      <c r="M67" s="38">
        <v>83.8</v>
      </c>
      <c r="N67" s="38">
        <v>77.5</v>
      </c>
    </row>
    <row r="68" spans="1:14">
      <c r="A68" s="22" t="s">
        <v>187</v>
      </c>
      <c r="B68" s="37">
        <f t="shared" si="1"/>
        <v>1125.9000000000001</v>
      </c>
      <c r="C68" s="38">
        <v>80.7</v>
      </c>
      <c r="D68" s="38">
        <v>100.4</v>
      </c>
      <c r="E68" s="38">
        <v>117.8</v>
      </c>
      <c r="F68" s="38">
        <v>88.7</v>
      </c>
      <c r="G68" s="38">
        <v>100.4</v>
      </c>
      <c r="H68" s="38">
        <v>105.5</v>
      </c>
      <c r="I68" s="38">
        <v>97.1</v>
      </c>
      <c r="J68" s="38">
        <v>94.6</v>
      </c>
      <c r="K68" s="38">
        <v>93.2</v>
      </c>
      <c r="L68" s="38">
        <v>87</v>
      </c>
      <c r="M68" s="38">
        <v>83.8</v>
      </c>
      <c r="N68" s="38">
        <v>76.7</v>
      </c>
    </row>
    <row r="69" spans="1:14" ht="24">
      <c r="A69" s="22" t="s">
        <v>186</v>
      </c>
      <c r="B69" s="37">
        <f t="shared" si="1"/>
        <v>113.2</v>
      </c>
      <c r="C69" s="38">
        <v>35.4</v>
      </c>
      <c r="D69" s="38">
        <v>33.9</v>
      </c>
      <c r="E69" s="38">
        <v>3.4</v>
      </c>
      <c r="F69" s="38">
        <v>3.9</v>
      </c>
      <c r="G69" s="38">
        <v>2.2000000000000002</v>
      </c>
      <c r="H69" s="38">
        <v>4.9000000000000004</v>
      </c>
      <c r="I69" s="38">
        <v>6.6</v>
      </c>
      <c r="J69" s="38">
        <v>2.8</v>
      </c>
      <c r="K69" s="38">
        <v>18.899999999999999</v>
      </c>
      <c r="L69" s="38">
        <v>0.4</v>
      </c>
      <c r="M69" s="38">
        <v>0</v>
      </c>
      <c r="N69" s="38">
        <v>0.8</v>
      </c>
    </row>
    <row r="70" spans="1:14" ht="21.75" customHeight="1">
      <c r="A70" s="21" t="s">
        <v>82</v>
      </c>
      <c r="B70" s="37">
        <f t="shared" si="1"/>
        <v>1186.2999999999997</v>
      </c>
      <c r="C70" s="38">
        <v>4.3</v>
      </c>
      <c r="D70" s="38">
        <v>13.5</v>
      </c>
      <c r="E70" s="38">
        <v>244.7</v>
      </c>
      <c r="F70" s="38">
        <v>193.4</v>
      </c>
      <c r="G70" s="38">
        <v>73.8</v>
      </c>
      <c r="H70" s="38">
        <v>31.3</v>
      </c>
      <c r="I70" s="38">
        <v>7.4</v>
      </c>
      <c r="J70" s="38">
        <v>196.9</v>
      </c>
      <c r="K70" s="38">
        <v>175.3</v>
      </c>
      <c r="L70" s="38">
        <v>227.1</v>
      </c>
      <c r="M70" s="38">
        <v>11.8</v>
      </c>
      <c r="N70" s="38">
        <v>6.8</v>
      </c>
    </row>
    <row r="71" spans="1:14">
      <c r="A71" s="21" t="s">
        <v>21</v>
      </c>
      <c r="B71" s="37">
        <f t="shared" ref="B71:B134" si="4">SUM(C71:N71)</f>
        <v>4.3000000000000007</v>
      </c>
      <c r="C71" s="38">
        <v>0.1</v>
      </c>
      <c r="D71" s="38">
        <v>0.1</v>
      </c>
      <c r="E71" s="38">
        <v>0.1</v>
      </c>
      <c r="F71" s="38">
        <v>1.6</v>
      </c>
      <c r="G71" s="38">
        <v>0.1</v>
      </c>
      <c r="H71" s="38">
        <v>0.2</v>
      </c>
      <c r="I71" s="38">
        <v>0.1</v>
      </c>
      <c r="J71" s="38">
        <v>0</v>
      </c>
      <c r="K71" s="38">
        <v>1.6</v>
      </c>
      <c r="L71" s="38">
        <v>0.2</v>
      </c>
      <c r="M71" s="38">
        <v>0.2</v>
      </c>
      <c r="N71" s="38">
        <v>0</v>
      </c>
    </row>
    <row r="72" spans="1:14" s="9" customFormat="1">
      <c r="A72" s="10" t="s">
        <v>147</v>
      </c>
      <c r="B72" s="37">
        <f t="shared" si="4"/>
        <v>27308.2</v>
      </c>
      <c r="C72" s="37">
        <v>1878.3</v>
      </c>
      <c r="D72" s="37">
        <v>3161.5</v>
      </c>
      <c r="E72" s="37">
        <v>2558.5</v>
      </c>
      <c r="F72" s="37">
        <v>2089.4</v>
      </c>
      <c r="G72" s="37">
        <v>2256.8000000000002</v>
      </c>
      <c r="H72" s="37">
        <v>3078.8</v>
      </c>
      <c r="I72" s="37">
        <v>2858</v>
      </c>
      <c r="J72" s="37">
        <v>2235.8000000000002</v>
      </c>
      <c r="K72" s="37">
        <v>1804.2</v>
      </c>
      <c r="L72" s="37">
        <v>1771.9</v>
      </c>
      <c r="M72" s="37">
        <v>2209.6999999999998</v>
      </c>
      <c r="N72" s="37">
        <v>1405.2999999999997</v>
      </c>
    </row>
    <row r="73" spans="1:14">
      <c r="A73" s="21" t="s">
        <v>78</v>
      </c>
      <c r="B73" s="37">
        <f t="shared" si="4"/>
        <v>253.99999999999997</v>
      </c>
      <c r="C73" s="38">
        <v>28.8</v>
      </c>
      <c r="D73" s="38">
        <v>35.299999999999997</v>
      </c>
      <c r="E73" s="38">
        <v>36</v>
      </c>
      <c r="F73" s="38">
        <v>20.7</v>
      </c>
      <c r="G73" s="38">
        <v>20.7</v>
      </c>
      <c r="H73" s="38">
        <v>20.5</v>
      </c>
      <c r="I73" s="38">
        <v>21.6</v>
      </c>
      <c r="J73" s="38">
        <v>21.9</v>
      </c>
      <c r="K73" s="38">
        <v>21</v>
      </c>
      <c r="L73" s="38">
        <v>9.6999999999999993</v>
      </c>
      <c r="M73" s="38">
        <v>8.6999999999999993</v>
      </c>
      <c r="N73" s="38">
        <v>9.1</v>
      </c>
    </row>
    <row r="74" spans="1:14" ht="24">
      <c r="A74" s="21" t="s">
        <v>82</v>
      </c>
      <c r="B74" s="37">
        <f t="shared" si="4"/>
        <v>25149.100000000002</v>
      </c>
      <c r="C74" s="38">
        <v>1728.2</v>
      </c>
      <c r="D74" s="38">
        <v>2911.6</v>
      </c>
      <c r="E74" s="38">
        <v>2211.5</v>
      </c>
      <c r="F74" s="38">
        <v>1793.3</v>
      </c>
      <c r="G74" s="38">
        <v>2142.8000000000002</v>
      </c>
      <c r="H74" s="38">
        <v>2818.8</v>
      </c>
      <c r="I74" s="38">
        <v>2747.9</v>
      </c>
      <c r="J74" s="38">
        <v>2136.3000000000002</v>
      </c>
      <c r="K74" s="38">
        <v>1638.7</v>
      </c>
      <c r="L74" s="38">
        <v>1638</v>
      </c>
      <c r="M74" s="38">
        <v>2086.4</v>
      </c>
      <c r="N74" s="38">
        <v>1295.5999999999999</v>
      </c>
    </row>
    <row r="75" spans="1:14">
      <c r="A75" s="21" t="s">
        <v>0</v>
      </c>
      <c r="B75" s="37">
        <f t="shared" si="4"/>
        <v>1905.0999999999997</v>
      </c>
      <c r="C75" s="38">
        <v>121.3</v>
      </c>
      <c r="D75" s="38">
        <v>214.6</v>
      </c>
      <c r="E75" s="38">
        <v>311</v>
      </c>
      <c r="F75" s="38">
        <v>275.39999999999998</v>
      </c>
      <c r="G75" s="38">
        <v>93.3</v>
      </c>
      <c r="H75" s="38">
        <v>239.5</v>
      </c>
      <c r="I75" s="38">
        <v>88.5</v>
      </c>
      <c r="J75" s="38">
        <v>77.599999999999994</v>
      </c>
      <c r="K75" s="38">
        <v>144.5</v>
      </c>
      <c r="L75" s="38">
        <v>124.2</v>
      </c>
      <c r="M75" s="38">
        <v>114.6</v>
      </c>
      <c r="N75" s="38">
        <v>100.6</v>
      </c>
    </row>
    <row r="76" spans="1:14" s="9" customFormat="1">
      <c r="A76" s="26" t="s">
        <v>12</v>
      </c>
      <c r="B76" s="37">
        <f t="shared" si="4"/>
        <v>6361.7</v>
      </c>
      <c r="C76" s="37">
        <v>491.6</v>
      </c>
      <c r="D76" s="37">
        <v>566.1</v>
      </c>
      <c r="E76" s="37">
        <v>527.5</v>
      </c>
      <c r="F76" s="37">
        <v>605</v>
      </c>
      <c r="G76" s="37">
        <v>541.6</v>
      </c>
      <c r="H76" s="37">
        <v>506.5</v>
      </c>
      <c r="I76" s="37">
        <v>524.4</v>
      </c>
      <c r="J76" s="37">
        <v>513.1</v>
      </c>
      <c r="K76" s="37">
        <v>515.4</v>
      </c>
      <c r="L76" s="37">
        <v>507.20000000000005</v>
      </c>
      <c r="M76" s="37">
        <v>506.6</v>
      </c>
      <c r="N76" s="37">
        <v>556.70000000000005</v>
      </c>
    </row>
    <row r="77" spans="1:14">
      <c r="A77" s="29" t="s">
        <v>32</v>
      </c>
      <c r="B77" s="37">
        <f t="shared" si="4"/>
        <v>4962.6000000000004</v>
      </c>
      <c r="C77" s="38">
        <v>379.2</v>
      </c>
      <c r="D77" s="38">
        <v>499.6</v>
      </c>
      <c r="E77" s="38">
        <v>435.7</v>
      </c>
      <c r="F77" s="38">
        <v>487.8</v>
      </c>
      <c r="G77" s="38">
        <v>403.4</v>
      </c>
      <c r="H77" s="38">
        <v>390.7</v>
      </c>
      <c r="I77" s="38">
        <v>404.7</v>
      </c>
      <c r="J77" s="38">
        <v>400.1</v>
      </c>
      <c r="K77" s="38">
        <v>382.3</v>
      </c>
      <c r="L77" s="38">
        <v>361.7</v>
      </c>
      <c r="M77" s="38">
        <v>382.3</v>
      </c>
      <c r="N77" s="38">
        <v>435.1</v>
      </c>
    </row>
    <row r="78" spans="1:14">
      <c r="A78" s="29" t="s">
        <v>79</v>
      </c>
      <c r="B78" s="37">
        <f t="shared" si="4"/>
        <v>1369.1000000000001</v>
      </c>
      <c r="C78" s="38">
        <v>109.8</v>
      </c>
      <c r="D78" s="38">
        <v>64</v>
      </c>
      <c r="E78" s="38">
        <v>88.7</v>
      </c>
      <c r="F78" s="38">
        <v>114.9</v>
      </c>
      <c r="G78" s="38">
        <v>135.6</v>
      </c>
      <c r="H78" s="38">
        <v>113.3</v>
      </c>
      <c r="I78" s="38">
        <v>117.2</v>
      </c>
      <c r="J78" s="38">
        <v>110.6</v>
      </c>
      <c r="K78" s="38">
        <v>130.6</v>
      </c>
      <c r="L78" s="38">
        <v>142.9</v>
      </c>
      <c r="M78" s="38">
        <v>121.9</v>
      </c>
      <c r="N78" s="38">
        <v>119.6</v>
      </c>
    </row>
    <row r="79" spans="1:14">
      <c r="A79" s="31" t="s">
        <v>70</v>
      </c>
      <c r="B79" s="37">
        <f t="shared" si="4"/>
        <v>30</v>
      </c>
      <c r="C79" s="38">
        <v>2.6</v>
      </c>
      <c r="D79" s="38">
        <v>2.5</v>
      </c>
      <c r="E79" s="38">
        <v>3.1</v>
      </c>
      <c r="F79" s="38">
        <v>2.2999999999999998</v>
      </c>
      <c r="G79" s="38">
        <v>2.6</v>
      </c>
      <c r="H79" s="38">
        <v>2.5</v>
      </c>
      <c r="I79" s="38">
        <v>2.5</v>
      </c>
      <c r="J79" s="38">
        <v>2.4</v>
      </c>
      <c r="K79" s="38">
        <v>2.5</v>
      </c>
      <c r="L79" s="38">
        <v>2.6</v>
      </c>
      <c r="M79" s="38">
        <v>2.4</v>
      </c>
      <c r="N79" s="38">
        <v>2</v>
      </c>
    </row>
    <row r="80" spans="1:14" s="9" customFormat="1" ht="21" customHeight="1">
      <c r="A80" s="26" t="s">
        <v>149</v>
      </c>
      <c r="B80" s="37">
        <f t="shared" si="4"/>
        <v>1435.5</v>
      </c>
      <c r="C80" s="37">
        <v>38.299999999999997</v>
      </c>
      <c r="D80" s="37">
        <v>77.400000000000006</v>
      </c>
      <c r="E80" s="37">
        <v>193.1</v>
      </c>
      <c r="F80" s="37">
        <v>90</v>
      </c>
      <c r="G80" s="37">
        <v>107.4</v>
      </c>
      <c r="H80" s="37">
        <v>147.19999999999999</v>
      </c>
      <c r="I80" s="37">
        <v>85.1</v>
      </c>
      <c r="J80" s="37">
        <v>90</v>
      </c>
      <c r="K80" s="37">
        <v>97.5</v>
      </c>
      <c r="L80" s="37">
        <v>178.4</v>
      </c>
      <c r="M80" s="37">
        <v>160.50000000000003</v>
      </c>
      <c r="N80" s="37">
        <v>170.6</v>
      </c>
    </row>
    <row r="81" spans="1:14" s="9" customFormat="1" ht="21" customHeight="1">
      <c r="A81" s="29" t="s">
        <v>245</v>
      </c>
      <c r="B81" s="37">
        <f t="shared" si="4"/>
        <v>52.2</v>
      </c>
      <c r="C81" s="38">
        <v>4.4000000000000004</v>
      </c>
      <c r="D81" s="38">
        <v>4.4000000000000004</v>
      </c>
      <c r="E81" s="38">
        <v>5.7</v>
      </c>
      <c r="F81" s="38">
        <v>4.5999999999999996</v>
      </c>
      <c r="G81" s="38">
        <v>5.7</v>
      </c>
      <c r="H81" s="38">
        <v>4.3</v>
      </c>
      <c r="I81" s="38">
        <v>3.8</v>
      </c>
      <c r="J81" s="38">
        <v>4.5</v>
      </c>
      <c r="K81" s="38">
        <v>3.7</v>
      </c>
      <c r="L81" s="38">
        <v>3.6</v>
      </c>
      <c r="M81" s="38">
        <v>3.3</v>
      </c>
      <c r="N81" s="38">
        <v>4.2</v>
      </c>
    </row>
    <row r="82" spans="1:14" ht="23.25" customHeight="1">
      <c r="A82" s="29" t="s">
        <v>193</v>
      </c>
      <c r="B82" s="37">
        <f t="shared" si="4"/>
        <v>1335.8999999999999</v>
      </c>
      <c r="C82" s="38">
        <v>30.1</v>
      </c>
      <c r="D82" s="38">
        <v>69</v>
      </c>
      <c r="E82" s="38">
        <v>182.4</v>
      </c>
      <c r="F82" s="38">
        <v>82.2</v>
      </c>
      <c r="G82" s="38">
        <v>97</v>
      </c>
      <c r="H82" s="38">
        <v>139.19999999999999</v>
      </c>
      <c r="I82" s="38">
        <v>77</v>
      </c>
      <c r="J82" s="38">
        <v>81.599999999999994</v>
      </c>
      <c r="K82" s="38">
        <v>90.2</v>
      </c>
      <c r="L82" s="38">
        <v>170.3</v>
      </c>
      <c r="M82" s="38">
        <v>153.80000000000001</v>
      </c>
      <c r="N82" s="38">
        <v>163.1</v>
      </c>
    </row>
    <row r="83" spans="1:14" ht="18" customHeight="1">
      <c r="A83" s="30" t="s">
        <v>70</v>
      </c>
      <c r="B83" s="37">
        <f t="shared" si="4"/>
        <v>47.4</v>
      </c>
      <c r="C83" s="38">
        <v>3.8</v>
      </c>
      <c r="D83" s="38">
        <v>4</v>
      </c>
      <c r="E83" s="38">
        <v>5</v>
      </c>
      <c r="F83" s="38">
        <v>3.2</v>
      </c>
      <c r="G83" s="38">
        <v>4.7</v>
      </c>
      <c r="H83" s="38">
        <v>3.7</v>
      </c>
      <c r="I83" s="38">
        <v>4.3</v>
      </c>
      <c r="J83" s="38">
        <v>3.9</v>
      </c>
      <c r="K83" s="38">
        <v>3.6</v>
      </c>
      <c r="L83" s="38">
        <v>4.5</v>
      </c>
      <c r="M83" s="38">
        <v>3.4</v>
      </c>
      <c r="N83" s="38">
        <v>3.3</v>
      </c>
    </row>
    <row r="84" spans="1:14" s="9" customFormat="1">
      <c r="A84" s="8" t="s">
        <v>60</v>
      </c>
      <c r="B84" s="37">
        <f t="shared" si="4"/>
        <v>28900.200000000008</v>
      </c>
      <c r="C84" s="37">
        <v>1007.7</v>
      </c>
      <c r="D84" s="37">
        <v>1653.9</v>
      </c>
      <c r="E84" s="37">
        <v>2570.2000000000003</v>
      </c>
      <c r="F84" s="37">
        <v>1110.3</v>
      </c>
      <c r="G84" s="37">
        <v>821.4</v>
      </c>
      <c r="H84" s="37">
        <v>9016.1</v>
      </c>
      <c r="I84" s="37">
        <v>1941.4</v>
      </c>
      <c r="J84" s="37">
        <v>1110.7</v>
      </c>
      <c r="K84" s="37">
        <v>983.40000000000009</v>
      </c>
      <c r="L84" s="37">
        <v>1224.8</v>
      </c>
      <c r="M84" s="37">
        <v>1472.9</v>
      </c>
      <c r="N84" s="37">
        <v>5987.4000000000005</v>
      </c>
    </row>
    <row r="85" spans="1:14" s="9" customFormat="1">
      <c r="A85" s="10" t="s">
        <v>151</v>
      </c>
      <c r="B85" s="37">
        <f t="shared" si="4"/>
        <v>13358.799999999997</v>
      </c>
      <c r="C85" s="37">
        <v>157.70000000000002</v>
      </c>
      <c r="D85" s="37">
        <v>95.6</v>
      </c>
      <c r="E85" s="37">
        <v>1555</v>
      </c>
      <c r="F85" s="37">
        <v>117.6</v>
      </c>
      <c r="G85" s="37">
        <v>53.6</v>
      </c>
      <c r="H85" s="37">
        <v>7968.2</v>
      </c>
      <c r="I85" s="37">
        <v>1139</v>
      </c>
      <c r="J85" s="37">
        <v>108.5</v>
      </c>
      <c r="K85" s="37">
        <v>106.8</v>
      </c>
      <c r="L85" s="37">
        <v>330.79999999999995</v>
      </c>
      <c r="M85" s="37">
        <v>142</v>
      </c>
      <c r="N85" s="37">
        <v>1584</v>
      </c>
    </row>
    <row r="86" spans="1:14">
      <c r="A86" s="21" t="s">
        <v>63</v>
      </c>
      <c r="B86" s="37">
        <f t="shared" si="4"/>
        <v>10433.6</v>
      </c>
      <c r="C86" s="38">
        <v>0</v>
      </c>
      <c r="D86" s="38">
        <v>0</v>
      </c>
      <c r="E86" s="38">
        <v>1504.3</v>
      </c>
      <c r="F86" s="38">
        <v>0</v>
      </c>
      <c r="G86" s="38">
        <v>0</v>
      </c>
      <c r="H86" s="38">
        <v>7929.3</v>
      </c>
      <c r="I86" s="38">
        <v>1000</v>
      </c>
      <c r="J86" s="38">
        <v>0</v>
      </c>
      <c r="K86" s="38">
        <v>0</v>
      </c>
      <c r="L86" s="38">
        <v>0</v>
      </c>
      <c r="M86" s="38">
        <v>0</v>
      </c>
      <c r="N86" s="38">
        <v>0</v>
      </c>
    </row>
    <row r="87" spans="1:14">
      <c r="A87" s="21" t="s">
        <v>194</v>
      </c>
      <c r="B87" s="37">
        <f t="shared" si="4"/>
        <v>2669.5</v>
      </c>
      <c r="C87" s="38">
        <v>108.9</v>
      </c>
      <c r="D87" s="38">
        <v>95.6</v>
      </c>
      <c r="E87" s="38">
        <v>50.7</v>
      </c>
      <c r="F87" s="38">
        <v>48.9</v>
      </c>
      <c r="G87" s="38">
        <v>52.9</v>
      </c>
      <c r="H87" s="38">
        <v>38.9</v>
      </c>
      <c r="I87" s="38">
        <v>79.3</v>
      </c>
      <c r="J87" s="38">
        <v>108.5</v>
      </c>
      <c r="K87" s="38">
        <v>106.8</v>
      </c>
      <c r="L87" s="38">
        <v>253.7</v>
      </c>
      <c r="M87" s="38">
        <v>141.30000000000001</v>
      </c>
      <c r="N87" s="38">
        <v>1584</v>
      </c>
    </row>
    <row r="88" spans="1:14">
      <c r="A88" s="21" t="s">
        <v>61</v>
      </c>
      <c r="B88" s="37">
        <f t="shared" si="4"/>
        <v>247.7</v>
      </c>
      <c r="C88" s="38">
        <v>41</v>
      </c>
      <c r="D88" s="38">
        <v>0</v>
      </c>
      <c r="E88" s="38">
        <v>0</v>
      </c>
      <c r="F88" s="38">
        <v>68.7</v>
      </c>
      <c r="G88" s="38">
        <v>0.5</v>
      </c>
      <c r="H88" s="38">
        <v>0</v>
      </c>
      <c r="I88" s="38">
        <v>59.7</v>
      </c>
      <c r="J88" s="38">
        <v>0</v>
      </c>
      <c r="K88" s="38">
        <v>0</v>
      </c>
      <c r="L88" s="38">
        <v>77.099999999999994</v>
      </c>
      <c r="M88" s="38">
        <v>0.7</v>
      </c>
      <c r="N88" s="38">
        <v>0</v>
      </c>
    </row>
    <row r="89" spans="1:14" ht="22.5" customHeight="1">
      <c r="A89" s="21" t="s">
        <v>117</v>
      </c>
      <c r="B89" s="37">
        <f t="shared" si="4"/>
        <v>0.2</v>
      </c>
      <c r="C89" s="38">
        <v>0</v>
      </c>
      <c r="D89" s="38">
        <v>0</v>
      </c>
      <c r="E89" s="38">
        <v>0</v>
      </c>
      <c r="F89" s="38">
        <v>0</v>
      </c>
      <c r="G89" s="38">
        <v>0.2</v>
      </c>
      <c r="H89" s="38">
        <v>0</v>
      </c>
      <c r="I89" s="38">
        <v>0</v>
      </c>
      <c r="J89" s="38">
        <v>0</v>
      </c>
      <c r="K89" s="38">
        <v>0</v>
      </c>
      <c r="L89" s="38">
        <v>0</v>
      </c>
      <c r="M89" s="38">
        <v>0</v>
      </c>
      <c r="N89" s="38">
        <v>0</v>
      </c>
    </row>
    <row r="90" spans="1:14" ht="22.5" customHeight="1">
      <c r="A90" s="21" t="s">
        <v>118</v>
      </c>
      <c r="B90" s="37">
        <f t="shared" si="4"/>
        <v>7.8</v>
      </c>
      <c r="C90" s="38">
        <v>7.8</v>
      </c>
      <c r="D90" s="38">
        <v>0</v>
      </c>
      <c r="E90" s="38">
        <v>0</v>
      </c>
      <c r="F90" s="38">
        <v>0</v>
      </c>
      <c r="G90" s="38">
        <v>0</v>
      </c>
      <c r="H90" s="38">
        <v>0</v>
      </c>
      <c r="I90" s="38">
        <v>0</v>
      </c>
      <c r="J90" s="38">
        <v>0</v>
      </c>
      <c r="K90" s="38">
        <v>0</v>
      </c>
      <c r="L90" s="38">
        <v>0</v>
      </c>
      <c r="M90" s="38">
        <v>0</v>
      </c>
      <c r="N90" s="38">
        <v>0</v>
      </c>
    </row>
    <row r="91" spans="1:14" s="9" customFormat="1">
      <c r="A91" s="10" t="s">
        <v>152</v>
      </c>
      <c r="B91" s="37">
        <f t="shared" si="4"/>
        <v>2148.9</v>
      </c>
      <c r="C91" s="37">
        <v>99.6</v>
      </c>
      <c r="D91" s="37">
        <v>816.2</v>
      </c>
      <c r="E91" s="37">
        <v>96.4</v>
      </c>
      <c r="F91" s="37">
        <v>95.2</v>
      </c>
      <c r="G91" s="37">
        <v>98.9</v>
      </c>
      <c r="H91" s="37">
        <v>96.6</v>
      </c>
      <c r="I91" s="37">
        <v>106.7</v>
      </c>
      <c r="J91" s="37">
        <v>116.4</v>
      </c>
      <c r="K91" s="37">
        <v>111.9</v>
      </c>
      <c r="L91" s="37">
        <v>137.6</v>
      </c>
      <c r="M91" s="37">
        <v>136.6</v>
      </c>
      <c r="N91" s="37">
        <v>236.8</v>
      </c>
    </row>
    <row r="92" spans="1:14" ht="24">
      <c r="A92" s="11" t="s">
        <v>220</v>
      </c>
      <c r="B92" s="37">
        <f t="shared" si="4"/>
        <v>934.59999999999991</v>
      </c>
      <c r="C92" s="38">
        <v>92.6</v>
      </c>
      <c r="D92" s="38">
        <v>74.400000000000006</v>
      </c>
      <c r="E92" s="38">
        <v>72.2</v>
      </c>
      <c r="F92" s="38">
        <v>71.099999999999994</v>
      </c>
      <c r="G92" s="38">
        <v>78</v>
      </c>
      <c r="H92" s="38">
        <v>80.5</v>
      </c>
      <c r="I92" s="38">
        <v>86.1</v>
      </c>
      <c r="J92" s="38">
        <v>75.099999999999994</v>
      </c>
      <c r="K92" s="38">
        <v>76</v>
      </c>
      <c r="L92" s="38">
        <v>82.9</v>
      </c>
      <c r="M92" s="38">
        <v>70.8</v>
      </c>
      <c r="N92" s="38">
        <v>74.900000000000006</v>
      </c>
    </row>
    <row r="93" spans="1:14" s="9" customFormat="1">
      <c r="A93" s="10" t="s">
        <v>153</v>
      </c>
      <c r="B93" s="37">
        <f t="shared" si="4"/>
        <v>13392.5</v>
      </c>
      <c r="C93" s="39">
        <v>750.4</v>
      </c>
      <c r="D93" s="39">
        <v>742.1</v>
      </c>
      <c r="E93" s="39">
        <v>918.80000000000007</v>
      </c>
      <c r="F93" s="39">
        <v>897.5</v>
      </c>
      <c r="G93" s="39">
        <v>668.9</v>
      </c>
      <c r="H93" s="39">
        <v>951.3</v>
      </c>
      <c r="I93" s="39">
        <v>695.7</v>
      </c>
      <c r="J93" s="39">
        <v>885.80000000000007</v>
      </c>
      <c r="K93" s="39">
        <v>764.7</v>
      </c>
      <c r="L93" s="39">
        <v>756.4</v>
      </c>
      <c r="M93" s="39">
        <v>1194.3</v>
      </c>
      <c r="N93" s="39">
        <v>4166.6000000000004</v>
      </c>
    </row>
    <row r="94" spans="1:14">
      <c r="A94" s="11" t="s">
        <v>156</v>
      </c>
      <c r="B94" s="37">
        <f t="shared" si="4"/>
        <v>9527.4000000000015</v>
      </c>
      <c r="C94" s="38">
        <v>745.1</v>
      </c>
      <c r="D94" s="38">
        <v>737.5</v>
      </c>
      <c r="E94" s="38">
        <v>913.2</v>
      </c>
      <c r="F94" s="38">
        <v>726.3</v>
      </c>
      <c r="G94" s="38">
        <v>661.8</v>
      </c>
      <c r="H94" s="38">
        <v>946.5</v>
      </c>
      <c r="I94" s="38">
        <v>691.5</v>
      </c>
      <c r="J94" s="38">
        <v>881.6</v>
      </c>
      <c r="K94" s="38">
        <v>760.5</v>
      </c>
      <c r="L94" s="38">
        <v>753.8</v>
      </c>
      <c r="M94" s="38">
        <v>879.9</v>
      </c>
      <c r="N94" s="38">
        <v>829.7</v>
      </c>
    </row>
    <row r="95" spans="1:14">
      <c r="A95" s="11" t="s">
        <v>221</v>
      </c>
      <c r="B95" s="37">
        <f t="shared" si="4"/>
        <v>0</v>
      </c>
      <c r="C95" s="38">
        <v>0</v>
      </c>
      <c r="D95" s="38">
        <v>0</v>
      </c>
      <c r="E95" s="38">
        <v>0</v>
      </c>
      <c r="F95" s="38">
        <v>0</v>
      </c>
      <c r="G95" s="38">
        <v>0</v>
      </c>
      <c r="H95" s="38">
        <v>0</v>
      </c>
      <c r="I95" s="38">
        <v>0</v>
      </c>
      <c r="J95" s="38">
        <v>0</v>
      </c>
      <c r="K95" s="38">
        <v>0</v>
      </c>
      <c r="L95" s="38">
        <v>0</v>
      </c>
      <c r="M95" s="38">
        <v>0</v>
      </c>
      <c r="N95" s="38">
        <v>0</v>
      </c>
    </row>
    <row r="96" spans="1:14" ht="24">
      <c r="A96" s="11" t="s">
        <v>157</v>
      </c>
      <c r="B96" s="37">
        <f t="shared" si="4"/>
        <v>0</v>
      </c>
      <c r="C96" s="38">
        <v>0</v>
      </c>
      <c r="D96" s="38">
        <v>0</v>
      </c>
      <c r="E96" s="38">
        <v>0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8">
        <v>0</v>
      </c>
    </row>
    <row r="97" spans="1:14">
      <c r="A97" s="11" t="s">
        <v>0</v>
      </c>
      <c r="B97" s="37">
        <f t="shared" si="4"/>
        <v>3865.1</v>
      </c>
      <c r="C97" s="38">
        <v>5.3</v>
      </c>
      <c r="D97" s="38">
        <v>4.5999999999999996</v>
      </c>
      <c r="E97" s="38">
        <v>5.6</v>
      </c>
      <c r="F97" s="38">
        <v>171.2</v>
      </c>
      <c r="G97" s="38">
        <v>7.1</v>
      </c>
      <c r="H97" s="38">
        <v>4.8</v>
      </c>
      <c r="I97" s="38">
        <v>4.2</v>
      </c>
      <c r="J97" s="38">
        <v>4.2</v>
      </c>
      <c r="K97" s="38">
        <v>4.2</v>
      </c>
      <c r="L97" s="38">
        <v>2.6</v>
      </c>
      <c r="M97" s="38">
        <v>314.39999999999998</v>
      </c>
      <c r="N97" s="38">
        <v>3336.9</v>
      </c>
    </row>
    <row r="98" spans="1:14" s="9" customFormat="1">
      <c r="A98" s="8" t="s">
        <v>13</v>
      </c>
      <c r="B98" s="37">
        <f t="shared" si="4"/>
        <v>8667.0999999999985</v>
      </c>
      <c r="C98" s="37">
        <v>0</v>
      </c>
      <c r="D98" s="37">
        <v>0</v>
      </c>
      <c r="E98" s="37">
        <v>2737</v>
      </c>
      <c r="F98" s="37">
        <v>544.29999999999995</v>
      </c>
      <c r="G98" s="37">
        <v>815.4</v>
      </c>
      <c r="H98" s="37">
        <v>848.9</v>
      </c>
      <c r="I98" s="37">
        <v>0</v>
      </c>
      <c r="J98" s="37">
        <v>0</v>
      </c>
      <c r="K98" s="37">
        <v>0</v>
      </c>
      <c r="L98" s="37">
        <v>879.19999999999993</v>
      </c>
      <c r="M98" s="37">
        <v>1699.9</v>
      </c>
      <c r="N98" s="37">
        <v>1142.4000000000001</v>
      </c>
    </row>
    <row r="99" spans="1:14">
      <c r="A99" s="11" t="s">
        <v>154</v>
      </c>
      <c r="B99" s="37">
        <f t="shared" si="4"/>
        <v>1194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25.3</v>
      </c>
      <c r="I99" s="38">
        <v>0</v>
      </c>
      <c r="J99" s="38">
        <v>0</v>
      </c>
      <c r="K99" s="38">
        <v>0</v>
      </c>
      <c r="L99" s="38">
        <v>26.3</v>
      </c>
      <c r="M99" s="38">
        <v>0</v>
      </c>
      <c r="N99" s="38">
        <v>1142.4000000000001</v>
      </c>
    </row>
    <row r="100" spans="1:14">
      <c r="A100" s="21" t="s">
        <v>119</v>
      </c>
      <c r="B100" s="37">
        <f t="shared" si="4"/>
        <v>51.6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25.3</v>
      </c>
      <c r="I100" s="38">
        <v>0</v>
      </c>
      <c r="J100" s="38">
        <v>0</v>
      </c>
      <c r="K100" s="38">
        <v>0</v>
      </c>
      <c r="L100" s="38">
        <v>26.3</v>
      </c>
      <c r="M100" s="38">
        <v>0</v>
      </c>
      <c r="N100" s="38">
        <v>0</v>
      </c>
    </row>
    <row r="101" spans="1:14">
      <c r="A101" s="21" t="s">
        <v>120</v>
      </c>
      <c r="B101" s="37">
        <f t="shared" si="4"/>
        <v>1142.4000000000001</v>
      </c>
      <c r="C101" s="38">
        <v>0</v>
      </c>
      <c r="D101" s="38">
        <v>0</v>
      </c>
      <c r="E101" s="38">
        <v>0</v>
      </c>
      <c r="F101" s="38">
        <v>0</v>
      </c>
      <c r="G101" s="38">
        <v>0</v>
      </c>
      <c r="H101" s="38">
        <v>0</v>
      </c>
      <c r="I101" s="38">
        <v>0</v>
      </c>
      <c r="J101" s="38">
        <v>0</v>
      </c>
      <c r="K101" s="38">
        <v>0</v>
      </c>
      <c r="L101" s="38">
        <v>0</v>
      </c>
      <c r="M101" s="38">
        <v>0</v>
      </c>
      <c r="N101" s="38">
        <v>1142.4000000000001</v>
      </c>
    </row>
    <row r="102" spans="1:14">
      <c r="A102" s="32" t="s">
        <v>155</v>
      </c>
      <c r="B102" s="37">
        <f t="shared" si="4"/>
        <v>7473.1</v>
      </c>
      <c r="C102" s="38">
        <v>0</v>
      </c>
      <c r="D102" s="38">
        <v>0</v>
      </c>
      <c r="E102" s="38">
        <v>2737</v>
      </c>
      <c r="F102" s="38">
        <v>544.29999999999995</v>
      </c>
      <c r="G102" s="38">
        <v>815.4</v>
      </c>
      <c r="H102" s="38">
        <v>823.6</v>
      </c>
      <c r="I102" s="38">
        <v>0</v>
      </c>
      <c r="J102" s="38">
        <v>0</v>
      </c>
      <c r="K102" s="38">
        <v>0</v>
      </c>
      <c r="L102" s="38">
        <v>852.9</v>
      </c>
      <c r="M102" s="38">
        <v>1699.9</v>
      </c>
      <c r="N102" s="38">
        <v>0</v>
      </c>
    </row>
    <row r="103" spans="1:14" ht="4.5" customHeight="1">
      <c r="A103" s="11"/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</row>
    <row r="104" spans="1:14" s="9" customFormat="1">
      <c r="A104" s="8" t="s">
        <v>1</v>
      </c>
      <c r="B104" s="37">
        <f t="shared" si="4"/>
        <v>972.90000000000009</v>
      </c>
      <c r="C104" s="37">
        <v>20.6</v>
      </c>
      <c r="D104" s="37">
        <v>1.4</v>
      </c>
      <c r="E104" s="37">
        <v>71.3</v>
      </c>
      <c r="F104" s="37">
        <v>10.1</v>
      </c>
      <c r="G104" s="37">
        <v>38.799999999999997</v>
      </c>
      <c r="H104" s="37">
        <v>4.8</v>
      </c>
      <c r="I104" s="37">
        <v>273.10000000000002</v>
      </c>
      <c r="J104" s="37">
        <v>35.6</v>
      </c>
      <c r="K104" s="37">
        <v>24.9</v>
      </c>
      <c r="L104" s="37">
        <v>86.6</v>
      </c>
      <c r="M104" s="37">
        <v>198.7</v>
      </c>
      <c r="N104" s="37">
        <v>207</v>
      </c>
    </row>
    <row r="105" spans="1:14" s="9" customFormat="1">
      <c r="A105" s="8" t="s">
        <v>34</v>
      </c>
      <c r="B105" s="37">
        <f t="shared" si="4"/>
        <v>298119.09999999992</v>
      </c>
      <c r="C105" s="37">
        <v>48395.399999999994</v>
      </c>
      <c r="D105" s="37">
        <v>105966.7</v>
      </c>
      <c r="E105" s="37">
        <v>12799.599999999999</v>
      </c>
      <c r="F105" s="37">
        <v>8553.1</v>
      </c>
      <c r="G105" s="37">
        <v>7238.2999999999993</v>
      </c>
      <c r="H105" s="37">
        <v>26584.400000000001</v>
      </c>
      <c r="I105" s="37">
        <v>28797.500000000004</v>
      </c>
      <c r="J105" s="37">
        <v>3012.2</v>
      </c>
      <c r="K105" s="37">
        <v>31192.2</v>
      </c>
      <c r="L105" s="37">
        <v>2646.3</v>
      </c>
      <c r="M105" s="37">
        <v>12328.3</v>
      </c>
      <c r="N105" s="37">
        <v>10605.1</v>
      </c>
    </row>
    <row r="106" spans="1:14" s="9" customFormat="1">
      <c r="A106" s="26" t="s">
        <v>25</v>
      </c>
      <c r="B106" s="37">
        <f t="shared" si="4"/>
        <v>3341.6</v>
      </c>
      <c r="C106" s="37">
        <v>238.7</v>
      </c>
      <c r="D106" s="37">
        <v>107.4</v>
      </c>
      <c r="E106" s="37">
        <v>27.3</v>
      </c>
      <c r="F106" s="37">
        <v>0</v>
      </c>
      <c r="G106" s="37">
        <v>180.2</v>
      </c>
      <c r="H106" s="37">
        <v>0</v>
      </c>
      <c r="I106" s="37">
        <v>1706.4</v>
      </c>
      <c r="J106" s="37">
        <v>28.6</v>
      </c>
      <c r="K106" s="37">
        <v>849.5</v>
      </c>
      <c r="L106" s="37">
        <v>120.4</v>
      </c>
      <c r="M106" s="37">
        <v>0</v>
      </c>
      <c r="N106" s="37">
        <v>83.1</v>
      </c>
    </row>
    <row r="107" spans="1:14" s="9" customFormat="1">
      <c r="A107" s="35" t="s">
        <v>202</v>
      </c>
      <c r="B107" s="37">
        <f t="shared" si="4"/>
        <v>2525.6999999999998</v>
      </c>
      <c r="C107" s="37">
        <v>0</v>
      </c>
      <c r="D107" s="37">
        <v>0</v>
      </c>
      <c r="E107" s="37">
        <v>0</v>
      </c>
      <c r="F107" s="37">
        <v>0</v>
      </c>
      <c r="G107" s="37">
        <v>0</v>
      </c>
      <c r="H107" s="37">
        <v>0</v>
      </c>
      <c r="I107" s="37">
        <v>1676.2</v>
      </c>
      <c r="J107" s="37">
        <v>0</v>
      </c>
      <c r="K107" s="37">
        <v>849.5</v>
      </c>
      <c r="L107" s="37">
        <v>0</v>
      </c>
      <c r="M107" s="37">
        <v>0</v>
      </c>
      <c r="N107" s="37">
        <v>0</v>
      </c>
    </row>
    <row r="108" spans="1:14">
      <c r="A108" s="11" t="s">
        <v>222</v>
      </c>
      <c r="B108" s="37">
        <f t="shared" si="4"/>
        <v>577.20000000000005</v>
      </c>
      <c r="C108" s="38">
        <v>0</v>
      </c>
      <c r="D108" s="38">
        <v>107.4</v>
      </c>
      <c r="E108" s="38">
        <v>27.3</v>
      </c>
      <c r="F108" s="38">
        <v>0</v>
      </c>
      <c r="G108" s="38">
        <v>180.2</v>
      </c>
      <c r="H108" s="38">
        <v>0</v>
      </c>
      <c r="I108" s="38">
        <v>30.2</v>
      </c>
      <c r="J108" s="38">
        <v>28.6</v>
      </c>
      <c r="K108" s="38">
        <v>0</v>
      </c>
      <c r="L108" s="38">
        <v>120.4</v>
      </c>
      <c r="M108" s="38">
        <v>0</v>
      </c>
      <c r="N108" s="38">
        <v>83.1</v>
      </c>
    </row>
    <row r="109" spans="1:14">
      <c r="A109" s="11" t="s">
        <v>223</v>
      </c>
      <c r="B109" s="37">
        <f t="shared" si="4"/>
        <v>238.7</v>
      </c>
      <c r="C109" s="38">
        <v>238.7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</row>
    <row r="110" spans="1:14" s="9" customFormat="1">
      <c r="A110" s="8" t="s">
        <v>26</v>
      </c>
      <c r="B110" s="37">
        <f t="shared" si="4"/>
        <v>276522</v>
      </c>
      <c r="C110" s="38">
        <v>48156.7</v>
      </c>
      <c r="D110" s="38">
        <v>103407.90000000001</v>
      </c>
      <c r="E110" s="38">
        <v>11361.4</v>
      </c>
      <c r="F110" s="38">
        <v>7618.6</v>
      </c>
      <c r="G110" s="38">
        <v>5898.4</v>
      </c>
      <c r="H110" s="38">
        <v>20992.9</v>
      </c>
      <c r="I110" s="38">
        <v>20383.600000000002</v>
      </c>
      <c r="J110" s="38">
        <v>2983.6</v>
      </c>
      <c r="K110" s="38">
        <v>30342.7</v>
      </c>
      <c r="L110" s="38">
        <v>2525.9</v>
      </c>
      <c r="M110" s="38">
        <v>12328.3</v>
      </c>
      <c r="N110" s="38">
        <v>10522</v>
      </c>
    </row>
    <row r="111" spans="1:14">
      <c r="A111" s="29" t="s">
        <v>27</v>
      </c>
      <c r="B111" s="37">
        <f t="shared" si="4"/>
        <v>0</v>
      </c>
      <c r="C111" s="37">
        <v>0</v>
      </c>
      <c r="D111" s="37">
        <v>0</v>
      </c>
      <c r="E111" s="37">
        <v>0</v>
      </c>
      <c r="F111" s="37">
        <v>0</v>
      </c>
      <c r="G111" s="37">
        <v>0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37">
        <v>0</v>
      </c>
      <c r="N111" s="37">
        <v>0</v>
      </c>
    </row>
    <row r="112" spans="1:14">
      <c r="A112" s="11" t="s">
        <v>67</v>
      </c>
      <c r="B112" s="37">
        <f t="shared" si="4"/>
        <v>0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0</v>
      </c>
      <c r="M112" s="38">
        <v>0</v>
      </c>
      <c r="N112" s="38">
        <v>0</v>
      </c>
    </row>
    <row r="113" spans="1:14">
      <c r="A113" s="33" t="s">
        <v>158</v>
      </c>
      <c r="B113" s="37">
        <f t="shared" si="4"/>
        <v>276522</v>
      </c>
      <c r="C113" s="38">
        <v>48156.7</v>
      </c>
      <c r="D113" s="38">
        <v>103407.90000000001</v>
      </c>
      <c r="E113" s="38">
        <v>11361.4</v>
      </c>
      <c r="F113" s="38">
        <v>7618.6</v>
      </c>
      <c r="G113" s="38">
        <v>5898.4</v>
      </c>
      <c r="H113" s="38">
        <v>20992.9</v>
      </c>
      <c r="I113" s="38">
        <v>20383.600000000002</v>
      </c>
      <c r="J113" s="38">
        <v>2983.6</v>
      </c>
      <c r="K113" s="38">
        <v>30342.7</v>
      </c>
      <c r="L113" s="38">
        <v>2525.9</v>
      </c>
      <c r="M113" s="38">
        <v>12328.3</v>
      </c>
      <c r="N113" s="38">
        <v>10522</v>
      </c>
    </row>
    <row r="114" spans="1:14" s="9" customFormat="1">
      <c r="A114" s="10" t="s">
        <v>159</v>
      </c>
      <c r="B114" s="37">
        <f t="shared" si="4"/>
        <v>251.6</v>
      </c>
      <c r="C114" s="37">
        <v>0</v>
      </c>
      <c r="D114" s="37">
        <v>0</v>
      </c>
      <c r="E114" s="37">
        <v>77.5</v>
      </c>
      <c r="F114" s="37">
        <v>0</v>
      </c>
      <c r="G114" s="37">
        <v>0</v>
      </c>
      <c r="H114" s="37">
        <v>0</v>
      </c>
      <c r="I114" s="37">
        <v>107.7</v>
      </c>
      <c r="J114" s="37">
        <v>0</v>
      </c>
      <c r="K114" s="37">
        <v>0</v>
      </c>
      <c r="L114" s="37">
        <v>66.400000000000006</v>
      </c>
      <c r="M114" s="37">
        <v>0</v>
      </c>
      <c r="N114" s="37">
        <v>0</v>
      </c>
    </row>
    <row r="115" spans="1:14" s="9" customFormat="1">
      <c r="A115" s="26" t="s">
        <v>160</v>
      </c>
      <c r="B115" s="37">
        <f t="shared" si="4"/>
        <v>184543.9</v>
      </c>
      <c r="C115" s="37">
        <v>0</v>
      </c>
      <c r="D115" s="37">
        <v>94384.1</v>
      </c>
      <c r="E115" s="37">
        <v>10000</v>
      </c>
      <c r="F115" s="37">
        <v>5000</v>
      </c>
      <c r="G115" s="37">
        <v>5000</v>
      </c>
      <c r="H115" s="37">
        <v>20000</v>
      </c>
      <c r="I115" s="37">
        <v>20000</v>
      </c>
      <c r="J115" s="37">
        <v>0</v>
      </c>
      <c r="K115" s="37">
        <v>30159.8</v>
      </c>
      <c r="L115" s="37">
        <v>0</v>
      </c>
      <c r="M115" s="37">
        <v>0</v>
      </c>
      <c r="N115" s="37">
        <v>0</v>
      </c>
    </row>
    <row r="116" spans="1:14">
      <c r="A116" s="11" t="s">
        <v>161</v>
      </c>
      <c r="B116" s="37">
        <f t="shared" si="4"/>
        <v>120159.8</v>
      </c>
      <c r="C116" s="38">
        <v>0</v>
      </c>
      <c r="D116" s="38">
        <v>30000</v>
      </c>
      <c r="E116" s="38">
        <v>10000</v>
      </c>
      <c r="F116" s="38">
        <v>5000</v>
      </c>
      <c r="G116" s="38">
        <v>5000</v>
      </c>
      <c r="H116" s="38">
        <v>20000</v>
      </c>
      <c r="I116" s="38">
        <v>20000</v>
      </c>
      <c r="J116" s="38">
        <v>0</v>
      </c>
      <c r="K116" s="38">
        <v>30159.8</v>
      </c>
      <c r="L116" s="38">
        <v>0</v>
      </c>
      <c r="M116" s="38">
        <v>0</v>
      </c>
      <c r="N116" s="38">
        <v>0</v>
      </c>
    </row>
    <row r="117" spans="1:14">
      <c r="A117" s="11" t="s">
        <v>162</v>
      </c>
      <c r="B117" s="37">
        <f t="shared" si="4"/>
        <v>64384.1</v>
      </c>
      <c r="C117" s="38">
        <v>0</v>
      </c>
      <c r="D117" s="38">
        <v>64384.1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</row>
    <row r="118" spans="1:14" s="9" customFormat="1">
      <c r="A118" s="10" t="s">
        <v>163</v>
      </c>
      <c r="B118" s="37">
        <f t="shared" si="4"/>
        <v>91726.5</v>
      </c>
      <c r="C118" s="37">
        <v>48156.7</v>
      </c>
      <c r="D118" s="37">
        <v>9023.7999999999993</v>
      </c>
      <c r="E118" s="37">
        <v>1283.9000000000001</v>
      </c>
      <c r="F118" s="37">
        <v>2618.6</v>
      </c>
      <c r="G118" s="37">
        <v>898.4</v>
      </c>
      <c r="H118" s="37">
        <v>992.9</v>
      </c>
      <c r="I118" s="37">
        <v>275.89999999999998</v>
      </c>
      <c r="J118" s="37">
        <v>2983.6</v>
      </c>
      <c r="K118" s="37">
        <v>182.9</v>
      </c>
      <c r="L118" s="37">
        <v>2459.5</v>
      </c>
      <c r="M118" s="37">
        <v>12328.3</v>
      </c>
      <c r="N118" s="37">
        <v>10522</v>
      </c>
    </row>
    <row r="119" spans="1:14">
      <c r="A119" s="30" t="s">
        <v>164</v>
      </c>
      <c r="B119" s="37">
        <f t="shared" si="4"/>
        <v>0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</row>
    <row r="120" spans="1:14">
      <c r="A120" s="29" t="s">
        <v>165</v>
      </c>
      <c r="B120" s="37">
        <f t="shared" si="4"/>
        <v>91726.5</v>
      </c>
      <c r="C120" s="38">
        <v>48156.7</v>
      </c>
      <c r="D120" s="38">
        <v>9023.7999999999993</v>
      </c>
      <c r="E120" s="38">
        <v>1283.9000000000001</v>
      </c>
      <c r="F120" s="38">
        <v>2618.6</v>
      </c>
      <c r="G120" s="38">
        <v>898.4</v>
      </c>
      <c r="H120" s="38">
        <v>992.9</v>
      </c>
      <c r="I120" s="38">
        <v>275.89999999999998</v>
      </c>
      <c r="J120" s="38">
        <v>2983.6</v>
      </c>
      <c r="K120" s="38">
        <v>182.9</v>
      </c>
      <c r="L120" s="38">
        <v>2459.5</v>
      </c>
      <c r="M120" s="38">
        <v>12328.3</v>
      </c>
      <c r="N120" s="38">
        <v>10522</v>
      </c>
    </row>
    <row r="121" spans="1:14">
      <c r="A121" s="8" t="s">
        <v>122</v>
      </c>
      <c r="B121" s="37">
        <f t="shared" si="4"/>
        <v>18255.5</v>
      </c>
      <c r="C121" s="37">
        <v>0</v>
      </c>
      <c r="D121" s="37">
        <v>2451.4</v>
      </c>
      <c r="E121" s="37">
        <v>1410.9</v>
      </c>
      <c r="F121" s="37">
        <v>934.5</v>
      </c>
      <c r="G121" s="37">
        <v>1159.7</v>
      </c>
      <c r="H121" s="37">
        <v>5591.5</v>
      </c>
      <c r="I121" s="37">
        <v>6707.5</v>
      </c>
      <c r="J121" s="37">
        <v>0</v>
      </c>
      <c r="K121" s="37">
        <v>0</v>
      </c>
      <c r="L121" s="37">
        <v>0</v>
      </c>
      <c r="M121" s="37">
        <v>0</v>
      </c>
      <c r="N121" s="37">
        <v>0</v>
      </c>
    </row>
    <row r="122" spans="1:14">
      <c r="A122" s="10" t="s">
        <v>166</v>
      </c>
      <c r="B122" s="37">
        <f t="shared" si="4"/>
        <v>15868.300000000001</v>
      </c>
      <c r="C122" s="38">
        <v>0</v>
      </c>
      <c r="D122" s="38">
        <v>2451.4</v>
      </c>
      <c r="E122" s="38">
        <v>1306.4000000000001</v>
      </c>
      <c r="F122" s="38">
        <v>816.9</v>
      </c>
      <c r="G122" s="38">
        <v>1002.9</v>
      </c>
      <c r="H122" s="38">
        <v>4703.1000000000004</v>
      </c>
      <c r="I122" s="38">
        <v>5587.6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</row>
    <row r="123" spans="1:14">
      <c r="A123" s="11" t="s">
        <v>124</v>
      </c>
      <c r="B123" s="37">
        <f t="shared" si="4"/>
        <v>15868.300000000001</v>
      </c>
      <c r="C123" s="38">
        <v>0</v>
      </c>
      <c r="D123" s="38">
        <v>2451.4</v>
      </c>
      <c r="E123" s="38">
        <v>1306.4000000000001</v>
      </c>
      <c r="F123" s="38">
        <v>816.9</v>
      </c>
      <c r="G123" s="38">
        <v>1002.9</v>
      </c>
      <c r="H123" s="38">
        <v>4703.1000000000004</v>
      </c>
      <c r="I123" s="38">
        <v>5587.6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</row>
    <row r="124" spans="1:14">
      <c r="A124" s="29" t="s">
        <v>168</v>
      </c>
      <c r="B124" s="37">
        <f t="shared" si="4"/>
        <v>0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</row>
    <row r="125" spans="1:14">
      <c r="A125" s="10" t="s">
        <v>167</v>
      </c>
      <c r="B125" s="37">
        <f t="shared" si="4"/>
        <v>2387.1999999999998</v>
      </c>
      <c r="C125" s="37">
        <v>0</v>
      </c>
      <c r="D125" s="37">
        <v>0</v>
      </c>
      <c r="E125" s="37">
        <v>104.5</v>
      </c>
      <c r="F125" s="37">
        <v>117.6</v>
      </c>
      <c r="G125" s="37">
        <v>156.80000000000001</v>
      </c>
      <c r="H125" s="37">
        <v>888.4</v>
      </c>
      <c r="I125" s="37">
        <v>1119.9000000000001</v>
      </c>
      <c r="J125" s="37">
        <v>0</v>
      </c>
      <c r="K125" s="37">
        <v>0</v>
      </c>
      <c r="L125" s="37">
        <v>0</v>
      </c>
      <c r="M125" s="37">
        <v>0</v>
      </c>
      <c r="N125" s="37">
        <v>0</v>
      </c>
    </row>
    <row r="126" spans="1:14">
      <c r="A126" s="29" t="s">
        <v>169</v>
      </c>
      <c r="B126" s="37">
        <f t="shared" si="4"/>
        <v>2387.1999999999998</v>
      </c>
      <c r="C126" s="38">
        <v>0</v>
      </c>
      <c r="D126" s="38">
        <v>0</v>
      </c>
      <c r="E126" s="38">
        <v>104.5</v>
      </c>
      <c r="F126" s="38">
        <v>117.6</v>
      </c>
      <c r="G126" s="38">
        <v>156.80000000000001</v>
      </c>
      <c r="H126" s="38">
        <v>888.4</v>
      </c>
      <c r="I126" s="38">
        <v>1119.9000000000001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</row>
    <row r="127" spans="1:14">
      <c r="A127" s="29" t="s">
        <v>170</v>
      </c>
      <c r="B127" s="37">
        <f t="shared" si="4"/>
        <v>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</row>
    <row r="128" spans="1:14" s="9" customFormat="1" ht="40.5" customHeight="1">
      <c r="A128" s="117" t="s">
        <v>224</v>
      </c>
      <c r="B128" s="37">
        <f t="shared" si="4"/>
        <v>1915.6000000000004</v>
      </c>
      <c r="C128" s="37">
        <v>18.7</v>
      </c>
      <c r="D128" s="37">
        <v>49.6</v>
      </c>
      <c r="E128" s="37">
        <v>41.8</v>
      </c>
      <c r="F128" s="37">
        <v>49.5</v>
      </c>
      <c r="G128" s="37">
        <v>100</v>
      </c>
      <c r="H128" s="37">
        <v>367.3</v>
      </c>
      <c r="I128" s="37">
        <v>220.2</v>
      </c>
      <c r="J128" s="37">
        <v>59.4</v>
      </c>
      <c r="K128" s="37">
        <v>163.80000000000001</v>
      </c>
      <c r="L128" s="37">
        <v>270.39999999999998</v>
      </c>
      <c r="M128" s="37">
        <v>189.3</v>
      </c>
      <c r="N128" s="37">
        <v>385.6</v>
      </c>
    </row>
    <row r="129" spans="1:14" ht="4.5" customHeight="1">
      <c r="A129" s="11"/>
      <c r="B129" s="37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</row>
    <row r="130" spans="1:14" s="9" customFormat="1">
      <c r="A130" s="8" t="s">
        <v>40</v>
      </c>
      <c r="B130" s="37">
        <f t="shared" si="4"/>
        <v>12876.300000000003</v>
      </c>
      <c r="C130" s="37">
        <v>950.2</v>
      </c>
      <c r="D130" s="37">
        <v>856.6</v>
      </c>
      <c r="E130" s="37">
        <v>1005.7</v>
      </c>
      <c r="F130" s="37">
        <v>1699.5</v>
      </c>
      <c r="G130" s="37">
        <v>2048.9</v>
      </c>
      <c r="H130" s="37">
        <v>1013.0999999999999</v>
      </c>
      <c r="I130" s="37">
        <v>1073.2</v>
      </c>
      <c r="J130" s="37">
        <v>971.5</v>
      </c>
      <c r="K130" s="37">
        <v>903.1</v>
      </c>
      <c r="L130" s="37">
        <v>1048.1000000000001</v>
      </c>
      <c r="M130" s="37">
        <v>672.2</v>
      </c>
      <c r="N130" s="37">
        <v>634.20000000000005</v>
      </c>
    </row>
    <row r="131" spans="1:14">
      <c r="A131" s="33" t="s">
        <v>42</v>
      </c>
      <c r="B131" s="37">
        <f t="shared" si="4"/>
        <v>6327.7</v>
      </c>
      <c r="C131" s="41">
        <v>471.9</v>
      </c>
      <c r="D131" s="41">
        <v>449.8</v>
      </c>
      <c r="E131" s="41">
        <v>528.20000000000005</v>
      </c>
      <c r="F131" s="41">
        <v>464.6</v>
      </c>
      <c r="G131" s="41">
        <v>603.1</v>
      </c>
      <c r="H131" s="41">
        <v>524.9</v>
      </c>
      <c r="I131" s="41">
        <v>558.20000000000005</v>
      </c>
      <c r="J131" s="41">
        <v>516.1</v>
      </c>
      <c r="K131" s="41">
        <v>519.20000000000005</v>
      </c>
      <c r="L131" s="41">
        <v>584.79999999999995</v>
      </c>
      <c r="M131" s="41">
        <v>525.20000000000005</v>
      </c>
      <c r="N131" s="41">
        <v>581.70000000000005</v>
      </c>
    </row>
    <row r="132" spans="1:14" ht="24">
      <c r="A132" s="33" t="s">
        <v>225</v>
      </c>
      <c r="B132" s="37">
        <f t="shared" si="4"/>
        <v>23.2</v>
      </c>
      <c r="C132" s="38">
        <v>0</v>
      </c>
      <c r="D132" s="38">
        <v>23.2</v>
      </c>
      <c r="E132" s="38">
        <v>0</v>
      </c>
      <c r="F132" s="38">
        <v>0</v>
      </c>
      <c r="G132" s="38">
        <v>0</v>
      </c>
      <c r="H132" s="38">
        <v>0</v>
      </c>
      <c r="I132" s="38">
        <v>0</v>
      </c>
      <c r="J132" s="38">
        <v>0</v>
      </c>
      <c r="K132" s="38">
        <v>0</v>
      </c>
      <c r="L132" s="38">
        <v>0</v>
      </c>
      <c r="M132" s="38">
        <v>0</v>
      </c>
      <c r="N132" s="38">
        <v>0</v>
      </c>
    </row>
    <row r="133" spans="1:14" ht="23.25" customHeight="1">
      <c r="A133" s="33" t="s">
        <v>226</v>
      </c>
      <c r="B133" s="37">
        <f t="shared" si="4"/>
        <v>2442.8000000000006</v>
      </c>
      <c r="C133" s="41">
        <v>63.5</v>
      </c>
      <c r="D133" s="41">
        <v>21.2</v>
      </c>
      <c r="E133" s="41">
        <v>45</v>
      </c>
      <c r="F133" s="41">
        <v>883.8</v>
      </c>
      <c r="G133" s="41">
        <v>1053.8</v>
      </c>
      <c r="H133" s="41">
        <v>66.8</v>
      </c>
      <c r="I133" s="41">
        <v>128.9</v>
      </c>
      <c r="J133" s="41">
        <v>25.1</v>
      </c>
      <c r="K133" s="41">
        <v>22.3</v>
      </c>
      <c r="L133" s="41">
        <v>96.6</v>
      </c>
      <c r="M133" s="41">
        <v>19.899999999999999</v>
      </c>
      <c r="N133" s="41">
        <v>15.9</v>
      </c>
    </row>
    <row r="134" spans="1:14" ht="23.25" customHeight="1">
      <c r="A134" s="33" t="s">
        <v>51</v>
      </c>
      <c r="B134" s="37">
        <f t="shared" si="4"/>
        <v>3537.9999999999995</v>
      </c>
      <c r="C134" s="41">
        <v>309.3</v>
      </c>
      <c r="D134" s="41">
        <v>320.7</v>
      </c>
      <c r="E134" s="41">
        <v>406.3</v>
      </c>
      <c r="F134" s="41">
        <v>317.5</v>
      </c>
      <c r="G134" s="41">
        <v>345.4</v>
      </c>
      <c r="H134" s="41">
        <v>377.1</v>
      </c>
      <c r="I134" s="41">
        <v>331.6</v>
      </c>
      <c r="J134" s="41">
        <v>399.4</v>
      </c>
      <c r="K134" s="41">
        <v>329.7</v>
      </c>
      <c r="L134" s="41">
        <v>322.8</v>
      </c>
      <c r="M134" s="41">
        <v>78.2</v>
      </c>
      <c r="N134" s="41">
        <v>0</v>
      </c>
    </row>
    <row r="135" spans="1:14" ht="24" customHeight="1">
      <c r="A135" s="33" t="s">
        <v>227</v>
      </c>
      <c r="B135" s="37">
        <f t="shared" ref="B135:B137" si="5">SUM(C135:N135)</f>
        <v>0</v>
      </c>
      <c r="C135" s="38">
        <v>0</v>
      </c>
      <c r="D135" s="38">
        <v>0</v>
      </c>
      <c r="E135" s="38">
        <v>0</v>
      </c>
      <c r="F135" s="38">
        <v>0.1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8">
        <v>-0.1</v>
      </c>
    </row>
    <row r="136" spans="1:14" ht="24.75" customHeight="1">
      <c r="A136" s="33" t="s">
        <v>90</v>
      </c>
      <c r="B136" s="37">
        <f t="shared" si="5"/>
        <v>544.59999999999991</v>
      </c>
      <c r="C136" s="41">
        <v>105.5</v>
      </c>
      <c r="D136" s="41">
        <v>41.7</v>
      </c>
      <c r="E136" s="41">
        <v>26.2</v>
      </c>
      <c r="F136" s="41">
        <v>33.5</v>
      </c>
      <c r="G136" s="41">
        <v>46.6</v>
      </c>
      <c r="H136" s="41">
        <v>44.3</v>
      </c>
      <c r="I136" s="41">
        <v>54.5</v>
      </c>
      <c r="J136" s="41">
        <v>30.9</v>
      </c>
      <c r="K136" s="41">
        <v>31.9</v>
      </c>
      <c r="L136" s="41">
        <v>43.9</v>
      </c>
      <c r="M136" s="41">
        <v>48.9</v>
      </c>
      <c r="N136" s="41">
        <v>36.700000000000003</v>
      </c>
    </row>
    <row r="137" spans="1:14" ht="15" customHeight="1">
      <c r="A137" s="34" t="s">
        <v>126</v>
      </c>
      <c r="B137" s="105">
        <f t="shared" si="5"/>
        <v>28931.5</v>
      </c>
      <c r="C137" s="105">
        <v>1907.7</v>
      </c>
      <c r="D137" s="105">
        <v>3118.1000000000004</v>
      </c>
      <c r="E137" s="105">
        <v>2738.9999999999995</v>
      </c>
      <c r="F137" s="105">
        <v>2158.5</v>
      </c>
      <c r="G137" s="105">
        <v>2411.1</v>
      </c>
      <c r="H137" s="105">
        <v>3092.7</v>
      </c>
      <c r="I137" s="105">
        <v>2941.7000000000003</v>
      </c>
      <c r="J137" s="105">
        <v>2508.1999999999998</v>
      </c>
      <c r="K137" s="105">
        <v>2006.5</v>
      </c>
      <c r="L137" s="105">
        <v>2137.1000000000004</v>
      </c>
      <c r="M137" s="105">
        <v>2347.7000000000003</v>
      </c>
      <c r="N137" s="105">
        <v>1563.1999999999998</v>
      </c>
    </row>
    <row r="138" spans="1:14">
      <c r="A138" s="14" t="s">
        <v>172</v>
      </c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39" spans="1:14">
      <c r="A139" s="16" t="s">
        <v>246</v>
      </c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</row>
    <row r="140" spans="1:14">
      <c r="A140" s="16" t="s">
        <v>243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1" spans="1:14">
      <c r="A141" s="16" t="s">
        <v>247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</row>
    <row r="142" spans="1:14">
      <c r="A142" s="16" t="s">
        <v>248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3" spans="1:14">
      <c r="A143" s="17" t="s">
        <v>80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</row>
  </sheetData>
  <mergeCells count="2">
    <mergeCell ref="A2:D2"/>
    <mergeCell ref="A3:D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45"/>
  <sheetViews>
    <sheetView zoomScale="92" zoomScaleNormal="92" workbookViewId="0">
      <pane xSplit="1" topLeftCell="H1" activePane="topRight" state="frozen"/>
      <selection pane="topRight" sqref="A1:XFD1048576"/>
    </sheetView>
  </sheetViews>
  <sheetFormatPr baseColWidth="10" defaultColWidth="11.44140625" defaultRowHeight="14.4"/>
  <cols>
    <col min="1" max="1" width="68.6640625" style="1" customWidth="1"/>
    <col min="2" max="14" width="15.109375" style="1" customWidth="1"/>
    <col min="15" max="16384" width="11.44140625" style="1"/>
  </cols>
  <sheetData>
    <row r="1" spans="1:14" ht="27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>
      <c r="A2" s="132" t="s">
        <v>252</v>
      </c>
      <c r="B2" s="132"/>
      <c r="C2" s="132"/>
      <c r="D2" s="132"/>
      <c r="E2" s="132"/>
    </row>
    <row r="3" spans="1:14">
      <c r="A3" s="131" t="s">
        <v>204</v>
      </c>
      <c r="B3" s="131"/>
      <c r="C3" s="131"/>
      <c r="D3" s="131"/>
    </row>
    <row r="4" spans="1:14" ht="4.5" customHeight="1">
      <c r="A4" s="4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>
      <c r="A5" s="5" t="s">
        <v>203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  <c r="L5" s="6" t="s">
        <v>99</v>
      </c>
      <c r="M5" s="6" t="s">
        <v>100</v>
      </c>
      <c r="N5" s="6" t="s">
        <v>101</v>
      </c>
    </row>
    <row r="6" spans="1:14" ht="31.5" customHeight="1">
      <c r="A6" s="7" t="s">
        <v>41</v>
      </c>
      <c r="B6" s="37">
        <f>SUM(C6:N6)</f>
        <v>1553842.9</v>
      </c>
      <c r="C6" s="37">
        <f t="shared" ref="C6" si="0">SUM(C7,C131)</f>
        <v>118069.2</v>
      </c>
      <c r="D6" s="37">
        <f t="shared" ref="D6" si="1">SUM(D7,D131)</f>
        <v>142465.39999999997</v>
      </c>
      <c r="E6" s="37">
        <f t="shared" ref="E6" si="2">SUM(E7,E131)</f>
        <v>105483.99999999999</v>
      </c>
      <c r="F6" s="37">
        <f t="shared" ref="F6" si="3">SUM(F7,F131)</f>
        <v>142006.00000000003</v>
      </c>
      <c r="G6" s="37">
        <f t="shared" ref="G6" si="4">SUM(G7,G131)</f>
        <v>134933.40000000002</v>
      </c>
      <c r="H6" s="37">
        <f t="shared" ref="H6" si="5">SUM(H7,H131)</f>
        <v>86625</v>
      </c>
      <c r="I6" s="37">
        <f t="shared" ref="I6" si="6">SUM(I7,I131)</f>
        <v>244480</v>
      </c>
      <c r="J6" s="37">
        <f t="shared" ref="J6" si="7">SUM(J7,J131)</f>
        <v>110081.4</v>
      </c>
      <c r="K6" s="37">
        <f t="shared" ref="K6" si="8">SUM(K7,K131)</f>
        <v>96461.6</v>
      </c>
      <c r="L6" s="37">
        <f t="shared" ref="L6" si="9">SUM(L7,L131)</f>
        <v>108340.00000000001</v>
      </c>
      <c r="M6" s="37">
        <f t="shared" ref="M6" si="10">SUM(M7,M131)</f>
        <v>128296.5</v>
      </c>
      <c r="N6" s="37">
        <f t="shared" ref="N6" si="11">SUM(N7,N131)</f>
        <v>136600.40000000002</v>
      </c>
    </row>
    <row r="7" spans="1:14" ht="23.25" customHeight="1">
      <c r="A7" s="7" t="s">
        <v>185</v>
      </c>
      <c r="B7" s="37">
        <f t="shared" ref="B7:B70" si="12">SUM(C7:N7)</f>
        <v>1543589.2000000002</v>
      </c>
      <c r="C7" s="37">
        <f t="shared" ref="C7" si="13">SUM(C8,C106,C107,C130)</f>
        <v>117287.7</v>
      </c>
      <c r="D7" s="37">
        <f t="shared" ref="D7" si="14">SUM(D8,D106,D107,D130)</f>
        <v>141901.09999999998</v>
      </c>
      <c r="E7" s="37">
        <f t="shared" ref="E7" si="15">SUM(E8,E106,E107,E130)</f>
        <v>104816.09999999999</v>
      </c>
      <c r="F7" s="37">
        <f t="shared" ref="F7" si="16">SUM(F8,F106,F107,F130)</f>
        <v>139461.00000000003</v>
      </c>
      <c r="G7" s="37">
        <f t="shared" ref="G7" si="17">SUM(G8,G106,G107,G130)</f>
        <v>134055.70000000001</v>
      </c>
      <c r="H7" s="37">
        <f t="shared" ref="H7" si="18">SUM(H8,H106,H107,H130)</f>
        <v>85937.8</v>
      </c>
      <c r="I7" s="37">
        <f t="shared" ref="I7" si="19">SUM(I8,I106,I107,I130)</f>
        <v>243696.2</v>
      </c>
      <c r="J7" s="37">
        <f t="shared" ref="J7" si="20">SUM(J8,J106,J107,J130)</f>
        <v>109385.79999999999</v>
      </c>
      <c r="K7" s="37">
        <f t="shared" ref="K7" si="21">SUM(K8,K106,K107,K130)</f>
        <v>95842.5</v>
      </c>
      <c r="L7" s="37">
        <f t="shared" ref="L7" si="22">SUM(L8,L106,L107,L130)</f>
        <v>107600.00000000001</v>
      </c>
      <c r="M7" s="37">
        <f t="shared" ref="M7" si="23">SUM(M8,M106,M107,M130)</f>
        <v>127689.60000000001</v>
      </c>
      <c r="N7" s="37">
        <f t="shared" ref="N7" si="24">SUM(N8,N106,N107,N130)</f>
        <v>135915.70000000001</v>
      </c>
    </row>
    <row r="8" spans="1:14" ht="13.5" customHeight="1">
      <c r="A8" s="23" t="s">
        <v>43</v>
      </c>
      <c r="B8" s="37">
        <f t="shared" si="12"/>
        <v>1211976</v>
      </c>
      <c r="C8" s="37">
        <f>SUM(C9,C101)</f>
        <v>117024.4</v>
      </c>
      <c r="D8" s="37">
        <f t="shared" ref="D8:N8" si="25">SUM(D9,D101)</f>
        <v>87320.599999999991</v>
      </c>
      <c r="E8" s="37">
        <f t="shared" si="25"/>
        <v>88386.2</v>
      </c>
      <c r="F8" s="37">
        <f t="shared" si="25"/>
        <v>119532.30000000002</v>
      </c>
      <c r="G8" s="37">
        <f t="shared" si="25"/>
        <v>92847.6</v>
      </c>
      <c r="H8" s="37">
        <f t="shared" si="25"/>
        <v>85731.1</v>
      </c>
      <c r="I8" s="37">
        <f t="shared" si="25"/>
        <v>123427.8</v>
      </c>
      <c r="J8" s="37">
        <f t="shared" si="25"/>
        <v>103935.5</v>
      </c>
      <c r="K8" s="37">
        <f t="shared" si="25"/>
        <v>93313.099999999991</v>
      </c>
      <c r="L8" s="37">
        <f t="shared" si="25"/>
        <v>104148.8</v>
      </c>
      <c r="M8" s="37">
        <f t="shared" si="25"/>
        <v>98773.5</v>
      </c>
      <c r="N8" s="37">
        <f t="shared" si="25"/>
        <v>97535.1</v>
      </c>
    </row>
    <row r="9" spans="1:14" s="9" customFormat="1">
      <c r="A9" s="8" t="s">
        <v>3</v>
      </c>
      <c r="B9" s="37">
        <f t="shared" si="12"/>
        <v>1209202.5</v>
      </c>
      <c r="C9" s="37">
        <v>116146.9</v>
      </c>
      <c r="D9" s="37">
        <v>87320.599999999991</v>
      </c>
      <c r="E9" s="37">
        <v>86603.4</v>
      </c>
      <c r="F9" s="37">
        <v>119532.30000000002</v>
      </c>
      <c r="G9" s="37">
        <v>92847.6</v>
      </c>
      <c r="H9" s="37">
        <v>85731.1</v>
      </c>
      <c r="I9" s="37">
        <v>123427.8</v>
      </c>
      <c r="J9" s="37">
        <v>103898</v>
      </c>
      <c r="K9" s="37">
        <v>93313.099999999991</v>
      </c>
      <c r="L9" s="37">
        <v>104073.1</v>
      </c>
      <c r="M9" s="37">
        <v>98773.5</v>
      </c>
      <c r="N9" s="37">
        <v>97535.1</v>
      </c>
    </row>
    <row r="10" spans="1:14" s="9" customFormat="1">
      <c r="A10" s="8" t="s">
        <v>56</v>
      </c>
      <c r="B10" s="37">
        <f t="shared" si="12"/>
        <v>1082460.3999999999</v>
      </c>
      <c r="C10" s="37">
        <v>93437.8</v>
      </c>
      <c r="D10" s="37">
        <v>81940.5</v>
      </c>
      <c r="E10" s="37">
        <v>81804.399999999994</v>
      </c>
      <c r="F10" s="37">
        <v>113770.00000000001</v>
      </c>
      <c r="G10" s="37">
        <v>87610.3</v>
      </c>
      <c r="H10" s="37">
        <v>80860.400000000009</v>
      </c>
      <c r="I10" s="37">
        <v>90407.900000000009</v>
      </c>
      <c r="J10" s="37">
        <v>87665.500000000015</v>
      </c>
      <c r="K10" s="37">
        <v>85017.2</v>
      </c>
      <c r="L10" s="37">
        <v>96513</v>
      </c>
      <c r="M10" s="37">
        <v>93283.700000000012</v>
      </c>
      <c r="N10" s="37">
        <v>90149.7</v>
      </c>
    </row>
    <row r="11" spans="1:14" s="24" customFormat="1">
      <c r="A11" s="23" t="s">
        <v>135</v>
      </c>
      <c r="B11" s="37">
        <f t="shared" si="12"/>
        <v>383237.1</v>
      </c>
      <c r="C11" s="37">
        <v>33787.200000000004</v>
      </c>
      <c r="D11" s="37">
        <v>28997.600000000002</v>
      </c>
      <c r="E11" s="37">
        <v>26235.5</v>
      </c>
      <c r="F11" s="37">
        <v>52144.800000000003</v>
      </c>
      <c r="G11" s="37">
        <v>28995.4</v>
      </c>
      <c r="H11" s="37">
        <v>26678.799999999999</v>
      </c>
      <c r="I11" s="37">
        <v>31649.1</v>
      </c>
      <c r="J11" s="37">
        <v>28727.4</v>
      </c>
      <c r="K11" s="37">
        <v>26084.499999999996</v>
      </c>
      <c r="L11" s="37">
        <v>34098.5</v>
      </c>
      <c r="M11" s="37">
        <v>34924.800000000003</v>
      </c>
      <c r="N11" s="37">
        <v>30913.499999999996</v>
      </c>
    </row>
    <row r="12" spans="1:14">
      <c r="A12" s="21" t="s">
        <v>231</v>
      </c>
      <c r="B12" s="37">
        <f t="shared" si="12"/>
        <v>117251.7</v>
      </c>
      <c r="C12" s="38">
        <v>11648</v>
      </c>
      <c r="D12" s="38">
        <v>10213.799999999999</v>
      </c>
      <c r="E12" s="38">
        <v>9585.4</v>
      </c>
      <c r="F12" s="38">
        <v>10858.6</v>
      </c>
      <c r="G12" s="38">
        <v>10904.2</v>
      </c>
      <c r="H12" s="38">
        <v>9130.1</v>
      </c>
      <c r="I12" s="38">
        <v>8562.7000000000007</v>
      </c>
      <c r="J12" s="38">
        <v>8963.7000000000007</v>
      </c>
      <c r="K12" s="38">
        <v>9138.6</v>
      </c>
      <c r="L12" s="38">
        <v>9173.7000000000007</v>
      </c>
      <c r="M12" s="38">
        <v>9036.2000000000007</v>
      </c>
      <c r="N12" s="38">
        <v>10036.700000000001</v>
      </c>
    </row>
    <row r="13" spans="1:14">
      <c r="A13" s="21" t="s">
        <v>209</v>
      </c>
      <c r="B13" s="37">
        <f t="shared" si="12"/>
        <v>193430.7</v>
      </c>
      <c r="C13" s="38">
        <v>12491.3</v>
      </c>
      <c r="D13" s="38">
        <v>14806.1</v>
      </c>
      <c r="E13" s="38">
        <v>11688.1</v>
      </c>
      <c r="F13" s="38">
        <v>35827.4</v>
      </c>
      <c r="G13" s="38">
        <v>11062.1</v>
      </c>
      <c r="H13" s="38">
        <v>11699.5</v>
      </c>
      <c r="I13" s="38">
        <v>16789.099999999999</v>
      </c>
      <c r="J13" s="38">
        <v>11811.5</v>
      </c>
      <c r="K13" s="38">
        <v>11808.5</v>
      </c>
      <c r="L13" s="38">
        <v>19174.5</v>
      </c>
      <c r="M13" s="38">
        <v>20761.7</v>
      </c>
      <c r="N13" s="38">
        <v>15510.9</v>
      </c>
    </row>
    <row r="14" spans="1:14">
      <c r="A14" s="21" t="s">
        <v>5</v>
      </c>
      <c r="B14" s="37">
        <f t="shared" si="12"/>
        <v>69809.5</v>
      </c>
      <c r="C14" s="38">
        <v>9395.6</v>
      </c>
      <c r="D14" s="38">
        <v>3826.2</v>
      </c>
      <c r="E14" s="38">
        <v>4821.7</v>
      </c>
      <c r="F14" s="38">
        <v>5219.8</v>
      </c>
      <c r="G14" s="38">
        <v>6756</v>
      </c>
      <c r="H14" s="38">
        <v>5569.2</v>
      </c>
      <c r="I14" s="38">
        <v>6058.4</v>
      </c>
      <c r="J14" s="38">
        <v>7760.5</v>
      </c>
      <c r="K14" s="38">
        <v>4915.1000000000004</v>
      </c>
      <c r="L14" s="38">
        <v>5517.6</v>
      </c>
      <c r="M14" s="38">
        <v>4922.8</v>
      </c>
      <c r="N14" s="38">
        <v>5046.6000000000004</v>
      </c>
    </row>
    <row r="15" spans="1:14">
      <c r="A15" s="21" t="s">
        <v>6</v>
      </c>
      <c r="B15" s="37">
        <f t="shared" si="12"/>
        <v>2745.2000000000003</v>
      </c>
      <c r="C15" s="38">
        <v>252.3</v>
      </c>
      <c r="D15" s="38">
        <v>151.5</v>
      </c>
      <c r="E15" s="38">
        <v>140.30000000000001</v>
      </c>
      <c r="F15" s="38">
        <v>239</v>
      </c>
      <c r="G15" s="38">
        <v>273.10000000000002</v>
      </c>
      <c r="H15" s="38">
        <v>280</v>
      </c>
      <c r="I15" s="38">
        <v>238.9</v>
      </c>
      <c r="J15" s="38">
        <v>191.7</v>
      </c>
      <c r="K15" s="38">
        <v>222.3</v>
      </c>
      <c r="L15" s="38">
        <v>232.7</v>
      </c>
      <c r="M15" s="38">
        <v>204.1</v>
      </c>
      <c r="N15" s="38">
        <v>319.3</v>
      </c>
    </row>
    <row r="16" spans="1:14" s="9" customFormat="1">
      <c r="A16" s="10" t="s">
        <v>7</v>
      </c>
      <c r="B16" s="37">
        <f t="shared" si="12"/>
        <v>55102.400000000001</v>
      </c>
      <c r="C16" s="37">
        <v>3217.7000000000003</v>
      </c>
      <c r="D16" s="37">
        <v>3868.4999999999995</v>
      </c>
      <c r="E16" s="37">
        <v>4933.1999999999989</v>
      </c>
      <c r="F16" s="37">
        <v>7803.7999999999993</v>
      </c>
      <c r="G16" s="37">
        <v>4123.8</v>
      </c>
      <c r="H16" s="37">
        <v>3534.3</v>
      </c>
      <c r="I16" s="37">
        <v>3690.7</v>
      </c>
      <c r="J16" s="37">
        <v>4258.7</v>
      </c>
      <c r="K16" s="37">
        <v>4804.3</v>
      </c>
      <c r="L16" s="37">
        <v>6949.2</v>
      </c>
      <c r="M16" s="37">
        <v>3892.7999999999997</v>
      </c>
      <c r="N16" s="37">
        <v>4025.4</v>
      </c>
    </row>
    <row r="17" spans="1:14" s="9" customFormat="1" ht="16.5" customHeight="1">
      <c r="A17" s="10" t="s">
        <v>134</v>
      </c>
      <c r="B17" s="37">
        <f t="shared" si="12"/>
        <v>52618.7</v>
      </c>
      <c r="C17" s="37">
        <v>3070.3</v>
      </c>
      <c r="D17" s="37">
        <v>3690.3999999999996</v>
      </c>
      <c r="E17" s="37">
        <v>4726.2999999999993</v>
      </c>
      <c r="F17" s="37">
        <v>7588.9</v>
      </c>
      <c r="G17" s="37">
        <v>3913.7</v>
      </c>
      <c r="H17" s="37">
        <v>3330.8</v>
      </c>
      <c r="I17" s="37">
        <v>3487.7999999999997</v>
      </c>
      <c r="J17" s="37">
        <v>4051.8999999999996</v>
      </c>
      <c r="K17" s="37">
        <v>4588.1000000000004</v>
      </c>
      <c r="L17" s="37">
        <v>6725.4</v>
      </c>
      <c r="M17" s="37">
        <v>3647.2</v>
      </c>
      <c r="N17" s="37">
        <v>3797.9</v>
      </c>
    </row>
    <row r="18" spans="1:14" ht="23.25" customHeight="1">
      <c r="A18" s="22" t="s">
        <v>44</v>
      </c>
      <c r="B18" s="37">
        <f t="shared" si="12"/>
        <v>5348.7000000000007</v>
      </c>
      <c r="C18" s="38">
        <v>163.69999999999999</v>
      </c>
      <c r="D18" s="38">
        <v>486.5</v>
      </c>
      <c r="E18" s="38">
        <v>1757.6</v>
      </c>
      <c r="F18" s="38">
        <v>271.39999999999998</v>
      </c>
      <c r="G18" s="38">
        <v>200.3</v>
      </c>
      <c r="H18" s="38">
        <v>140.1</v>
      </c>
      <c r="I18" s="38">
        <v>156.9</v>
      </c>
      <c r="J18" s="38">
        <v>313</v>
      </c>
      <c r="K18" s="38">
        <v>1478.9</v>
      </c>
      <c r="L18" s="38">
        <v>175.3</v>
      </c>
      <c r="M18" s="38">
        <v>110</v>
      </c>
      <c r="N18" s="38">
        <v>95</v>
      </c>
    </row>
    <row r="19" spans="1:14">
      <c r="A19" s="22" t="s">
        <v>72</v>
      </c>
      <c r="B19" s="37">
        <f t="shared" si="12"/>
        <v>9989.7999999999993</v>
      </c>
      <c r="C19" s="38">
        <v>330</v>
      </c>
      <c r="D19" s="38">
        <v>207.4</v>
      </c>
      <c r="E19" s="38">
        <v>184.7</v>
      </c>
      <c r="F19" s="38">
        <v>4032.4</v>
      </c>
      <c r="G19" s="38">
        <v>384.1</v>
      </c>
      <c r="H19" s="38">
        <v>286</v>
      </c>
      <c r="I19" s="38">
        <v>330.5</v>
      </c>
      <c r="J19" s="38">
        <v>144.5</v>
      </c>
      <c r="K19" s="38">
        <v>223.9</v>
      </c>
      <c r="L19" s="38">
        <v>3417.9</v>
      </c>
      <c r="M19" s="38">
        <v>285.5</v>
      </c>
      <c r="N19" s="38">
        <v>162.9</v>
      </c>
    </row>
    <row r="20" spans="1:14">
      <c r="A20" s="22" t="s">
        <v>73</v>
      </c>
      <c r="B20" s="37">
        <f t="shared" si="12"/>
        <v>14106.599999999997</v>
      </c>
      <c r="C20" s="38">
        <v>960</v>
      </c>
      <c r="D20" s="38">
        <v>1157.3</v>
      </c>
      <c r="E20" s="38">
        <v>1093.0999999999999</v>
      </c>
      <c r="F20" s="38">
        <v>1127</v>
      </c>
      <c r="G20" s="38">
        <v>1220</v>
      </c>
      <c r="H20" s="38">
        <v>1165.4000000000001</v>
      </c>
      <c r="I20" s="38">
        <v>1269.3</v>
      </c>
      <c r="J20" s="38">
        <v>1190.0999999999999</v>
      </c>
      <c r="K20" s="38">
        <v>1164.5</v>
      </c>
      <c r="L20" s="38">
        <v>1318.8</v>
      </c>
      <c r="M20" s="38">
        <v>1159.8</v>
      </c>
      <c r="N20" s="38">
        <v>1281.3</v>
      </c>
    </row>
    <row r="21" spans="1:14">
      <c r="A21" s="22" t="s">
        <v>74</v>
      </c>
      <c r="B21" s="37">
        <f t="shared" si="12"/>
        <v>2394.2000000000003</v>
      </c>
      <c r="C21" s="38">
        <v>215.2</v>
      </c>
      <c r="D21" s="38">
        <v>203.6</v>
      </c>
      <c r="E21" s="38">
        <v>203.9</v>
      </c>
      <c r="F21" s="38">
        <v>200.9</v>
      </c>
      <c r="G21" s="38">
        <v>203.5</v>
      </c>
      <c r="H21" s="38">
        <v>189.4</v>
      </c>
      <c r="I21" s="38">
        <v>209.1</v>
      </c>
      <c r="J21" s="38">
        <v>196.8</v>
      </c>
      <c r="K21" s="38">
        <v>184.5</v>
      </c>
      <c r="L21" s="38">
        <v>217.9</v>
      </c>
      <c r="M21" s="38">
        <v>181</v>
      </c>
      <c r="N21" s="38">
        <v>188.4</v>
      </c>
    </row>
    <row r="22" spans="1:14">
      <c r="A22" s="22" t="s">
        <v>75</v>
      </c>
      <c r="B22" s="37">
        <f t="shared" si="12"/>
        <v>17958.3</v>
      </c>
      <c r="C22" s="38">
        <v>1257.9000000000001</v>
      </c>
      <c r="D22" s="38">
        <v>1418.1</v>
      </c>
      <c r="E22" s="38">
        <v>1202.8</v>
      </c>
      <c r="F22" s="38">
        <v>1667.6</v>
      </c>
      <c r="G22" s="38">
        <v>1679.8</v>
      </c>
      <c r="H22" s="38">
        <v>1365.9</v>
      </c>
      <c r="I22" s="38">
        <v>1348.4</v>
      </c>
      <c r="J22" s="38">
        <v>1711.5</v>
      </c>
      <c r="K22" s="38">
        <v>1381</v>
      </c>
      <c r="L22" s="38">
        <v>1458.9</v>
      </c>
      <c r="M22" s="38">
        <v>1747.9</v>
      </c>
      <c r="N22" s="38">
        <v>1718.5</v>
      </c>
    </row>
    <row r="23" spans="1:14">
      <c r="A23" s="22" t="s">
        <v>0</v>
      </c>
      <c r="B23" s="37">
        <f t="shared" si="12"/>
        <v>2821.1000000000004</v>
      </c>
      <c r="C23" s="38">
        <v>143.5</v>
      </c>
      <c r="D23" s="38">
        <v>217.5</v>
      </c>
      <c r="E23" s="38">
        <v>284.2</v>
      </c>
      <c r="F23" s="38">
        <v>289.60000000000002</v>
      </c>
      <c r="G23" s="38">
        <v>226</v>
      </c>
      <c r="H23" s="38">
        <v>184</v>
      </c>
      <c r="I23" s="38">
        <v>173.6</v>
      </c>
      <c r="J23" s="38">
        <v>496</v>
      </c>
      <c r="K23" s="38">
        <v>155.30000000000001</v>
      </c>
      <c r="L23" s="38">
        <v>136.6</v>
      </c>
      <c r="M23" s="38">
        <v>163</v>
      </c>
      <c r="N23" s="38">
        <v>351.8</v>
      </c>
    </row>
    <row r="24" spans="1:14" s="9" customFormat="1">
      <c r="A24" s="10" t="s">
        <v>136</v>
      </c>
      <c r="B24" s="37">
        <f t="shared" si="12"/>
        <v>2483.7000000000003</v>
      </c>
      <c r="C24" s="37">
        <v>147.4</v>
      </c>
      <c r="D24" s="37">
        <v>178.1</v>
      </c>
      <c r="E24" s="37">
        <v>206.9</v>
      </c>
      <c r="F24" s="37">
        <v>214.9</v>
      </c>
      <c r="G24" s="37">
        <v>210.1</v>
      </c>
      <c r="H24" s="37">
        <v>203.5</v>
      </c>
      <c r="I24" s="37">
        <v>202.9</v>
      </c>
      <c r="J24" s="37">
        <v>206.8</v>
      </c>
      <c r="K24" s="37">
        <v>216.2</v>
      </c>
      <c r="L24" s="37">
        <v>223.8</v>
      </c>
      <c r="M24" s="37">
        <v>245.6</v>
      </c>
      <c r="N24" s="37">
        <v>227.5</v>
      </c>
    </row>
    <row r="25" spans="1:14" s="9" customFormat="1">
      <c r="A25" s="26" t="s">
        <v>210</v>
      </c>
      <c r="B25" s="37">
        <f t="shared" si="12"/>
        <v>571576.69999999995</v>
      </c>
      <c r="C25" s="37">
        <v>50937.7</v>
      </c>
      <c r="D25" s="37">
        <v>44112.5</v>
      </c>
      <c r="E25" s="37">
        <v>45288.5</v>
      </c>
      <c r="F25" s="37">
        <v>47967.3</v>
      </c>
      <c r="G25" s="37">
        <v>48631.1</v>
      </c>
      <c r="H25" s="37">
        <v>44876.899999999994</v>
      </c>
      <c r="I25" s="37">
        <v>48529.200000000004</v>
      </c>
      <c r="J25" s="37">
        <v>48411.000000000007</v>
      </c>
      <c r="K25" s="37">
        <v>47528.6</v>
      </c>
      <c r="L25" s="37">
        <v>48819.5</v>
      </c>
      <c r="M25" s="37">
        <v>48053</v>
      </c>
      <c r="N25" s="37">
        <v>48421.4</v>
      </c>
    </row>
    <row r="26" spans="1:14" s="9" customFormat="1">
      <c r="A26" s="25" t="s">
        <v>137</v>
      </c>
      <c r="B26" s="37">
        <f t="shared" si="12"/>
        <v>375087.6</v>
      </c>
      <c r="C26" s="37">
        <v>33941.599999999999</v>
      </c>
      <c r="D26" s="37">
        <v>28728</v>
      </c>
      <c r="E26" s="37">
        <v>29083.1</v>
      </c>
      <c r="F26" s="37">
        <v>31906.6</v>
      </c>
      <c r="G26" s="37">
        <v>31106.9</v>
      </c>
      <c r="H26" s="37">
        <v>29879.3</v>
      </c>
      <c r="I26" s="37">
        <v>31707.3</v>
      </c>
      <c r="J26" s="37">
        <v>31833.800000000003</v>
      </c>
      <c r="K26" s="37">
        <v>31904.799999999999</v>
      </c>
      <c r="L26" s="37">
        <v>31287</v>
      </c>
      <c r="M26" s="37">
        <v>32007.5</v>
      </c>
      <c r="N26" s="37">
        <v>31701.7</v>
      </c>
    </row>
    <row r="27" spans="1:14">
      <c r="A27" s="22" t="s">
        <v>45</v>
      </c>
      <c r="B27" s="37">
        <f t="shared" si="12"/>
        <v>207949.5</v>
      </c>
      <c r="C27" s="38">
        <v>21797.8</v>
      </c>
      <c r="D27" s="38">
        <v>17100.7</v>
      </c>
      <c r="E27" s="38">
        <v>16961.599999999999</v>
      </c>
      <c r="F27" s="38">
        <v>18373.099999999999</v>
      </c>
      <c r="G27" s="38">
        <v>16997.3</v>
      </c>
      <c r="H27" s="38">
        <v>16427</v>
      </c>
      <c r="I27" s="38">
        <v>16493.3</v>
      </c>
      <c r="J27" s="38">
        <v>17110.400000000001</v>
      </c>
      <c r="K27" s="38">
        <v>16901</v>
      </c>
      <c r="L27" s="38">
        <v>15209.9</v>
      </c>
      <c r="M27" s="38">
        <v>17038.5</v>
      </c>
      <c r="N27" s="38">
        <v>17538.900000000001</v>
      </c>
    </row>
    <row r="28" spans="1:14">
      <c r="A28" s="22" t="s">
        <v>46</v>
      </c>
      <c r="B28" s="37">
        <f t="shared" si="12"/>
        <v>167138.09999999998</v>
      </c>
      <c r="C28" s="38">
        <v>12143.8</v>
      </c>
      <c r="D28" s="38">
        <v>11627.3</v>
      </c>
      <c r="E28" s="38">
        <v>12121.5</v>
      </c>
      <c r="F28" s="38">
        <v>13533.5</v>
      </c>
      <c r="G28" s="38">
        <v>14109.6</v>
      </c>
      <c r="H28" s="38">
        <v>13452.3</v>
      </c>
      <c r="I28" s="38">
        <v>15214</v>
      </c>
      <c r="J28" s="38">
        <v>14723.4</v>
      </c>
      <c r="K28" s="38">
        <v>15003.8</v>
      </c>
      <c r="L28" s="38">
        <v>16077.1</v>
      </c>
      <c r="M28" s="38">
        <v>14969</v>
      </c>
      <c r="N28" s="38">
        <v>14162.8</v>
      </c>
    </row>
    <row r="29" spans="1:14" s="9" customFormat="1">
      <c r="A29" s="10" t="s">
        <v>138</v>
      </c>
      <c r="B29" s="37">
        <f t="shared" si="12"/>
        <v>166424.79999999999</v>
      </c>
      <c r="C29" s="37">
        <v>13986.5</v>
      </c>
      <c r="D29" s="37">
        <v>12199.2</v>
      </c>
      <c r="E29" s="37">
        <v>13758.300000000001</v>
      </c>
      <c r="F29" s="37">
        <v>13732.000000000002</v>
      </c>
      <c r="G29" s="37">
        <v>15258.400000000001</v>
      </c>
      <c r="H29" s="37">
        <v>12759.4</v>
      </c>
      <c r="I29" s="37">
        <v>14318</v>
      </c>
      <c r="J29" s="37">
        <v>14529.800000000001</v>
      </c>
      <c r="K29" s="37">
        <v>13703.300000000001</v>
      </c>
      <c r="L29" s="37">
        <v>15046.3</v>
      </c>
      <c r="M29" s="37">
        <v>13563.9</v>
      </c>
      <c r="N29" s="37">
        <v>13569.7</v>
      </c>
    </row>
    <row r="30" spans="1:14">
      <c r="A30" s="22" t="s">
        <v>211</v>
      </c>
      <c r="B30" s="37">
        <f t="shared" si="12"/>
        <v>54108.599999999991</v>
      </c>
      <c r="C30" s="38">
        <v>4142.6000000000004</v>
      </c>
      <c r="D30" s="38">
        <v>4157.3999999999996</v>
      </c>
      <c r="E30" s="38">
        <v>4844.7</v>
      </c>
      <c r="F30" s="38">
        <v>4087.7</v>
      </c>
      <c r="G30" s="38">
        <v>5115.3</v>
      </c>
      <c r="H30" s="38">
        <v>4165.2</v>
      </c>
      <c r="I30" s="38">
        <v>4697.2</v>
      </c>
      <c r="J30" s="38">
        <v>4798.3999999999996</v>
      </c>
      <c r="K30" s="38">
        <v>4197.7</v>
      </c>
      <c r="L30" s="38">
        <v>5307.2</v>
      </c>
      <c r="M30" s="38">
        <v>4100.1000000000004</v>
      </c>
      <c r="N30" s="38">
        <v>4495.1000000000004</v>
      </c>
    </row>
    <row r="31" spans="1:14">
      <c r="A31" s="22" t="s">
        <v>212</v>
      </c>
      <c r="B31" s="37">
        <f t="shared" si="12"/>
        <v>32047.5</v>
      </c>
      <c r="C31" s="38">
        <v>2466.9</v>
      </c>
      <c r="D31" s="38">
        <v>2569</v>
      </c>
      <c r="E31" s="38">
        <v>3012.3</v>
      </c>
      <c r="F31" s="38">
        <v>2512.9</v>
      </c>
      <c r="G31" s="38">
        <v>3049.3</v>
      </c>
      <c r="H31" s="38">
        <v>2480</v>
      </c>
      <c r="I31" s="38">
        <v>2840.6</v>
      </c>
      <c r="J31" s="38">
        <v>2773.3</v>
      </c>
      <c r="K31" s="38">
        <v>2455.9</v>
      </c>
      <c r="L31" s="38">
        <v>2825.5</v>
      </c>
      <c r="M31" s="38">
        <v>2460</v>
      </c>
      <c r="N31" s="38">
        <v>2601.8000000000002</v>
      </c>
    </row>
    <row r="32" spans="1:14">
      <c r="A32" s="22" t="s">
        <v>30</v>
      </c>
      <c r="B32" s="37">
        <f t="shared" si="12"/>
        <v>47591.199999999997</v>
      </c>
      <c r="C32" s="38">
        <v>4818.3999999999996</v>
      </c>
      <c r="D32" s="38">
        <v>3191.9</v>
      </c>
      <c r="E32" s="38">
        <v>3468.7</v>
      </c>
      <c r="F32" s="38">
        <v>4401.3</v>
      </c>
      <c r="G32" s="38">
        <v>4111.8</v>
      </c>
      <c r="H32" s="38">
        <v>3256</v>
      </c>
      <c r="I32" s="38">
        <v>3923.1</v>
      </c>
      <c r="J32" s="38">
        <v>3870.8</v>
      </c>
      <c r="K32" s="38">
        <v>4161.1000000000004</v>
      </c>
      <c r="L32" s="38">
        <v>4171.3999999999996</v>
      </c>
      <c r="M32" s="38">
        <v>4188</v>
      </c>
      <c r="N32" s="38">
        <v>4028.7</v>
      </c>
    </row>
    <row r="33" spans="1:14">
      <c r="A33" s="22" t="s">
        <v>213</v>
      </c>
      <c r="B33" s="37">
        <f t="shared" si="12"/>
        <v>2907.3999999999996</v>
      </c>
      <c r="C33" s="38">
        <v>152.80000000000001</v>
      </c>
      <c r="D33" s="38">
        <v>211.6</v>
      </c>
      <c r="E33" s="38">
        <v>199.5</v>
      </c>
      <c r="F33" s="38">
        <v>248.9</v>
      </c>
      <c r="G33" s="38">
        <v>278</v>
      </c>
      <c r="H33" s="38">
        <v>237.3</v>
      </c>
      <c r="I33" s="38">
        <v>265.89999999999998</v>
      </c>
      <c r="J33" s="38">
        <v>323.7</v>
      </c>
      <c r="K33" s="38">
        <v>337.5</v>
      </c>
      <c r="L33" s="38">
        <v>286.60000000000002</v>
      </c>
      <c r="M33" s="38">
        <v>246.9</v>
      </c>
      <c r="N33" s="38">
        <v>118.7</v>
      </c>
    </row>
    <row r="34" spans="1:14">
      <c r="A34" s="22" t="s">
        <v>214</v>
      </c>
      <c r="B34" s="37">
        <f t="shared" si="12"/>
        <v>9495</v>
      </c>
      <c r="C34" s="38">
        <v>786.5</v>
      </c>
      <c r="D34" s="38">
        <v>779.6</v>
      </c>
      <c r="E34" s="38">
        <v>773.4</v>
      </c>
      <c r="F34" s="38">
        <v>793</v>
      </c>
      <c r="G34" s="38">
        <v>786.1</v>
      </c>
      <c r="H34" s="38">
        <v>801.8</v>
      </c>
      <c r="I34" s="38">
        <v>790.6</v>
      </c>
      <c r="J34" s="38">
        <v>792.5</v>
      </c>
      <c r="K34" s="38">
        <v>808.8</v>
      </c>
      <c r="L34" s="38">
        <v>794.6</v>
      </c>
      <c r="M34" s="38">
        <v>805.3</v>
      </c>
      <c r="N34" s="38">
        <v>782.8</v>
      </c>
    </row>
    <row r="35" spans="1:14">
      <c r="A35" s="22" t="s">
        <v>215</v>
      </c>
      <c r="B35" s="37">
        <f t="shared" si="12"/>
        <v>13715.300000000001</v>
      </c>
      <c r="C35" s="38">
        <v>1176.7</v>
      </c>
      <c r="D35" s="38">
        <v>827.5</v>
      </c>
      <c r="E35" s="38">
        <v>1016.5</v>
      </c>
      <c r="F35" s="38">
        <v>1231.5999999999999</v>
      </c>
      <c r="G35" s="38">
        <v>1364.1</v>
      </c>
      <c r="H35" s="38">
        <v>1141.2</v>
      </c>
      <c r="I35" s="38">
        <v>1224.5</v>
      </c>
      <c r="J35" s="38">
        <v>1389.9</v>
      </c>
      <c r="K35" s="38">
        <v>1102.2</v>
      </c>
      <c r="L35" s="38">
        <v>1042.2</v>
      </c>
      <c r="M35" s="38">
        <v>1146.5</v>
      </c>
      <c r="N35" s="38">
        <v>1052.4000000000001</v>
      </c>
    </row>
    <row r="36" spans="1:14">
      <c r="A36" s="22" t="s">
        <v>9</v>
      </c>
      <c r="B36" s="37">
        <f t="shared" si="12"/>
        <v>6559.8</v>
      </c>
      <c r="C36" s="38">
        <v>442.6</v>
      </c>
      <c r="D36" s="38">
        <v>462.2</v>
      </c>
      <c r="E36" s="38">
        <v>443.2</v>
      </c>
      <c r="F36" s="38">
        <v>456.6</v>
      </c>
      <c r="G36" s="38">
        <v>553.79999999999995</v>
      </c>
      <c r="H36" s="38">
        <v>677.9</v>
      </c>
      <c r="I36" s="38">
        <v>576.1</v>
      </c>
      <c r="J36" s="38">
        <v>581.20000000000005</v>
      </c>
      <c r="K36" s="38">
        <v>640.1</v>
      </c>
      <c r="L36" s="38">
        <v>618.79999999999995</v>
      </c>
      <c r="M36" s="38">
        <v>617.1</v>
      </c>
      <c r="N36" s="38">
        <v>490.2</v>
      </c>
    </row>
    <row r="37" spans="1:14">
      <c r="A37" s="123" t="s">
        <v>208</v>
      </c>
      <c r="B37" s="37">
        <f t="shared" si="12"/>
        <v>311.2</v>
      </c>
      <c r="C37" s="38">
        <v>0</v>
      </c>
      <c r="D37" s="38">
        <v>77.599999999999994</v>
      </c>
      <c r="E37" s="38">
        <v>78.099999999999994</v>
      </c>
      <c r="F37" s="38">
        <v>0</v>
      </c>
      <c r="G37" s="38">
        <v>0</v>
      </c>
      <c r="H37" s="38">
        <v>155.5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</row>
    <row r="38" spans="1:14" s="9" customFormat="1">
      <c r="A38" s="10" t="s">
        <v>139</v>
      </c>
      <c r="B38" s="37">
        <f t="shared" si="12"/>
        <v>27251.100000000002</v>
      </c>
      <c r="C38" s="37">
        <v>2765.2</v>
      </c>
      <c r="D38" s="37">
        <v>2978.4</v>
      </c>
      <c r="E38" s="37">
        <v>2134</v>
      </c>
      <c r="F38" s="37">
        <v>2127.3000000000002</v>
      </c>
      <c r="G38" s="37">
        <v>2044.1</v>
      </c>
      <c r="H38" s="37">
        <v>1878</v>
      </c>
      <c r="I38" s="37">
        <v>2278.1</v>
      </c>
      <c r="J38" s="37">
        <v>1849.5000000000002</v>
      </c>
      <c r="K38" s="37">
        <v>1747.4</v>
      </c>
      <c r="L38" s="37">
        <v>2277.1</v>
      </c>
      <c r="M38" s="37">
        <v>2265</v>
      </c>
      <c r="N38" s="37">
        <v>2907</v>
      </c>
    </row>
    <row r="39" spans="1:14">
      <c r="A39" s="22" t="s">
        <v>15</v>
      </c>
      <c r="B39" s="37">
        <f t="shared" si="12"/>
        <v>21916.499999999996</v>
      </c>
      <c r="C39" s="38">
        <v>1684.8</v>
      </c>
      <c r="D39" s="38">
        <v>1971.1</v>
      </c>
      <c r="E39" s="38">
        <v>1770.4</v>
      </c>
      <c r="F39" s="38">
        <v>1837.7</v>
      </c>
      <c r="G39" s="38">
        <v>1824.1</v>
      </c>
      <c r="H39" s="38">
        <v>1682</v>
      </c>
      <c r="I39" s="38">
        <v>2069.8000000000002</v>
      </c>
      <c r="J39" s="38">
        <v>1660.4</v>
      </c>
      <c r="K39" s="38">
        <v>1559</v>
      </c>
      <c r="L39" s="38">
        <v>2022.1</v>
      </c>
      <c r="M39" s="38">
        <v>1770.5</v>
      </c>
      <c r="N39" s="38">
        <v>2064.6</v>
      </c>
    </row>
    <row r="40" spans="1:14">
      <c r="A40" s="22" t="s">
        <v>241</v>
      </c>
      <c r="B40" s="37">
        <f t="shared" si="12"/>
        <v>3314.2000000000003</v>
      </c>
      <c r="C40" s="38">
        <v>876.2</v>
      </c>
      <c r="D40" s="38">
        <v>817.7</v>
      </c>
      <c r="E40" s="38">
        <v>191.3</v>
      </c>
      <c r="F40" s="38">
        <v>77.7</v>
      </c>
      <c r="G40" s="38">
        <v>49.7</v>
      </c>
      <c r="H40" s="38">
        <v>42.3</v>
      </c>
      <c r="I40" s="38">
        <v>49.5</v>
      </c>
      <c r="J40" s="38">
        <v>40</v>
      </c>
      <c r="K40" s="38">
        <v>37.6</v>
      </c>
      <c r="L40" s="38">
        <v>103.8</v>
      </c>
      <c r="M40" s="38">
        <v>338.5</v>
      </c>
      <c r="N40" s="38">
        <v>689.9</v>
      </c>
    </row>
    <row r="41" spans="1:14" s="9" customFormat="1">
      <c r="A41" s="27" t="s">
        <v>140</v>
      </c>
      <c r="B41" s="37">
        <f t="shared" si="12"/>
        <v>384.39999999999992</v>
      </c>
      <c r="C41" s="37">
        <v>58</v>
      </c>
      <c r="D41" s="37">
        <v>47.7</v>
      </c>
      <c r="E41" s="37">
        <v>41.099999999999994</v>
      </c>
      <c r="F41" s="37">
        <v>68.7</v>
      </c>
      <c r="G41" s="37">
        <v>35.1</v>
      </c>
      <c r="H41" s="37">
        <v>18.899999999999999</v>
      </c>
      <c r="I41" s="37">
        <v>21.700000000000003</v>
      </c>
      <c r="J41" s="37">
        <v>16.899999999999999</v>
      </c>
      <c r="K41" s="37">
        <v>16.399999999999999</v>
      </c>
      <c r="L41" s="37">
        <v>18.5</v>
      </c>
      <c r="M41" s="37">
        <v>20.399999999999999</v>
      </c>
      <c r="N41" s="37">
        <v>21</v>
      </c>
    </row>
    <row r="42" spans="1:14">
      <c r="A42" s="11" t="s">
        <v>141</v>
      </c>
      <c r="B42" s="37">
        <f t="shared" si="12"/>
        <v>192.79999999999998</v>
      </c>
      <c r="C42" s="38">
        <v>32.799999999999997</v>
      </c>
      <c r="D42" s="38">
        <v>26.6</v>
      </c>
      <c r="E42" s="38">
        <v>21.2</v>
      </c>
      <c r="F42" s="38">
        <v>35.200000000000003</v>
      </c>
      <c r="G42" s="38">
        <v>16.100000000000001</v>
      </c>
      <c r="H42" s="38">
        <v>8.8000000000000007</v>
      </c>
      <c r="I42" s="38">
        <v>9.3000000000000007</v>
      </c>
      <c r="J42" s="38">
        <v>6</v>
      </c>
      <c r="K42" s="38">
        <v>7.2</v>
      </c>
      <c r="L42" s="38">
        <v>7.7</v>
      </c>
      <c r="M42" s="38">
        <v>10.7</v>
      </c>
      <c r="N42" s="38">
        <v>11.2</v>
      </c>
    </row>
    <row r="43" spans="1:14">
      <c r="A43" s="11" t="s">
        <v>142</v>
      </c>
      <c r="B43" s="37">
        <f t="shared" si="12"/>
        <v>191.6</v>
      </c>
      <c r="C43" s="38">
        <v>25.2</v>
      </c>
      <c r="D43" s="38">
        <v>21.1</v>
      </c>
      <c r="E43" s="38">
        <v>19.899999999999999</v>
      </c>
      <c r="F43" s="38">
        <v>33.5</v>
      </c>
      <c r="G43" s="38">
        <v>19</v>
      </c>
      <c r="H43" s="38">
        <v>10.1</v>
      </c>
      <c r="I43" s="38">
        <v>12.4</v>
      </c>
      <c r="J43" s="38">
        <v>10.9</v>
      </c>
      <c r="K43" s="38">
        <v>9.1999999999999993</v>
      </c>
      <c r="L43" s="38">
        <v>10.8</v>
      </c>
      <c r="M43" s="38">
        <v>9.6999999999999993</v>
      </c>
      <c r="N43" s="38">
        <v>9.8000000000000007</v>
      </c>
    </row>
    <row r="44" spans="1:14">
      <c r="A44" s="21" t="s">
        <v>217</v>
      </c>
      <c r="B44" s="37">
        <f t="shared" si="12"/>
        <v>1233.1000000000001</v>
      </c>
      <c r="C44" s="38">
        <v>112.2</v>
      </c>
      <c r="D44" s="38">
        <v>108.1</v>
      </c>
      <c r="E44" s="38">
        <v>100</v>
      </c>
      <c r="F44" s="38">
        <v>111.4</v>
      </c>
      <c r="G44" s="38">
        <v>102.7</v>
      </c>
      <c r="H44" s="38">
        <v>99.2</v>
      </c>
      <c r="I44" s="38">
        <v>102.1</v>
      </c>
      <c r="J44" s="38">
        <v>98.2</v>
      </c>
      <c r="K44" s="38">
        <v>100.5</v>
      </c>
      <c r="L44" s="38">
        <v>98.6</v>
      </c>
      <c r="M44" s="38">
        <v>102</v>
      </c>
      <c r="N44" s="38">
        <v>98.1</v>
      </c>
    </row>
    <row r="45" spans="1:14">
      <c r="A45" s="21" t="s">
        <v>218</v>
      </c>
      <c r="B45" s="37">
        <f t="shared" si="12"/>
        <v>402.8</v>
      </c>
      <c r="C45" s="38">
        <v>34</v>
      </c>
      <c r="D45" s="38">
        <v>33.799999999999997</v>
      </c>
      <c r="E45" s="38">
        <v>31.2</v>
      </c>
      <c r="F45" s="38">
        <v>31.8</v>
      </c>
      <c r="G45" s="38">
        <v>32.5</v>
      </c>
      <c r="H45" s="38">
        <v>35.6</v>
      </c>
      <c r="I45" s="38">
        <v>35</v>
      </c>
      <c r="J45" s="38">
        <v>34</v>
      </c>
      <c r="K45" s="38">
        <v>33.9</v>
      </c>
      <c r="L45" s="38">
        <v>34.1</v>
      </c>
      <c r="M45" s="38">
        <v>33.6</v>
      </c>
      <c r="N45" s="38">
        <v>33.299999999999997</v>
      </c>
    </row>
    <row r="46" spans="1:14">
      <c r="A46" s="21" t="s">
        <v>0</v>
      </c>
      <c r="B46" s="37">
        <f t="shared" si="12"/>
        <v>0.1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0.1</v>
      </c>
    </row>
    <row r="47" spans="1:14" s="9" customFormat="1">
      <c r="A47" s="10" t="s">
        <v>143</v>
      </c>
      <c r="B47" s="37">
        <f t="shared" si="12"/>
        <v>2813.2</v>
      </c>
      <c r="C47" s="37">
        <v>244.4</v>
      </c>
      <c r="D47" s="37">
        <v>206.9</v>
      </c>
      <c r="E47" s="37">
        <v>313.10000000000002</v>
      </c>
      <c r="F47" s="37">
        <v>201.4</v>
      </c>
      <c r="G47" s="37">
        <v>221.7</v>
      </c>
      <c r="H47" s="37">
        <v>360.2</v>
      </c>
      <c r="I47" s="37">
        <v>225.8</v>
      </c>
      <c r="J47" s="37">
        <v>197.9</v>
      </c>
      <c r="K47" s="37">
        <v>173.1</v>
      </c>
      <c r="L47" s="37">
        <v>209.1</v>
      </c>
      <c r="M47" s="37">
        <v>216.6</v>
      </c>
      <c r="N47" s="37">
        <v>243</v>
      </c>
    </row>
    <row r="48" spans="1:14" s="9" customFormat="1">
      <c r="A48" s="26" t="s">
        <v>10</v>
      </c>
      <c r="B48" s="37">
        <f t="shared" si="12"/>
        <v>70925.099999999991</v>
      </c>
      <c r="C48" s="37">
        <v>5368.1</v>
      </c>
      <c r="D48" s="37">
        <v>4814.8999999999996</v>
      </c>
      <c r="E48" s="37">
        <v>5214.2</v>
      </c>
      <c r="F48" s="37">
        <v>5717.1</v>
      </c>
      <c r="G48" s="37">
        <v>5725.1</v>
      </c>
      <c r="H48" s="37">
        <v>5641.0999999999995</v>
      </c>
      <c r="I48" s="37">
        <v>6389.6</v>
      </c>
      <c r="J48" s="37">
        <v>6144.3</v>
      </c>
      <c r="K48" s="37">
        <v>6487.2</v>
      </c>
      <c r="L48" s="37">
        <v>6496.7</v>
      </c>
      <c r="M48" s="37">
        <v>6284.7</v>
      </c>
      <c r="N48" s="37">
        <v>6642.0999999999995</v>
      </c>
    </row>
    <row r="49" spans="1:14">
      <c r="A49" s="12" t="s">
        <v>144</v>
      </c>
      <c r="B49" s="37">
        <f t="shared" si="12"/>
        <v>60110.399999999994</v>
      </c>
      <c r="C49" s="38">
        <v>4321.2</v>
      </c>
      <c r="D49" s="38">
        <v>3844.4</v>
      </c>
      <c r="E49" s="38">
        <v>4222.8999999999996</v>
      </c>
      <c r="F49" s="38">
        <v>4632.6000000000004</v>
      </c>
      <c r="G49" s="38">
        <v>4872.3</v>
      </c>
      <c r="H49" s="38">
        <v>4775.2</v>
      </c>
      <c r="I49" s="38">
        <v>5439.6</v>
      </c>
      <c r="J49" s="38">
        <v>5150.5</v>
      </c>
      <c r="K49" s="38">
        <v>5637.5</v>
      </c>
      <c r="L49" s="38">
        <v>5823.7</v>
      </c>
      <c r="M49" s="38">
        <v>5548.8</v>
      </c>
      <c r="N49" s="38">
        <v>5841.7</v>
      </c>
    </row>
    <row r="50" spans="1:14">
      <c r="A50" s="22" t="s">
        <v>53</v>
      </c>
      <c r="B50" s="37">
        <f t="shared" si="12"/>
        <v>60110.399999999994</v>
      </c>
      <c r="C50" s="38">
        <v>4321.2</v>
      </c>
      <c r="D50" s="38">
        <v>3844.4</v>
      </c>
      <c r="E50" s="38">
        <v>4222.8999999999996</v>
      </c>
      <c r="F50" s="38">
        <v>4632.6000000000004</v>
      </c>
      <c r="G50" s="38">
        <v>4872.3</v>
      </c>
      <c r="H50" s="38">
        <v>4775.2</v>
      </c>
      <c r="I50" s="38">
        <v>5439.6</v>
      </c>
      <c r="J50" s="38">
        <v>5150.5</v>
      </c>
      <c r="K50" s="38">
        <v>5637.5</v>
      </c>
      <c r="L50" s="38">
        <v>5823.7</v>
      </c>
      <c r="M50" s="38">
        <v>5548.8</v>
      </c>
      <c r="N50" s="38">
        <v>5841.7</v>
      </c>
    </row>
    <row r="51" spans="1:14">
      <c r="A51" s="11" t="s">
        <v>19</v>
      </c>
      <c r="B51" s="37">
        <f t="shared" si="12"/>
        <v>10814.699999999999</v>
      </c>
      <c r="C51" s="38">
        <v>1046.9000000000001</v>
      </c>
      <c r="D51" s="38">
        <v>970.5</v>
      </c>
      <c r="E51" s="38">
        <v>991.3</v>
      </c>
      <c r="F51" s="38">
        <v>1084.5</v>
      </c>
      <c r="G51" s="38">
        <v>852.80000000000007</v>
      </c>
      <c r="H51" s="38">
        <v>865.9</v>
      </c>
      <c r="I51" s="38">
        <v>950</v>
      </c>
      <c r="J51" s="38">
        <v>993.80000000000007</v>
      </c>
      <c r="K51" s="38">
        <v>849.69999999999993</v>
      </c>
      <c r="L51" s="38">
        <v>673</v>
      </c>
      <c r="M51" s="38">
        <v>735.9</v>
      </c>
      <c r="N51" s="38">
        <v>800.4</v>
      </c>
    </row>
    <row r="52" spans="1:14">
      <c r="A52" s="22" t="s">
        <v>54</v>
      </c>
      <c r="B52" s="37">
        <f t="shared" si="12"/>
        <v>10620.5</v>
      </c>
      <c r="C52" s="38">
        <v>1030.7</v>
      </c>
      <c r="D52" s="38">
        <v>955.3</v>
      </c>
      <c r="E52" s="38">
        <v>976.9</v>
      </c>
      <c r="F52" s="38">
        <v>1064.7</v>
      </c>
      <c r="G52" s="38">
        <v>835.7</v>
      </c>
      <c r="H52" s="38">
        <v>848.5</v>
      </c>
      <c r="I52" s="38">
        <v>931.6</v>
      </c>
      <c r="J52" s="38">
        <v>979.2</v>
      </c>
      <c r="K52" s="38">
        <v>833.4</v>
      </c>
      <c r="L52" s="38">
        <v>655.7</v>
      </c>
      <c r="M52" s="38">
        <v>721.3</v>
      </c>
      <c r="N52" s="38">
        <v>787.5</v>
      </c>
    </row>
    <row r="53" spans="1:14">
      <c r="A53" s="22" t="s">
        <v>55</v>
      </c>
      <c r="B53" s="37">
        <f t="shared" si="12"/>
        <v>173.89999999999998</v>
      </c>
      <c r="C53" s="38">
        <v>14.8</v>
      </c>
      <c r="D53" s="38">
        <v>13.6</v>
      </c>
      <c r="E53" s="38">
        <v>13.4</v>
      </c>
      <c r="F53" s="38">
        <v>16.600000000000001</v>
      </c>
      <c r="G53" s="38">
        <v>14.7</v>
      </c>
      <c r="H53" s="38">
        <v>15.6</v>
      </c>
      <c r="I53" s="38">
        <v>17.100000000000001</v>
      </c>
      <c r="J53" s="38">
        <v>13</v>
      </c>
      <c r="K53" s="38">
        <v>15</v>
      </c>
      <c r="L53" s="38">
        <v>15.4</v>
      </c>
      <c r="M53" s="38">
        <v>13.1</v>
      </c>
      <c r="N53" s="38">
        <v>11.6</v>
      </c>
    </row>
    <row r="54" spans="1:14">
      <c r="A54" s="22" t="s">
        <v>0</v>
      </c>
      <c r="B54" s="37">
        <f t="shared" si="12"/>
        <v>20.3</v>
      </c>
      <c r="C54" s="38">
        <v>1.4</v>
      </c>
      <c r="D54" s="38">
        <v>1.6</v>
      </c>
      <c r="E54" s="38">
        <v>1</v>
      </c>
      <c r="F54" s="38">
        <v>3.2</v>
      </c>
      <c r="G54" s="38">
        <v>2.4</v>
      </c>
      <c r="H54" s="38">
        <v>1.8</v>
      </c>
      <c r="I54" s="38">
        <v>1.3</v>
      </c>
      <c r="J54" s="38">
        <v>1.6</v>
      </c>
      <c r="K54" s="38">
        <v>1.3</v>
      </c>
      <c r="L54" s="38">
        <v>1.9</v>
      </c>
      <c r="M54" s="38">
        <v>1.5</v>
      </c>
      <c r="N54" s="38">
        <v>1.3</v>
      </c>
    </row>
    <row r="55" spans="1:14" s="9" customFormat="1">
      <c r="A55" s="26" t="s">
        <v>219</v>
      </c>
      <c r="B55" s="37">
        <f t="shared" si="12"/>
        <v>1616.3999999999999</v>
      </c>
      <c r="C55" s="37">
        <v>126.9</v>
      </c>
      <c r="D55" s="37">
        <v>146.69999999999999</v>
      </c>
      <c r="E55" s="37">
        <v>132.6</v>
      </c>
      <c r="F55" s="37">
        <v>136.80000000000001</v>
      </c>
      <c r="G55" s="37">
        <v>134.4</v>
      </c>
      <c r="H55" s="37">
        <v>129.1</v>
      </c>
      <c r="I55" s="37">
        <v>149.1</v>
      </c>
      <c r="J55" s="37">
        <v>124</v>
      </c>
      <c r="K55" s="37">
        <v>112.5</v>
      </c>
      <c r="L55" s="37">
        <v>148.80000000000001</v>
      </c>
      <c r="M55" s="37">
        <v>128.30000000000001</v>
      </c>
      <c r="N55" s="37">
        <v>147.19999999999999</v>
      </c>
    </row>
    <row r="56" spans="1:14" s="9" customFormat="1">
      <c r="A56" s="26" t="s">
        <v>11</v>
      </c>
      <c r="B56" s="37">
        <f t="shared" si="12"/>
        <v>2.7</v>
      </c>
      <c r="C56" s="37">
        <v>0.2</v>
      </c>
      <c r="D56" s="37">
        <v>0.3</v>
      </c>
      <c r="E56" s="37">
        <v>0.4</v>
      </c>
      <c r="F56" s="37">
        <v>0.2</v>
      </c>
      <c r="G56" s="37">
        <v>0.5</v>
      </c>
      <c r="H56" s="37">
        <v>0.2</v>
      </c>
      <c r="I56" s="37">
        <v>0.2</v>
      </c>
      <c r="J56" s="37">
        <v>0.1</v>
      </c>
      <c r="K56" s="37">
        <v>0.1</v>
      </c>
      <c r="L56" s="37">
        <v>0.3</v>
      </c>
      <c r="M56" s="37">
        <v>0.1</v>
      </c>
      <c r="N56" s="37">
        <v>0.1</v>
      </c>
    </row>
    <row r="57" spans="1:14" s="9" customFormat="1">
      <c r="A57" s="26" t="s">
        <v>57</v>
      </c>
      <c r="B57" s="37">
        <f t="shared" si="12"/>
        <v>7372.4000000000005</v>
      </c>
      <c r="C57" s="37">
        <v>323.2</v>
      </c>
      <c r="D57" s="37">
        <v>308</v>
      </c>
      <c r="E57" s="37">
        <v>1067.5</v>
      </c>
      <c r="F57" s="37">
        <v>1180.4000000000001</v>
      </c>
      <c r="G57" s="37">
        <v>764.9</v>
      </c>
      <c r="H57" s="37">
        <v>303</v>
      </c>
      <c r="I57" s="37">
        <v>616.79999999999995</v>
      </c>
      <c r="J57" s="37">
        <v>883.9</v>
      </c>
      <c r="K57" s="37">
        <v>309.8</v>
      </c>
      <c r="L57" s="37">
        <v>568.6</v>
      </c>
      <c r="M57" s="37">
        <v>551.20000000000005</v>
      </c>
      <c r="N57" s="37">
        <v>495.1</v>
      </c>
    </row>
    <row r="58" spans="1:14" s="9" customFormat="1">
      <c r="A58" s="26" t="s">
        <v>192</v>
      </c>
      <c r="B58" s="37">
        <f t="shared" si="12"/>
        <v>54178.700000000004</v>
      </c>
      <c r="C58" s="37">
        <v>17348</v>
      </c>
      <c r="D58" s="37">
        <v>0.2</v>
      </c>
      <c r="E58" s="37">
        <v>14.4</v>
      </c>
      <c r="F58" s="37">
        <v>0</v>
      </c>
      <c r="G58" s="37">
        <v>0</v>
      </c>
      <c r="H58" s="37">
        <v>1086.2</v>
      </c>
      <c r="I58" s="37">
        <v>27939.9</v>
      </c>
      <c r="J58" s="37">
        <v>500</v>
      </c>
      <c r="K58" s="37">
        <v>3750</v>
      </c>
      <c r="L58" s="37">
        <v>2250</v>
      </c>
      <c r="M58" s="37">
        <v>250</v>
      </c>
      <c r="N58" s="37">
        <v>1040</v>
      </c>
    </row>
    <row r="59" spans="1:14" s="9" customFormat="1">
      <c r="A59" s="8" t="s">
        <v>195</v>
      </c>
      <c r="B59" s="37">
        <f t="shared" si="12"/>
        <v>54178.700000000004</v>
      </c>
      <c r="C59" s="38">
        <v>17348</v>
      </c>
      <c r="D59" s="38">
        <v>0.2</v>
      </c>
      <c r="E59" s="38">
        <v>14.4</v>
      </c>
      <c r="F59" s="38">
        <v>0</v>
      </c>
      <c r="G59" s="38">
        <v>0</v>
      </c>
      <c r="H59" s="38">
        <v>1086.2</v>
      </c>
      <c r="I59" s="38">
        <v>27939.9</v>
      </c>
      <c r="J59" s="38">
        <v>500</v>
      </c>
      <c r="K59" s="38">
        <v>3750</v>
      </c>
      <c r="L59" s="38">
        <v>2250</v>
      </c>
      <c r="M59" s="38">
        <v>250</v>
      </c>
      <c r="N59" s="38">
        <v>1040</v>
      </c>
    </row>
    <row r="60" spans="1:14" s="9" customFormat="1" ht="13.5" customHeight="1">
      <c r="A60" s="83" t="s">
        <v>253</v>
      </c>
      <c r="B60" s="37">
        <f t="shared" si="12"/>
        <v>14</v>
      </c>
      <c r="C60" s="38">
        <v>0</v>
      </c>
      <c r="D60" s="38">
        <v>0</v>
      </c>
      <c r="E60" s="38">
        <v>14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</row>
    <row r="61" spans="1:14" s="9" customFormat="1" ht="13.5" customHeight="1">
      <c r="A61" s="21" t="s">
        <v>196</v>
      </c>
      <c r="B61" s="37">
        <f t="shared" si="12"/>
        <v>0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</row>
    <row r="62" spans="1:14" s="9" customFormat="1" ht="13.5" customHeight="1">
      <c r="A62" s="21" t="s">
        <v>197</v>
      </c>
      <c r="B62" s="37">
        <f t="shared" si="12"/>
        <v>47578.2</v>
      </c>
      <c r="C62" s="38">
        <v>17348</v>
      </c>
      <c r="D62" s="38">
        <v>0</v>
      </c>
      <c r="E62" s="38">
        <v>0.3</v>
      </c>
      <c r="F62" s="38">
        <v>0</v>
      </c>
      <c r="G62" s="38">
        <v>0</v>
      </c>
      <c r="H62" s="38">
        <v>0</v>
      </c>
      <c r="I62" s="38">
        <v>27939.9</v>
      </c>
      <c r="J62" s="38">
        <v>500</v>
      </c>
      <c r="K62" s="38">
        <v>250</v>
      </c>
      <c r="L62" s="38">
        <v>250</v>
      </c>
      <c r="M62" s="38">
        <v>250</v>
      </c>
      <c r="N62" s="38">
        <v>1040</v>
      </c>
    </row>
    <row r="63" spans="1:14" s="9" customFormat="1" ht="10.5" customHeight="1">
      <c r="A63" s="21" t="s">
        <v>198</v>
      </c>
      <c r="B63" s="37">
        <f t="shared" si="12"/>
        <v>1086.2</v>
      </c>
      <c r="C63" s="38">
        <v>0</v>
      </c>
      <c r="D63" s="38">
        <v>0</v>
      </c>
      <c r="E63" s="38">
        <v>0</v>
      </c>
      <c r="F63" s="38">
        <v>0</v>
      </c>
      <c r="G63" s="38">
        <v>0</v>
      </c>
      <c r="H63" s="38">
        <v>1086.2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</row>
    <row r="64" spans="1:14" s="9" customFormat="1" ht="10.5" customHeight="1">
      <c r="A64" s="21" t="s">
        <v>199</v>
      </c>
      <c r="B64" s="37">
        <f t="shared" si="12"/>
        <v>3500</v>
      </c>
      <c r="C64" s="38"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3500</v>
      </c>
      <c r="L64" s="38">
        <v>0</v>
      </c>
      <c r="M64" s="38">
        <v>0</v>
      </c>
      <c r="N64" s="38">
        <v>0</v>
      </c>
    </row>
    <row r="65" spans="1:14" s="9" customFormat="1" ht="10.5" customHeight="1">
      <c r="A65" s="21" t="s">
        <v>249</v>
      </c>
      <c r="B65" s="37">
        <f t="shared" si="12"/>
        <v>2000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2000</v>
      </c>
      <c r="M65" s="38">
        <v>0</v>
      </c>
      <c r="N65" s="38">
        <v>0</v>
      </c>
    </row>
    <row r="66" spans="1:14" ht="14.25" customHeight="1">
      <c r="A66" s="28" t="s">
        <v>201</v>
      </c>
      <c r="B66" s="37">
        <f t="shared" si="12"/>
        <v>0.30000000000000004</v>
      </c>
      <c r="C66" s="38">
        <v>0</v>
      </c>
      <c r="D66" s="38">
        <v>0.2</v>
      </c>
      <c r="E66" s="38">
        <v>0.1</v>
      </c>
      <c r="F66" s="38">
        <v>0</v>
      </c>
      <c r="G66" s="38">
        <v>0</v>
      </c>
      <c r="H66" s="38">
        <v>0</v>
      </c>
      <c r="I66" s="38">
        <v>0</v>
      </c>
      <c r="J66" s="38">
        <v>0</v>
      </c>
      <c r="K66" s="38">
        <v>0</v>
      </c>
      <c r="L66" s="38">
        <v>0</v>
      </c>
      <c r="M66" s="38">
        <v>0</v>
      </c>
      <c r="N66" s="38">
        <v>0</v>
      </c>
    </row>
    <row r="67" spans="1:14" s="9" customFormat="1">
      <c r="A67" s="8" t="s">
        <v>58</v>
      </c>
      <c r="B67" s="37">
        <f t="shared" si="12"/>
        <v>41663.100000000006</v>
      </c>
      <c r="C67" s="37">
        <v>3994.2000000000003</v>
      </c>
      <c r="D67" s="37">
        <v>3856.7000000000003</v>
      </c>
      <c r="E67" s="37">
        <v>2815.8</v>
      </c>
      <c r="F67" s="37">
        <v>3531.6</v>
      </c>
      <c r="G67" s="37">
        <v>3336.6</v>
      </c>
      <c r="H67" s="37">
        <v>2555.6999999999998</v>
      </c>
      <c r="I67" s="37">
        <v>3298.3999999999996</v>
      </c>
      <c r="J67" s="37">
        <v>4149.7000000000007</v>
      </c>
      <c r="K67" s="37">
        <v>3101.2</v>
      </c>
      <c r="L67" s="37">
        <v>3259.3</v>
      </c>
      <c r="M67" s="37">
        <v>3412.2</v>
      </c>
      <c r="N67" s="37">
        <v>4351.7000000000007</v>
      </c>
    </row>
    <row r="68" spans="1:14" s="9" customFormat="1">
      <c r="A68" s="10" t="s">
        <v>145</v>
      </c>
      <c r="B68" s="37">
        <f t="shared" si="12"/>
        <v>33045.800000000003</v>
      </c>
      <c r="C68" s="37">
        <v>3201.4</v>
      </c>
      <c r="D68" s="37">
        <v>3081.6</v>
      </c>
      <c r="E68" s="37">
        <v>2077.5</v>
      </c>
      <c r="F68" s="37">
        <v>2769.5</v>
      </c>
      <c r="G68" s="37">
        <v>2604.7999999999997</v>
      </c>
      <c r="H68" s="37">
        <v>1916.1</v>
      </c>
      <c r="I68" s="37">
        <v>2539.2999999999997</v>
      </c>
      <c r="J68" s="37">
        <v>3448.7000000000003</v>
      </c>
      <c r="K68" s="37">
        <v>2498.1</v>
      </c>
      <c r="L68" s="37">
        <v>2657.1</v>
      </c>
      <c r="M68" s="37">
        <v>2773.4</v>
      </c>
      <c r="N68" s="37">
        <v>3478.3</v>
      </c>
    </row>
    <row r="69" spans="1:14" s="9" customFormat="1">
      <c r="A69" s="10" t="s">
        <v>146</v>
      </c>
      <c r="B69" s="37">
        <f t="shared" si="12"/>
        <v>2794.2999999999997</v>
      </c>
      <c r="C69" s="37">
        <v>278.89999999999998</v>
      </c>
      <c r="D69" s="37">
        <v>253.6</v>
      </c>
      <c r="E69" s="37">
        <v>94.7</v>
      </c>
      <c r="F69" s="37">
        <v>159.30000000000001</v>
      </c>
      <c r="G69" s="37">
        <v>418.09999999999997</v>
      </c>
      <c r="H69" s="37">
        <v>99.6</v>
      </c>
      <c r="I69" s="37">
        <v>197.9</v>
      </c>
      <c r="J69" s="37">
        <v>383.1</v>
      </c>
      <c r="K69" s="37">
        <v>98.4</v>
      </c>
      <c r="L69" s="37">
        <v>150.70000000000002</v>
      </c>
      <c r="M69" s="37">
        <v>550.30000000000007</v>
      </c>
      <c r="N69" s="37">
        <v>109.70000000000002</v>
      </c>
    </row>
    <row r="70" spans="1:14">
      <c r="A70" s="21" t="s">
        <v>49</v>
      </c>
      <c r="B70" s="37">
        <f t="shared" si="12"/>
        <v>1236.3000000000002</v>
      </c>
      <c r="C70" s="38">
        <v>76</v>
      </c>
      <c r="D70" s="38">
        <v>115.1</v>
      </c>
      <c r="E70" s="38">
        <v>86.2</v>
      </c>
      <c r="F70" s="38">
        <v>111.6</v>
      </c>
      <c r="G70" s="38">
        <v>99.3</v>
      </c>
      <c r="H70" s="38">
        <v>88</v>
      </c>
      <c r="I70" s="38">
        <v>86</v>
      </c>
      <c r="J70" s="38">
        <v>147</v>
      </c>
      <c r="K70" s="38">
        <v>96.4</v>
      </c>
      <c r="L70" s="38">
        <v>133.30000000000001</v>
      </c>
      <c r="M70" s="38">
        <v>108.7</v>
      </c>
      <c r="N70" s="38">
        <v>88.7</v>
      </c>
    </row>
    <row r="71" spans="1:14">
      <c r="A71" s="22" t="s">
        <v>187</v>
      </c>
      <c r="B71" s="37">
        <f t="shared" ref="B71:B132" si="26">SUM(C71:N71)</f>
        <v>1052.6999999999998</v>
      </c>
      <c r="C71" s="38">
        <v>73.8</v>
      </c>
      <c r="D71" s="38">
        <v>86.6</v>
      </c>
      <c r="E71" s="38">
        <v>86.2</v>
      </c>
      <c r="F71" s="38">
        <v>90.8</v>
      </c>
      <c r="G71" s="38">
        <v>92.7</v>
      </c>
      <c r="H71" s="38">
        <v>80.599999999999994</v>
      </c>
      <c r="I71" s="38">
        <v>79.8</v>
      </c>
      <c r="J71" s="38">
        <v>94.3</v>
      </c>
      <c r="K71" s="38">
        <v>89.4</v>
      </c>
      <c r="L71" s="38">
        <v>105.5</v>
      </c>
      <c r="M71" s="38">
        <v>91.2</v>
      </c>
      <c r="N71" s="38">
        <v>81.8</v>
      </c>
    </row>
    <row r="72" spans="1:14">
      <c r="A72" s="22" t="s">
        <v>186</v>
      </c>
      <c r="B72" s="37">
        <f t="shared" si="26"/>
        <v>183.60000000000002</v>
      </c>
      <c r="C72" s="38">
        <v>2.2000000000000002</v>
      </c>
      <c r="D72" s="38">
        <v>28.5</v>
      </c>
      <c r="E72" s="38">
        <v>0</v>
      </c>
      <c r="F72" s="38">
        <v>20.8</v>
      </c>
      <c r="G72" s="38">
        <v>6.6</v>
      </c>
      <c r="H72" s="38">
        <v>7.4</v>
      </c>
      <c r="I72" s="38">
        <v>6.2</v>
      </c>
      <c r="J72" s="38">
        <v>52.7</v>
      </c>
      <c r="K72" s="38">
        <v>7</v>
      </c>
      <c r="L72" s="38">
        <v>27.8</v>
      </c>
      <c r="M72" s="38">
        <v>17.5</v>
      </c>
      <c r="N72" s="38">
        <v>6.9</v>
      </c>
    </row>
    <row r="73" spans="1:14" ht="21.75" customHeight="1">
      <c r="A73" s="21" t="s">
        <v>82</v>
      </c>
      <c r="B73" s="37">
        <f t="shared" si="26"/>
        <v>1550.8999999999999</v>
      </c>
      <c r="C73" s="38">
        <v>202</v>
      </c>
      <c r="D73" s="38">
        <v>138.5</v>
      </c>
      <c r="E73" s="38">
        <v>8.5</v>
      </c>
      <c r="F73" s="38">
        <v>47.7</v>
      </c>
      <c r="G73" s="38">
        <v>316.89999999999998</v>
      </c>
      <c r="H73" s="38">
        <v>11.6</v>
      </c>
      <c r="I73" s="38">
        <v>111.8</v>
      </c>
      <c r="J73" s="38">
        <v>235.8</v>
      </c>
      <c r="K73" s="38">
        <v>0.5</v>
      </c>
      <c r="L73" s="38">
        <v>17</v>
      </c>
      <c r="M73" s="38">
        <v>441.5</v>
      </c>
      <c r="N73" s="38">
        <v>19.100000000000001</v>
      </c>
    </row>
    <row r="74" spans="1:14">
      <c r="A74" s="21" t="s">
        <v>21</v>
      </c>
      <c r="B74" s="37">
        <f t="shared" si="26"/>
        <v>7.1</v>
      </c>
      <c r="C74" s="38">
        <v>0.9</v>
      </c>
      <c r="D74" s="38">
        <v>0</v>
      </c>
      <c r="E74" s="38">
        <v>0</v>
      </c>
      <c r="F74" s="38">
        <v>0</v>
      </c>
      <c r="G74" s="38">
        <v>1.9</v>
      </c>
      <c r="H74" s="38">
        <v>0</v>
      </c>
      <c r="I74" s="38">
        <v>0.1</v>
      </c>
      <c r="J74" s="38">
        <v>0.3</v>
      </c>
      <c r="K74" s="38">
        <v>1.5</v>
      </c>
      <c r="L74" s="38">
        <v>0.4</v>
      </c>
      <c r="M74" s="38">
        <v>0.1</v>
      </c>
      <c r="N74" s="38">
        <v>1.9</v>
      </c>
    </row>
    <row r="75" spans="1:14" s="9" customFormat="1">
      <c r="A75" s="10" t="s">
        <v>147</v>
      </c>
      <c r="B75" s="37">
        <f t="shared" si="26"/>
        <v>30251.5</v>
      </c>
      <c r="C75" s="37">
        <v>2922.5</v>
      </c>
      <c r="D75" s="37">
        <v>2828</v>
      </c>
      <c r="E75" s="37">
        <v>1982.8000000000002</v>
      </c>
      <c r="F75" s="37">
        <v>2610.1999999999998</v>
      </c>
      <c r="G75" s="37">
        <v>2186.6999999999998</v>
      </c>
      <c r="H75" s="37">
        <v>1816.5</v>
      </c>
      <c r="I75" s="37">
        <v>2341.3999999999996</v>
      </c>
      <c r="J75" s="37">
        <v>3065.6000000000004</v>
      </c>
      <c r="K75" s="37">
        <v>2399.6999999999998</v>
      </c>
      <c r="L75" s="37">
        <v>2506.4</v>
      </c>
      <c r="M75" s="37">
        <v>2223.1</v>
      </c>
      <c r="N75" s="37">
        <v>3368.6000000000004</v>
      </c>
    </row>
    <row r="76" spans="1:14">
      <c r="A76" s="21" t="s">
        <v>78</v>
      </c>
      <c r="B76" s="37">
        <f t="shared" si="26"/>
        <v>89.300000000000011</v>
      </c>
      <c r="C76" s="38">
        <v>10.5</v>
      </c>
      <c r="D76" s="38">
        <v>4.5</v>
      </c>
      <c r="E76" s="38">
        <v>6.9</v>
      </c>
      <c r="F76" s="38">
        <v>7.7</v>
      </c>
      <c r="G76" s="38">
        <v>6.7</v>
      </c>
      <c r="H76" s="38">
        <v>7.7</v>
      </c>
      <c r="I76" s="38">
        <v>8.5</v>
      </c>
      <c r="J76" s="38">
        <v>7.9</v>
      </c>
      <c r="K76" s="38">
        <v>7.8</v>
      </c>
      <c r="L76" s="38">
        <v>7.9</v>
      </c>
      <c r="M76" s="38">
        <v>7.9</v>
      </c>
      <c r="N76" s="38">
        <v>5.3</v>
      </c>
    </row>
    <row r="77" spans="1:14" ht="24">
      <c r="A77" s="21" t="s">
        <v>82</v>
      </c>
      <c r="B77" s="37">
        <f t="shared" si="26"/>
        <v>28058.6</v>
      </c>
      <c r="C77" s="38">
        <v>2881.9</v>
      </c>
      <c r="D77" s="38">
        <v>2610</v>
      </c>
      <c r="E77" s="38">
        <v>1912.5</v>
      </c>
      <c r="F77" s="38">
        <v>2520.6</v>
      </c>
      <c r="G77" s="38">
        <v>2067.8000000000002</v>
      </c>
      <c r="H77" s="38">
        <v>1727.5</v>
      </c>
      <c r="I77" s="38">
        <v>2189.1999999999998</v>
      </c>
      <c r="J77" s="38">
        <v>2946.3</v>
      </c>
      <c r="K77" s="38">
        <v>2281.1999999999998</v>
      </c>
      <c r="L77" s="38">
        <v>2327.6</v>
      </c>
      <c r="M77" s="38">
        <v>2139.1999999999998</v>
      </c>
      <c r="N77" s="38">
        <v>2454.8000000000002</v>
      </c>
    </row>
    <row r="78" spans="1:14">
      <c r="A78" s="21" t="s">
        <v>0</v>
      </c>
      <c r="B78" s="37">
        <f t="shared" si="26"/>
        <v>2103.6</v>
      </c>
      <c r="C78" s="38">
        <v>30.1</v>
      </c>
      <c r="D78" s="38">
        <v>213.5</v>
      </c>
      <c r="E78" s="38">
        <v>63.4</v>
      </c>
      <c r="F78" s="38">
        <v>81.900000000000006</v>
      </c>
      <c r="G78" s="38">
        <v>112.2</v>
      </c>
      <c r="H78" s="38">
        <v>81.3</v>
      </c>
      <c r="I78" s="38">
        <v>143.69999999999999</v>
      </c>
      <c r="J78" s="38">
        <v>111.4</v>
      </c>
      <c r="K78" s="38">
        <v>110.7</v>
      </c>
      <c r="L78" s="38">
        <v>170.9</v>
      </c>
      <c r="M78" s="38">
        <v>76</v>
      </c>
      <c r="N78" s="38">
        <v>908.5</v>
      </c>
    </row>
    <row r="79" spans="1:14" s="9" customFormat="1">
      <c r="A79" s="26" t="s">
        <v>12</v>
      </c>
      <c r="B79" s="37">
        <f t="shared" si="26"/>
        <v>6993.7000000000007</v>
      </c>
      <c r="C79" s="37">
        <v>589</v>
      </c>
      <c r="D79" s="37">
        <v>695.30000000000007</v>
      </c>
      <c r="E79" s="37">
        <v>655.49999999999989</v>
      </c>
      <c r="F79" s="37">
        <v>683.6</v>
      </c>
      <c r="G79" s="37">
        <v>586.4</v>
      </c>
      <c r="H79" s="37">
        <v>560.5</v>
      </c>
      <c r="I79" s="37">
        <v>618.40000000000009</v>
      </c>
      <c r="J79" s="37">
        <v>574.20000000000005</v>
      </c>
      <c r="K79" s="37">
        <v>512.4</v>
      </c>
      <c r="L79" s="37">
        <v>496.8</v>
      </c>
      <c r="M79" s="37">
        <v>510.79999999999995</v>
      </c>
      <c r="N79" s="37">
        <v>510.79999999999995</v>
      </c>
    </row>
    <row r="80" spans="1:14">
      <c r="A80" s="29" t="s">
        <v>32</v>
      </c>
      <c r="B80" s="37">
        <f t="shared" si="26"/>
        <v>5443.2999999999993</v>
      </c>
      <c r="C80" s="38">
        <v>419.1</v>
      </c>
      <c r="D80" s="38">
        <v>563.1</v>
      </c>
      <c r="E80" s="38">
        <v>539.29999999999995</v>
      </c>
      <c r="F80" s="38">
        <v>549.1</v>
      </c>
      <c r="G80" s="38">
        <v>459</v>
      </c>
      <c r="H80" s="38">
        <v>441.1</v>
      </c>
      <c r="I80" s="38">
        <v>424</v>
      </c>
      <c r="J80" s="38">
        <v>435.7</v>
      </c>
      <c r="K80" s="38">
        <v>392.7</v>
      </c>
      <c r="L80" s="38">
        <v>377.6</v>
      </c>
      <c r="M80" s="38">
        <v>419.9</v>
      </c>
      <c r="N80" s="38">
        <v>422.7</v>
      </c>
    </row>
    <row r="81" spans="1:14">
      <c r="A81" s="29" t="s">
        <v>79</v>
      </c>
      <c r="B81" s="37">
        <f t="shared" si="26"/>
        <v>1520.2000000000003</v>
      </c>
      <c r="C81" s="38">
        <v>167.4</v>
      </c>
      <c r="D81" s="38">
        <v>129.80000000000001</v>
      </c>
      <c r="E81" s="38">
        <v>113.8</v>
      </c>
      <c r="F81" s="38">
        <v>131.9</v>
      </c>
      <c r="G81" s="38">
        <v>124.8</v>
      </c>
      <c r="H81" s="38">
        <v>116.8</v>
      </c>
      <c r="I81" s="38">
        <v>191.7</v>
      </c>
      <c r="J81" s="38">
        <v>135.9</v>
      </c>
      <c r="K81" s="38">
        <v>117.2</v>
      </c>
      <c r="L81" s="38">
        <v>116.4</v>
      </c>
      <c r="M81" s="38">
        <v>88.4</v>
      </c>
      <c r="N81" s="38">
        <v>86.1</v>
      </c>
    </row>
    <row r="82" spans="1:14">
      <c r="A82" s="31" t="s">
        <v>70</v>
      </c>
      <c r="B82" s="37">
        <f t="shared" si="26"/>
        <v>30.200000000000003</v>
      </c>
      <c r="C82" s="38">
        <v>2.5</v>
      </c>
      <c r="D82" s="38">
        <v>2.4</v>
      </c>
      <c r="E82" s="38">
        <v>2.4</v>
      </c>
      <c r="F82" s="38">
        <v>2.6</v>
      </c>
      <c r="G82" s="38">
        <v>2.6</v>
      </c>
      <c r="H82" s="38">
        <v>2.6</v>
      </c>
      <c r="I82" s="38">
        <v>2.7</v>
      </c>
      <c r="J82" s="38">
        <v>2.6</v>
      </c>
      <c r="K82" s="38">
        <v>2.5</v>
      </c>
      <c r="L82" s="38">
        <v>2.8</v>
      </c>
      <c r="M82" s="38">
        <v>2.5</v>
      </c>
      <c r="N82" s="38">
        <v>2</v>
      </c>
    </row>
    <row r="83" spans="1:14" s="9" customFormat="1" ht="21" customHeight="1">
      <c r="A83" s="26" t="s">
        <v>149</v>
      </c>
      <c r="B83" s="37">
        <f t="shared" si="26"/>
        <v>1623.6000000000004</v>
      </c>
      <c r="C83" s="37">
        <v>203.8</v>
      </c>
      <c r="D83" s="37">
        <v>79.8</v>
      </c>
      <c r="E83" s="37">
        <v>82.8</v>
      </c>
      <c r="F83" s="37">
        <v>78.5</v>
      </c>
      <c r="G83" s="37">
        <v>145.4</v>
      </c>
      <c r="H83" s="37">
        <v>79.099999999999994</v>
      </c>
      <c r="I83" s="37">
        <v>140.69999999999999</v>
      </c>
      <c r="J83" s="37">
        <v>126.8</v>
      </c>
      <c r="K83" s="37">
        <v>90.7</v>
      </c>
      <c r="L83" s="37">
        <v>105.4</v>
      </c>
      <c r="M83" s="37">
        <v>127.99999999999999</v>
      </c>
      <c r="N83" s="37">
        <v>362.6</v>
      </c>
    </row>
    <row r="84" spans="1:14" s="9" customFormat="1" ht="21" customHeight="1">
      <c r="A84" s="29" t="s">
        <v>250</v>
      </c>
      <c r="B84" s="37">
        <f t="shared" si="26"/>
        <v>46.4</v>
      </c>
      <c r="C84" s="38">
        <v>3.4</v>
      </c>
      <c r="D84" s="38">
        <v>3.8</v>
      </c>
      <c r="E84" s="38">
        <v>4.8</v>
      </c>
      <c r="F84" s="38">
        <v>3.5</v>
      </c>
      <c r="G84" s="38">
        <v>4.5</v>
      </c>
      <c r="H84" s="38">
        <v>3.5</v>
      </c>
      <c r="I84" s="38">
        <v>3.7</v>
      </c>
      <c r="J84" s="38">
        <v>3.8</v>
      </c>
      <c r="K84" s="38">
        <v>3.5</v>
      </c>
      <c r="L84" s="38">
        <v>4.5</v>
      </c>
      <c r="M84" s="38">
        <v>3.6</v>
      </c>
      <c r="N84" s="38">
        <v>3.8</v>
      </c>
    </row>
    <row r="85" spans="1:14" ht="23.25" customHeight="1">
      <c r="A85" s="29" t="s">
        <v>193</v>
      </c>
      <c r="B85" s="37">
        <f t="shared" si="26"/>
        <v>1530.1999999999998</v>
      </c>
      <c r="C85" s="38">
        <v>196.3</v>
      </c>
      <c r="D85" s="38">
        <v>72.599999999999994</v>
      </c>
      <c r="E85" s="38">
        <v>74</v>
      </c>
      <c r="F85" s="38">
        <v>71.2</v>
      </c>
      <c r="G85" s="38">
        <v>136.9</v>
      </c>
      <c r="H85" s="38">
        <v>71.3</v>
      </c>
      <c r="I85" s="38">
        <v>132.9</v>
      </c>
      <c r="J85" s="38">
        <v>118.8</v>
      </c>
      <c r="K85" s="38">
        <v>83.4</v>
      </c>
      <c r="L85" s="38">
        <v>96.4</v>
      </c>
      <c r="M85" s="38">
        <v>120.8</v>
      </c>
      <c r="N85" s="38">
        <v>355.6</v>
      </c>
    </row>
    <row r="86" spans="1:14" ht="18" customHeight="1">
      <c r="A86" s="30" t="s">
        <v>70</v>
      </c>
      <c r="B86" s="37">
        <f t="shared" si="26"/>
        <v>47.000000000000007</v>
      </c>
      <c r="C86" s="38">
        <v>4.0999999999999996</v>
      </c>
      <c r="D86" s="38">
        <v>3.4</v>
      </c>
      <c r="E86" s="38">
        <v>4</v>
      </c>
      <c r="F86" s="38">
        <v>3.8</v>
      </c>
      <c r="G86" s="38">
        <v>4</v>
      </c>
      <c r="H86" s="38">
        <v>4.3</v>
      </c>
      <c r="I86" s="38">
        <v>4.0999999999999996</v>
      </c>
      <c r="J86" s="38">
        <v>4.2</v>
      </c>
      <c r="K86" s="38">
        <v>3.8</v>
      </c>
      <c r="L86" s="38">
        <v>4.5</v>
      </c>
      <c r="M86" s="38">
        <v>3.6</v>
      </c>
      <c r="N86" s="38">
        <v>3.2</v>
      </c>
    </row>
    <row r="87" spans="1:14" ht="18" customHeight="1">
      <c r="A87" s="122" t="s">
        <v>206</v>
      </c>
      <c r="B87" s="37">
        <f t="shared" si="26"/>
        <v>0</v>
      </c>
      <c r="C87" s="38">
        <v>0</v>
      </c>
      <c r="D87" s="38">
        <v>0</v>
      </c>
      <c r="E87" s="38">
        <v>0</v>
      </c>
      <c r="F87" s="38">
        <v>0</v>
      </c>
      <c r="G87" s="38">
        <v>0</v>
      </c>
      <c r="H87" s="38">
        <v>0</v>
      </c>
      <c r="I87" s="38">
        <v>0</v>
      </c>
      <c r="J87" s="38">
        <v>0</v>
      </c>
      <c r="K87" s="38">
        <v>0</v>
      </c>
      <c r="L87" s="38">
        <v>0</v>
      </c>
      <c r="M87" s="38">
        <v>0</v>
      </c>
      <c r="N87" s="38">
        <v>0</v>
      </c>
    </row>
    <row r="88" spans="1:14" s="9" customFormat="1">
      <c r="A88" s="8" t="s">
        <v>60</v>
      </c>
      <c r="B88" s="37">
        <f t="shared" si="26"/>
        <v>23527.9</v>
      </c>
      <c r="C88" s="37">
        <v>1043.6999999999998</v>
      </c>
      <c r="D88" s="37">
        <v>1215.2</v>
      </c>
      <c r="E88" s="37">
        <v>901.3</v>
      </c>
      <c r="F88" s="37">
        <v>1050.3</v>
      </c>
      <c r="G88" s="37">
        <v>1135.8</v>
      </c>
      <c r="H88" s="37">
        <v>925.8</v>
      </c>
      <c r="I88" s="37">
        <v>1164.8</v>
      </c>
      <c r="J88" s="37">
        <v>10698.9</v>
      </c>
      <c r="K88" s="37">
        <v>1134.9000000000001</v>
      </c>
      <c r="L88" s="37">
        <v>1482.2</v>
      </c>
      <c r="M88" s="37">
        <v>1276.4000000000001</v>
      </c>
      <c r="N88" s="37">
        <v>1498.6</v>
      </c>
    </row>
    <row r="89" spans="1:14" s="9" customFormat="1">
      <c r="A89" s="10" t="s">
        <v>151</v>
      </c>
      <c r="B89" s="37">
        <f t="shared" si="26"/>
        <v>11534.199999999999</v>
      </c>
      <c r="C89" s="37">
        <v>137.89999999999998</v>
      </c>
      <c r="D89" s="37">
        <v>46.2</v>
      </c>
      <c r="E89" s="37">
        <v>42.8</v>
      </c>
      <c r="F89" s="37">
        <v>140.4</v>
      </c>
      <c r="G89" s="37">
        <v>61.7</v>
      </c>
      <c r="H89" s="37">
        <v>78</v>
      </c>
      <c r="I89" s="37">
        <v>290.7</v>
      </c>
      <c r="J89" s="37">
        <v>9084.7999999999993</v>
      </c>
      <c r="K89" s="37">
        <v>261.8</v>
      </c>
      <c r="L89" s="37">
        <v>450.70000000000005</v>
      </c>
      <c r="M89" s="37">
        <v>376.40000000000003</v>
      </c>
      <c r="N89" s="37">
        <v>562.79999999999995</v>
      </c>
    </row>
    <row r="90" spans="1:14">
      <c r="A90" s="21" t="s">
        <v>63</v>
      </c>
      <c r="B90" s="37">
        <f t="shared" si="26"/>
        <v>8820</v>
      </c>
      <c r="C90" s="38">
        <v>0</v>
      </c>
      <c r="D90" s="38">
        <v>0</v>
      </c>
      <c r="E90" s="38">
        <v>0</v>
      </c>
      <c r="F90" s="38">
        <v>0</v>
      </c>
      <c r="G90" s="38">
        <v>0</v>
      </c>
      <c r="H90" s="38">
        <v>0</v>
      </c>
      <c r="I90" s="38">
        <v>0</v>
      </c>
      <c r="J90" s="38">
        <v>8820</v>
      </c>
      <c r="K90" s="38">
        <v>0</v>
      </c>
      <c r="L90" s="38">
        <v>0</v>
      </c>
      <c r="M90" s="38">
        <v>0</v>
      </c>
      <c r="N90" s="38">
        <v>0</v>
      </c>
    </row>
    <row r="91" spans="1:14">
      <c r="A91" s="21" t="s">
        <v>251</v>
      </c>
      <c r="B91" s="37">
        <f t="shared" si="26"/>
        <v>946.10000000000014</v>
      </c>
      <c r="C91" s="38">
        <v>58.8</v>
      </c>
      <c r="D91" s="38">
        <v>46.2</v>
      </c>
      <c r="E91" s="38">
        <v>42.8</v>
      </c>
      <c r="F91" s="38">
        <v>53.1</v>
      </c>
      <c r="G91" s="38">
        <v>61.7</v>
      </c>
      <c r="H91" s="38">
        <v>78</v>
      </c>
      <c r="I91" s="38">
        <v>56.6</v>
      </c>
      <c r="J91" s="38">
        <v>52.3</v>
      </c>
      <c r="K91" s="38">
        <v>39.799999999999997</v>
      </c>
      <c r="L91" s="38">
        <v>40.1</v>
      </c>
      <c r="M91" s="38">
        <v>42.1</v>
      </c>
      <c r="N91" s="38">
        <v>374.6</v>
      </c>
    </row>
    <row r="92" spans="1:14">
      <c r="A92" s="21" t="s">
        <v>61</v>
      </c>
      <c r="B92" s="37">
        <f t="shared" si="26"/>
        <v>1768.1</v>
      </c>
      <c r="C92" s="38">
        <v>79.099999999999994</v>
      </c>
      <c r="D92" s="38">
        <v>0</v>
      </c>
      <c r="E92" s="38">
        <v>0</v>
      </c>
      <c r="F92" s="38">
        <v>87.3</v>
      </c>
      <c r="G92" s="38">
        <v>0</v>
      </c>
      <c r="H92" s="38">
        <v>0</v>
      </c>
      <c r="I92" s="38">
        <v>234.1</v>
      </c>
      <c r="J92" s="38">
        <v>212.5</v>
      </c>
      <c r="K92" s="38">
        <v>222</v>
      </c>
      <c r="L92" s="38">
        <v>410.6</v>
      </c>
      <c r="M92" s="38">
        <v>334.3</v>
      </c>
      <c r="N92" s="38">
        <v>188.2</v>
      </c>
    </row>
    <row r="93" spans="1:14" ht="22.5" customHeight="1">
      <c r="A93" s="21" t="s">
        <v>117</v>
      </c>
      <c r="B93" s="37">
        <f t="shared" si="26"/>
        <v>0</v>
      </c>
      <c r="C93" s="38">
        <v>0</v>
      </c>
      <c r="D93" s="38">
        <v>0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>
        <v>0</v>
      </c>
      <c r="M93" s="38">
        <v>0</v>
      </c>
      <c r="N93" s="38">
        <v>0</v>
      </c>
    </row>
    <row r="94" spans="1:14" ht="22.5" customHeight="1">
      <c r="A94" s="21" t="s">
        <v>118</v>
      </c>
      <c r="B94" s="37">
        <f t="shared" si="26"/>
        <v>0</v>
      </c>
      <c r="C94" s="38">
        <v>0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</row>
    <row r="95" spans="1:14" s="9" customFormat="1">
      <c r="A95" s="10" t="s">
        <v>152</v>
      </c>
      <c r="B95" s="37">
        <f t="shared" si="26"/>
        <v>1252.9000000000001</v>
      </c>
      <c r="C95" s="37">
        <v>165.1</v>
      </c>
      <c r="D95" s="37">
        <v>122.1</v>
      </c>
      <c r="E95" s="37">
        <v>82.5</v>
      </c>
      <c r="F95" s="37">
        <v>116.1</v>
      </c>
      <c r="G95" s="37">
        <v>112.1</v>
      </c>
      <c r="H95" s="37">
        <v>80.2</v>
      </c>
      <c r="I95" s="37">
        <v>105</v>
      </c>
      <c r="J95" s="37">
        <v>88.1</v>
      </c>
      <c r="K95" s="37">
        <v>97.2</v>
      </c>
      <c r="L95" s="37">
        <v>100</v>
      </c>
      <c r="M95" s="37">
        <v>82.8</v>
      </c>
      <c r="N95" s="37">
        <v>101.7</v>
      </c>
    </row>
    <row r="96" spans="1:14" ht="24">
      <c r="A96" s="11" t="s">
        <v>220</v>
      </c>
      <c r="B96" s="37">
        <f t="shared" si="26"/>
        <v>914.99999999999989</v>
      </c>
      <c r="C96" s="38">
        <v>101</v>
      </c>
      <c r="D96" s="38">
        <v>70.400000000000006</v>
      </c>
      <c r="E96" s="38">
        <v>71</v>
      </c>
      <c r="F96" s="38">
        <v>76.099999999999994</v>
      </c>
      <c r="G96" s="38">
        <v>69.2</v>
      </c>
      <c r="H96" s="38">
        <v>70.099999999999994</v>
      </c>
      <c r="I96" s="38">
        <v>78</v>
      </c>
      <c r="J96" s="38">
        <v>73.8</v>
      </c>
      <c r="K96" s="38">
        <v>81.099999999999994</v>
      </c>
      <c r="L96" s="38">
        <v>82.4</v>
      </c>
      <c r="M96" s="38">
        <v>68.400000000000006</v>
      </c>
      <c r="N96" s="38">
        <v>73.5</v>
      </c>
    </row>
    <row r="97" spans="1:14" s="9" customFormat="1">
      <c r="A97" s="10" t="s">
        <v>153</v>
      </c>
      <c r="B97" s="37">
        <f t="shared" si="26"/>
        <v>10740.800000000001</v>
      </c>
      <c r="C97" s="39">
        <v>740.69999999999993</v>
      </c>
      <c r="D97" s="39">
        <v>1046.9000000000001</v>
      </c>
      <c r="E97" s="39">
        <v>776</v>
      </c>
      <c r="F97" s="39">
        <v>793.8</v>
      </c>
      <c r="G97" s="39">
        <v>962</v>
      </c>
      <c r="H97" s="39">
        <v>767.6</v>
      </c>
      <c r="I97" s="39">
        <v>769.1</v>
      </c>
      <c r="J97" s="39">
        <v>1526</v>
      </c>
      <c r="K97" s="39">
        <v>775.9</v>
      </c>
      <c r="L97" s="39">
        <v>931.5</v>
      </c>
      <c r="M97" s="39">
        <v>817.19999999999993</v>
      </c>
      <c r="N97" s="39">
        <v>834.1</v>
      </c>
    </row>
    <row r="98" spans="1:14">
      <c r="A98" s="11" t="s">
        <v>156</v>
      </c>
      <c r="B98" s="37">
        <f t="shared" si="26"/>
        <v>10158.699999999999</v>
      </c>
      <c r="C98" s="38">
        <v>736.3</v>
      </c>
      <c r="D98" s="38">
        <v>1040.5</v>
      </c>
      <c r="E98" s="38">
        <v>766.8</v>
      </c>
      <c r="F98" s="38">
        <v>785.8</v>
      </c>
      <c r="G98" s="38">
        <v>959</v>
      </c>
      <c r="H98" s="38">
        <v>754.7</v>
      </c>
      <c r="I98" s="38">
        <v>760</v>
      </c>
      <c r="J98" s="38">
        <v>1012.4</v>
      </c>
      <c r="K98" s="38">
        <v>771.9</v>
      </c>
      <c r="L98" s="38">
        <v>927.8</v>
      </c>
      <c r="M98" s="38">
        <v>813.4</v>
      </c>
      <c r="N98" s="38">
        <v>830.1</v>
      </c>
    </row>
    <row r="99" spans="1:14">
      <c r="A99" s="11" t="s">
        <v>221</v>
      </c>
      <c r="B99" s="37">
        <f t="shared" si="26"/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</row>
    <row r="100" spans="1:14">
      <c r="A100" s="11" t="s">
        <v>0</v>
      </c>
      <c r="B100" s="37">
        <f t="shared" si="26"/>
        <v>582.1</v>
      </c>
      <c r="C100" s="38">
        <v>4.4000000000000004</v>
      </c>
      <c r="D100" s="38">
        <v>6.4</v>
      </c>
      <c r="E100" s="38">
        <v>9.1999999999999993</v>
      </c>
      <c r="F100" s="38">
        <v>8</v>
      </c>
      <c r="G100" s="38">
        <v>3</v>
      </c>
      <c r="H100" s="38">
        <v>12.9</v>
      </c>
      <c r="I100" s="38">
        <v>9.1</v>
      </c>
      <c r="J100" s="38">
        <v>513.6</v>
      </c>
      <c r="K100" s="38">
        <v>4</v>
      </c>
      <c r="L100" s="38">
        <v>3.7</v>
      </c>
      <c r="M100" s="38">
        <v>3.8</v>
      </c>
      <c r="N100" s="38">
        <v>4</v>
      </c>
    </row>
    <row r="101" spans="1:14" s="9" customFormat="1">
      <c r="A101" s="8" t="s">
        <v>13</v>
      </c>
      <c r="B101" s="37">
        <f t="shared" si="26"/>
        <v>2773.5</v>
      </c>
      <c r="C101" s="37">
        <v>877.5</v>
      </c>
      <c r="D101" s="37">
        <v>0</v>
      </c>
      <c r="E101" s="37">
        <v>1782.8</v>
      </c>
      <c r="F101" s="37">
        <v>0</v>
      </c>
      <c r="G101" s="37">
        <v>0</v>
      </c>
      <c r="H101" s="37">
        <v>0</v>
      </c>
      <c r="I101" s="37">
        <v>0</v>
      </c>
      <c r="J101" s="37">
        <v>37.5</v>
      </c>
      <c r="K101" s="37">
        <v>0</v>
      </c>
      <c r="L101" s="37">
        <v>75.7</v>
      </c>
      <c r="M101" s="37">
        <v>0</v>
      </c>
      <c r="N101" s="37">
        <v>0</v>
      </c>
    </row>
    <row r="102" spans="1:14">
      <c r="A102" s="11" t="s">
        <v>154</v>
      </c>
      <c r="B102" s="37">
        <f t="shared" si="26"/>
        <v>131</v>
      </c>
      <c r="C102" s="38">
        <v>0</v>
      </c>
      <c r="D102" s="38">
        <v>0</v>
      </c>
      <c r="E102" s="38">
        <v>17.8</v>
      </c>
      <c r="F102" s="38">
        <v>0</v>
      </c>
      <c r="G102" s="38">
        <v>0</v>
      </c>
      <c r="H102" s="38">
        <v>0</v>
      </c>
      <c r="I102" s="38">
        <v>0</v>
      </c>
      <c r="J102" s="38">
        <v>37.5</v>
      </c>
      <c r="K102" s="38">
        <v>0</v>
      </c>
      <c r="L102" s="38">
        <v>75.7</v>
      </c>
      <c r="M102" s="38">
        <v>0</v>
      </c>
      <c r="N102" s="38">
        <v>0</v>
      </c>
    </row>
    <row r="103" spans="1:14">
      <c r="A103" s="21" t="s">
        <v>119</v>
      </c>
      <c r="B103" s="37">
        <f t="shared" si="26"/>
        <v>131</v>
      </c>
      <c r="C103" s="38">
        <v>0</v>
      </c>
      <c r="D103" s="38">
        <v>0</v>
      </c>
      <c r="E103" s="38">
        <v>17.8</v>
      </c>
      <c r="F103" s="38">
        <v>0</v>
      </c>
      <c r="G103" s="38">
        <v>0</v>
      </c>
      <c r="H103" s="38">
        <v>0</v>
      </c>
      <c r="I103" s="38">
        <v>0</v>
      </c>
      <c r="J103" s="38">
        <v>37.5</v>
      </c>
      <c r="K103" s="38">
        <v>0</v>
      </c>
      <c r="L103" s="38">
        <v>75.7</v>
      </c>
      <c r="M103" s="38">
        <v>0</v>
      </c>
      <c r="N103" s="38">
        <v>0</v>
      </c>
    </row>
    <row r="104" spans="1:14">
      <c r="A104" s="21" t="s">
        <v>120</v>
      </c>
      <c r="B104" s="37">
        <f t="shared" si="26"/>
        <v>0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</v>
      </c>
      <c r="I104" s="38">
        <v>0</v>
      </c>
      <c r="J104" s="38">
        <v>0</v>
      </c>
      <c r="K104" s="38">
        <v>0</v>
      </c>
      <c r="L104" s="38">
        <v>0</v>
      </c>
      <c r="M104" s="38">
        <v>0</v>
      </c>
      <c r="N104" s="38">
        <v>0</v>
      </c>
    </row>
    <row r="105" spans="1:14">
      <c r="A105" s="32" t="s">
        <v>155</v>
      </c>
      <c r="B105" s="37">
        <f t="shared" si="26"/>
        <v>2642.5</v>
      </c>
      <c r="C105" s="38">
        <v>877.5</v>
      </c>
      <c r="D105" s="38">
        <v>0</v>
      </c>
      <c r="E105" s="38">
        <v>1765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</row>
    <row r="106" spans="1:14" s="9" customFormat="1">
      <c r="A106" s="8" t="s">
        <v>1</v>
      </c>
      <c r="B106" s="37">
        <f t="shared" si="26"/>
        <v>620.5</v>
      </c>
      <c r="C106" s="37">
        <v>92</v>
      </c>
      <c r="D106" s="37">
        <v>30.2</v>
      </c>
      <c r="E106" s="37">
        <v>39.4</v>
      </c>
      <c r="F106" s="37">
        <v>14.8</v>
      </c>
      <c r="G106" s="37">
        <v>107.3</v>
      </c>
      <c r="H106" s="37">
        <v>0.8</v>
      </c>
      <c r="I106" s="37">
        <v>133.5</v>
      </c>
      <c r="J106" s="37">
        <v>20.7</v>
      </c>
      <c r="K106" s="37">
        <v>0.8</v>
      </c>
      <c r="L106" s="37">
        <v>4</v>
      </c>
      <c r="M106" s="37">
        <v>36</v>
      </c>
      <c r="N106" s="37">
        <v>141</v>
      </c>
    </row>
    <row r="107" spans="1:14" s="9" customFormat="1">
      <c r="A107" s="8" t="s">
        <v>34</v>
      </c>
      <c r="B107" s="37">
        <f t="shared" si="26"/>
        <v>329389.09999999998</v>
      </c>
      <c r="C107" s="37">
        <v>67.3</v>
      </c>
      <c r="D107" s="37">
        <v>54497.9</v>
      </c>
      <c r="E107" s="37">
        <v>16165.300000000001</v>
      </c>
      <c r="F107" s="37">
        <v>19349.800000000003</v>
      </c>
      <c r="G107" s="37">
        <v>41041.4</v>
      </c>
      <c r="H107" s="37">
        <v>176.5</v>
      </c>
      <c r="I107" s="37">
        <v>120011.1</v>
      </c>
      <c r="J107" s="37">
        <v>5230.8999999999996</v>
      </c>
      <c r="K107" s="37">
        <v>2450.1000000000004</v>
      </c>
      <c r="L107" s="37">
        <v>3426.1</v>
      </c>
      <c r="M107" s="37">
        <v>28842.1</v>
      </c>
      <c r="N107" s="37">
        <v>38130.6</v>
      </c>
    </row>
    <row r="108" spans="1:14" s="9" customFormat="1">
      <c r="A108" s="26" t="s">
        <v>25</v>
      </c>
      <c r="B108" s="37">
        <f t="shared" si="26"/>
        <v>9738.8999999999978</v>
      </c>
      <c r="C108" s="37">
        <v>0</v>
      </c>
      <c r="D108" s="37">
        <v>59.9</v>
      </c>
      <c r="E108" s="37">
        <v>0</v>
      </c>
      <c r="F108" s="37">
        <v>123.9</v>
      </c>
      <c r="G108" s="37">
        <v>0</v>
      </c>
      <c r="H108" s="37">
        <v>0</v>
      </c>
      <c r="I108" s="37">
        <v>125.5</v>
      </c>
      <c r="J108" s="37">
        <v>53.5</v>
      </c>
      <c r="K108" s="37">
        <v>0</v>
      </c>
      <c r="L108" s="37">
        <v>124.1</v>
      </c>
      <c r="M108" s="37">
        <v>902.8</v>
      </c>
      <c r="N108" s="37">
        <v>8349.1999999999989</v>
      </c>
    </row>
    <row r="109" spans="1:14" s="9" customFormat="1">
      <c r="A109" s="120" t="s">
        <v>202</v>
      </c>
      <c r="B109" s="37">
        <f t="shared" si="26"/>
        <v>9100.1999999999989</v>
      </c>
      <c r="C109" s="37">
        <v>0</v>
      </c>
      <c r="D109" s="37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37">
        <v>902.8</v>
      </c>
      <c r="N109" s="37">
        <v>8197.4</v>
      </c>
    </row>
    <row r="110" spans="1:14">
      <c r="A110" s="11" t="s">
        <v>222</v>
      </c>
      <c r="B110" s="37">
        <f t="shared" si="26"/>
        <v>638.70000000000005</v>
      </c>
      <c r="C110" s="38">
        <v>0</v>
      </c>
      <c r="D110" s="38">
        <v>59.9</v>
      </c>
      <c r="E110" s="38">
        <v>0</v>
      </c>
      <c r="F110" s="38">
        <v>123.9</v>
      </c>
      <c r="G110" s="38">
        <v>0</v>
      </c>
      <c r="H110" s="38">
        <v>0</v>
      </c>
      <c r="I110" s="38">
        <v>125.5</v>
      </c>
      <c r="J110" s="38">
        <v>53.5</v>
      </c>
      <c r="K110" s="38">
        <v>0</v>
      </c>
      <c r="L110" s="38">
        <v>124.1</v>
      </c>
      <c r="M110" s="38">
        <v>0</v>
      </c>
      <c r="N110" s="38">
        <v>151.80000000000001</v>
      </c>
    </row>
    <row r="111" spans="1:14">
      <c r="A111" s="11" t="s">
        <v>223</v>
      </c>
      <c r="B111" s="37">
        <f t="shared" si="26"/>
        <v>0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</v>
      </c>
      <c r="J111" s="38">
        <v>0</v>
      </c>
      <c r="K111" s="38">
        <v>0</v>
      </c>
      <c r="L111" s="38">
        <v>0</v>
      </c>
      <c r="M111" s="38">
        <v>0</v>
      </c>
      <c r="N111" s="38">
        <v>0</v>
      </c>
    </row>
    <row r="112" spans="1:14" s="9" customFormat="1">
      <c r="A112" s="8" t="s">
        <v>26</v>
      </c>
      <c r="B112" s="37">
        <f t="shared" si="26"/>
        <v>314905</v>
      </c>
      <c r="C112" s="38">
        <v>67.3</v>
      </c>
      <c r="D112" s="38">
        <v>53692.2</v>
      </c>
      <c r="E112" s="38">
        <v>15602.6</v>
      </c>
      <c r="F112" s="38">
        <v>18514.7</v>
      </c>
      <c r="G112" s="38">
        <v>40841.599999999999</v>
      </c>
      <c r="H112" s="38">
        <v>176.5</v>
      </c>
      <c r="I112" s="38">
        <v>119885.6</v>
      </c>
      <c r="J112" s="38">
        <v>5177.3999999999996</v>
      </c>
      <c r="K112" s="38">
        <v>2450.1000000000004</v>
      </c>
      <c r="L112" s="38">
        <v>3302</v>
      </c>
      <c r="M112" s="38">
        <v>25413.599999999999</v>
      </c>
      <c r="N112" s="38">
        <v>29781.4</v>
      </c>
    </row>
    <row r="113" spans="1:14">
      <c r="A113" s="29" t="s">
        <v>27</v>
      </c>
      <c r="B113" s="37">
        <f t="shared" si="26"/>
        <v>0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</v>
      </c>
      <c r="L113" s="38">
        <v>0</v>
      </c>
      <c r="M113" s="38">
        <v>0</v>
      </c>
      <c r="N113" s="38">
        <v>0</v>
      </c>
    </row>
    <row r="114" spans="1:14">
      <c r="A114" s="11" t="s">
        <v>67</v>
      </c>
      <c r="B114" s="37">
        <f t="shared" si="26"/>
        <v>0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</v>
      </c>
      <c r="L114" s="38">
        <v>0</v>
      </c>
      <c r="M114" s="38">
        <v>0</v>
      </c>
      <c r="N114" s="38">
        <v>0</v>
      </c>
    </row>
    <row r="115" spans="1:14">
      <c r="A115" s="33" t="s">
        <v>158</v>
      </c>
      <c r="B115" s="37">
        <f t="shared" si="26"/>
        <v>314905</v>
      </c>
      <c r="C115" s="38">
        <v>67.3</v>
      </c>
      <c r="D115" s="38">
        <v>53692.2</v>
      </c>
      <c r="E115" s="38">
        <v>15602.6</v>
      </c>
      <c r="F115" s="38">
        <v>18514.7</v>
      </c>
      <c r="G115" s="38">
        <v>40841.599999999999</v>
      </c>
      <c r="H115" s="38">
        <v>176.5</v>
      </c>
      <c r="I115" s="38">
        <v>119885.6</v>
      </c>
      <c r="J115" s="38">
        <v>5177.3999999999996</v>
      </c>
      <c r="K115" s="38">
        <v>2450.1000000000004</v>
      </c>
      <c r="L115" s="38">
        <v>3302</v>
      </c>
      <c r="M115" s="38">
        <v>25413.599999999999</v>
      </c>
      <c r="N115" s="38">
        <v>29781.4</v>
      </c>
    </row>
    <row r="116" spans="1:14" s="9" customFormat="1">
      <c r="A116" s="10" t="s">
        <v>159</v>
      </c>
      <c r="B116" s="37">
        <f t="shared" si="26"/>
        <v>0</v>
      </c>
      <c r="C116" s="37">
        <v>0</v>
      </c>
      <c r="D116" s="37">
        <v>0</v>
      </c>
      <c r="E116" s="37">
        <v>0</v>
      </c>
      <c r="F116" s="37">
        <v>0</v>
      </c>
      <c r="G116" s="37">
        <v>0</v>
      </c>
      <c r="H116" s="37">
        <v>0</v>
      </c>
      <c r="I116" s="37">
        <v>0</v>
      </c>
      <c r="J116" s="37">
        <v>0</v>
      </c>
      <c r="K116" s="37">
        <v>0</v>
      </c>
      <c r="L116" s="37">
        <v>0</v>
      </c>
      <c r="M116" s="37">
        <v>0</v>
      </c>
      <c r="N116" s="37">
        <v>0</v>
      </c>
    </row>
    <row r="117" spans="1:14" s="9" customFormat="1">
      <c r="A117" s="26" t="s">
        <v>160</v>
      </c>
      <c r="B117" s="37">
        <f t="shared" si="26"/>
        <v>245502.4</v>
      </c>
      <c r="C117" s="37">
        <v>0</v>
      </c>
      <c r="D117" s="37">
        <v>30000</v>
      </c>
      <c r="E117" s="37">
        <v>15000</v>
      </c>
      <c r="F117" s="37">
        <v>15000</v>
      </c>
      <c r="G117" s="37">
        <v>40000</v>
      </c>
      <c r="H117" s="37">
        <v>0</v>
      </c>
      <c r="I117" s="37">
        <v>117904.3</v>
      </c>
      <c r="J117" s="37">
        <v>0</v>
      </c>
      <c r="K117" s="37">
        <v>1399.4</v>
      </c>
      <c r="L117" s="37">
        <v>0</v>
      </c>
      <c r="M117" s="37">
        <v>25000</v>
      </c>
      <c r="N117" s="37">
        <v>1198.7</v>
      </c>
    </row>
    <row r="118" spans="1:14">
      <c r="A118" s="11" t="s">
        <v>161</v>
      </c>
      <c r="B118" s="37">
        <f t="shared" si="26"/>
        <v>125000</v>
      </c>
      <c r="C118" s="38">
        <v>0</v>
      </c>
      <c r="D118" s="38">
        <v>30000</v>
      </c>
      <c r="E118" s="38">
        <v>15000</v>
      </c>
      <c r="F118" s="38">
        <v>15000</v>
      </c>
      <c r="G118" s="38">
        <v>40000</v>
      </c>
      <c r="H118" s="38">
        <v>0</v>
      </c>
      <c r="I118" s="38">
        <v>0</v>
      </c>
      <c r="J118" s="38">
        <v>0</v>
      </c>
      <c r="K118" s="38">
        <v>0</v>
      </c>
      <c r="L118" s="38">
        <v>0</v>
      </c>
      <c r="M118" s="38">
        <v>25000</v>
      </c>
      <c r="N118" s="38">
        <v>0</v>
      </c>
    </row>
    <row r="119" spans="1:14">
      <c r="A119" s="11" t="s">
        <v>162</v>
      </c>
      <c r="B119" s="37">
        <f t="shared" si="26"/>
        <v>120502.39999999999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117904.3</v>
      </c>
      <c r="J119" s="38">
        <v>0</v>
      </c>
      <c r="K119" s="38">
        <v>1399.4</v>
      </c>
      <c r="L119" s="38">
        <v>0</v>
      </c>
      <c r="M119" s="38">
        <v>0</v>
      </c>
      <c r="N119" s="38">
        <v>1198.7</v>
      </c>
    </row>
    <row r="120" spans="1:14" s="9" customFormat="1">
      <c r="A120" s="10" t="s">
        <v>163</v>
      </c>
      <c r="B120" s="37">
        <f t="shared" si="26"/>
        <v>69402.599999999991</v>
      </c>
      <c r="C120" s="37">
        <v>67.3</v>
      </c>
      <c r="D120" s="37">
        <v>23692.2</v>
      </c>
      <c r="E120" s="37">
        <v>602.6</v>
      </c>
      <c r="F120" s="37">
        <v>3514.7</v>
      </c>
      <c r="G120" s="37">
        <v>841.6</v>
      </c>
      <c r="H120" s="37">
        <v>176.5</v>
      </c>
      <c r="I120" s="37">
        <v>1981.3</v>
      </c>
      <c r="J120" s="37">
        <v>5177.3999999999996</v>
      </c>
      <c r="K120" s="37">
        <v>1050.7</v>
      </c>
      <c r="L120" s="37">
        <v>3302</v>
      </c>
      <c r="M120" s="37">
        <v>413.6</v>
      </c>
      <c r="N120" s="37">
        <v>28582.7</v>
      </c>
    </row>
    <row r="121" spans="1:14">
      <c r="A121" s="30" t="s">
        <v>164</v>
      </c>
      <c r="B121" s="37">
        <f t="shared" si="26"/>
        <v>0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</row>
    <row r="122" spans="1:14">
      <c r="A122" s="29" t="s">
        <v>165</v>
      </c>
      <c r="B122" s="37">
        <f t="shared" si="26"/>
        <v>69402.599999999991</v>
      </c>
      <c r="C122" s="38">
        <v>67.3</v>
      </c>
      <c r="D122" s="38">
        <v>23692.2</v>
      </c>
      <c r="E122" s="38">
        <v>602.6</v>
      </c>
      <c r="F122" s="38">
        <v>3514.7</v>
      </c>
      <c r="G122" s="38">
        <v>841.6</v>
      </c>
      <c r="H122" s="38">
        <v>176.5</v>
      </c>
      <c r="I122" s="38">
        <v>1981.3</v>
      </c>
      <c r="J122" s="38">
        <v>5177.3999999999996</v>
      </c>
      <c r="K122" s="38">
        <v>1050.7</v>
      </c>
      <c r="L122" s="38">
        <v>3302</v>
      </c>
      <c r="M122" s="38">
        <v>413.6</v>
      </c>
      <c r="N122" s="38">
        <v>28582.7</v>
      </c>
    </row>
    <row r="123" spans="1:14">
      <c r="A123" s="8" t="s">
        <v>122</v>
      </c>
      <c r="B123" s="37">
        <f t="shared" si="26"/>
        <v>4745.2</v>
      </c>
      <c r="C123" s="37">
        <v>0</v>
      </c>
      <c r="D123" s="37">
        <v>745.8</v>
      </c>
      <c r="E123" s="37">
        <v>562.70000000000005</v>
      </c>
      <c r="F123" s="37">
        <v>711.2</v>
      </c>
      <c r="G123" s="37">
        <v>199.8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37">
        <v>2525.6999999999998</v>
      </c>
      <c r="N123" s="37">
        <v>0</v>
      </c>
    </row>
    <row r="124" spans="1:14">
      <c r="A124" s="10" t="s">
        <v>166</v>
      </c>
      <c r="B124" s="37">
        <f t="shared" si="26"/>
        <v>3086.9</v>
      </c>
      <c r="C124" s="38">
        <v>0</v>
      </c>
      <c r="D124" s="38">
        <v>745.8</v>
      </c>
      <c r="E124" s="38">
        <v>445.1</v>
      </c>
      <c r="F124" s="38">
        <v>475.9</v>
      </c>
      <c r="G124" s="38">
        <v>199.8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1220.3</v>
      </c>
      <c r="N124" s="38">
        <v>0</v>
      </c>
    </row>
    <row r="125" spans="1:14">
      <c r="A125" s="11" t="s">
        <v>124</v>
      </c>
      <c r="B125" s="37">
        <f t="shared" si="26"/>
        <v>3086.9</v>
      </c>
      <c r="C125" s="38">
        <v>0</v>
      </c>
      <c r="D125" s="38">
        <v>745.8</v>
      </c>
      <c r="E125" s="38">
        <v>445.1</v>
      </c>
      <c r="F125" s="38">
        <v>475.9</v>
      </c>
      <c r="G125" s="38">
        <v>199.8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1220.3</v>
      </c>
      <c r="N125" s="38">
        <v>0</v>
      </c>
    </row>
    <row r="126" spans="1:14">
      <c r="A126" s="29" t="s">
        <v>168</v>
      </c>
      <c r="B126" s="37">
        <f t="shared" si="26"/>
        <v>0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</row>
    <row r="127" spans="1:14">
      <c r="A127" s="10" t="s">
        <v>167</v>
      </c>
      <c r="B127" s="37">
        <f t="shared" si="26"/>
        <v>1658.3000000000002</v>
      </c>
      <c r="C127" s="37">
        <v>0</v>
      </c>
      <c r="D127" s="37">
        <v>0</v>
      </c>
      <c r="E127" s="37">
        <v>117.6</v>
      </c>
      <c r="F127" s="37">
        <v>235.3</v>
      </c>
      <c r="G127" s="37">
        <v>0</v>
      </c>
      <c r="H127" s="37">
        <v>0</v>
      </c>
      <c r="I127" s="37">
        <v>0</v>
      </c>
      <c r="J127" s="37">
        <v>0</v>
      </c>
      <c r="K127" s="37">
        <v>0</v>
      </c>
      <c r="L127" s="37">
        <v>0</v>
      </c>
      <c r="M127" s="37">
        <v>1305.4000000000001</v>
      </c>
      <c r="N127" s="37">
        <v>0</v>
      </c>
    </row>
    <row r="128" spans="1:14">
      <c r="A128" s="29" t="s">
        <v>169</v>
      </c>
      <c r="B128" s="37">
        <f t="shared" si="26"/>
        <v>1658.3000000000002</v>
      </c>
      <c r="C128" s="38">
        <v>0</v>
      </c>
      <c r="D128" s="38">
        <v>0</v>
      </c>
      <c r="E128" s="38">
        <v>117.6</v>
      </c>
      <c r="F128" s="38">
        <v>235.3</v>
      </c>
      <c r="G128" s="38">
        <v>0</v>
      </c>
      <c r="H128" s="38">
        <v>0</v>
      </c>
      <c r="I128" s="38">
        <v>0</v>
      </c>
      <c r="J128" s="38">
        <v>0</v>
      </c>
      <c r="K128" s="38">
        <v>0</v>
      </c>
      <c r="L128" s="38">
        <v>0</v>
      </c>
      <c r="M128" s="38">
        <v>1305.4000000000001</v>
      </c>
      <c r="N128" s="38">
        <v>0</v>
      </c>
    </row>
    <row r="129" spans="1:14">
      <c r="A129" s="29" t="s">
        <v>170</v>
      </c>
      <c r="B129" s="37">
        <f t="shared" si="26"/>
        <v>0</v>
      </c>
      <c r="C129" s="38">
        <v>0</v>
      </c>
      <c r="D129" s="38">
        <v>0</v>
      </c>
      <c r="E129" s="38">
        <v>0</v>
      </c>
      <c r="F129" s="38">
        <v>0</v>
      </c>
      <c r="G129" s="38">
        <v>0</v>
      </c>
      <c r="H129" s="38">
        <v>0</v>
      </c>
      <c r="I129" s="38">
        <v>0</v>
      </c>
      <c r="J129" s="38">
        <v>0</v>
      </c>
      <c r="K129" s="38">
        <v>0</v>
      </c>
      <c r="L129" s="38">
        <v>0</v>
      </c>
      <c r="M129" s="38">
        <v>0</v>
      </c>
      <c r="N129" s="38">
        <v>0</v>
      </c>
    </row>
    <row r="130" spans="1:14" s="9" customFormat="1" ht="40.5" customHeight="1">
      <c r="A130" s="117" t="s">
        <v>224</v>
      </c>
      <c r="B130" s="37">
        <f t="shared" si="26"/>
        <v>1603.6</v>
      </c>
      <c r="C130" s="37">
        <v>104</v>
      </c>
      <c r="D130" s="37">
        <v>52.4</v>
      </c>
      <c r="E130" s="37">
        <v>225.2</v>
      </c>
      <c r="F130" s="37">
        <v>564.1</v>
      </c>
      <c r="G130" s="37">
        <v>59.4</v>
      </c>
      <c r="H130" s="37">
        <v>29.4</v>
      </c>
      <c r="I130" s="37">
        <v>123.8</v>
      </c>
      <c r="J130" s="37">
        <v>198.7</v>
      </c>
      <c r="K130" s="37">
        <v>78.5</v>
      </c>
      <c r="L130" s="37">
        <v>21.1</v>
      </c>
      <c r="M130" s="37">
        <v>38</v>
      </c>
      <c r="N130" s="37">
        <v>109</v>
      </c>
    </row>
    <row r="131" spans="1:14" s="9" customFormat="1">
      <c r="A131" s="8" t="s">
        <v>40</v>
      </c>
      <c r="B131" s="37">
        <f t="shared" si="26"/>
        <v>10253.700000000001</v>
      </c>
      <c r="C131" s="37">
        <v>781.5</v>
      </c>
      <c r="D131" s="37">
        <v>564.30000000000007</v>
      </c>
      <c r="E131" s="37">
        <v>667.90000000000009</v>
      </c>
      <c r="F131" s="37">
        <v>2544.9999999999995</v>
      </c>
      <c r="G131" s="37">
        <v>877.70000000000016</v>
      </c>
      <c r="H131" s="37">
        <v>687.2</v>
      </c>
      <c r="I131" s="37">
        <v>783.8</v>
      </c>
      <c r="J131" s="37">
        <v>695.6</v>
      </c>
      <c r="K131" s="37">
        <v>619.1</v>
      </c>
      <c r="L131" s="37">
        <v>740.00000000000011</v>
      </c>
      <c r="M131" s="37">
        <v>606.9</v>
      </c>
      <c r="N131" s="37">
        <v>684.7</v>
      </c>
    </row>
    <row r="132" spans="1:14">
      <c r="A132" s="33" t="s">
        <v>42</v>
      </c>
      <c r="B132" s="37">
        <f t="shared" si="26"/>
        <v>7227.7</v>
      </c>
      <c r="C132" s="41">
        <v>686.3</v>
      </c>
      <c r="D132" s="41">
        <v>528.6</v>
      </c>
      <c r="E132" s="41">
        <v>600.79999999999995</v>
      </c>
      <c r="F132" s="41">
        <v>570.79999999999995</v>
      </c>
      <c r="G132" s="41">
        <v>651.6</v>
      </c>
      <c r="H132" s="41">
        <v>547.79999999999995</v>
      </c>
      <c r="I132" s="41">
        <v>612.5</v>
      </c>
      <c r="J132" s="41">
        <v>594.1</v>
      </c>
      <c r="K132" s="41">
        <v>585.4</v>
      </c>
      <c r="L132" s="41">
        <v>620.20000000000005</v>
      </c>
      <c r="M132" s="41">
        <v>572</v>
      </c>
      <c r="N132" s="41">
        <v>657.6</v>
      </c>
    </row>
    <row r="133" spans="1:14" ht="24">
      <c r="A133" s="33" t="s">
        <v>225</v>
      </c>
      <c r="B133" s="37">
        <f t="shared" ref="B133:B139" si="27">SUM(C133:N133)</f>
        <v>17.8</v>
      </c>
      <c r="C133" s="38">
        <v>0</v>
      </c>
      <c r="D133" s="38">
        <v>0</v>
      </c>
      <c r="E133" s="38">
        <v>0.1</v>
      </c>
      <c r="F133" s="38">
        <v>0</v>
      </c>
      <c r="G133" s="38">
        <v>17.7</v>
      </c>
      <c r="H133" s="38">
        <v>0</v>
      </c>
      <c r="I133" s="38">
        <v>0</v>
      </c>
      <c r="J133" s="38">
        <v>0</v>
      </c>
      <c r="K133" s="38">
        <v>0</v>
      </c>
      <c r="L133" s="38">
        <v>0</v>
      </c>
      <c r="M133" s="38">
        <v>0</v>
      </c>
      <c r="N133" s="38">
        <v>0</v>
      </c>
    </row>
    <row r="134" spans="1:14" ht="23.25" customHeight="1">
      <c r="A134" s="33" t="s">
        <v>226</v>
      </c>
      <c r="B134" s="37">
        <f t="shared" si="27"/>
        <v>2699.3</v>
      </c>
      <c r="C134" s="41">
        <v>75.099999999999994</v>
      </c>
      <c r="D134" s="41">
        <v>23.1</v>
      </c>
      <c r="E134" s="41">
        <v>53.2</v>
      </c>
      <c r="F134" s="41">
        <v>1957.6</v>
      </c>
      <c r="G134" s="41">
        <v>188.6</v>
      </c>
      <c r="H134" s="41">
        <v>65.5</v>
      </c>
      <c r="I134" s="41">
        <v>149.80000000000001</v>
      </c>
      <c r="J134" s="41">
        <v>37.299999999999997</v>
      </c>
      <c r="K134" s="41">
        <v>21.2</v>
      </c>
      <c r="L134" s="41">
        <v>99.7</v>
      </c>
      <c r="M134" s="41">
        <v>15.3</v>
      </c>
      <c r="N134" s="41">
        <v>12.9</v>
      </c>
    </row>
    <row r="135" spans="1:14" ht="24.75" customHeight="1">
      <c r="A135" s="33" t="s">
        <v>51</v>
      </c>
      <c r="B135" s="37">
        <f t="shared" si="27"/>
        <v>0</v>
      </c>
      <c r="C135" s="41">
        <v>0</v>
      </c>
      <c r="D135" s="41">
        <v>0</v>
      </c>
      <c r="E135" s="41">
        <v>0</v>
      </c>
      <c r="F135" s="41">
        <v>0</v>
      </c>
      <c r="G135" s="41">
        <v>0</v>
      </c>
      <c r="H135" s="41">
        <v>0</v>
      </c>
      <c r="I135" s="4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</row>
    <row r="136" spans="1:14" ht="21.75" customHeight="1">
      <c r="A136" s="33" t="s">
        <v>207</v>
      </c>
      <c r="B136" s="37">
        <f t="shared" si="27"/>
        <v>27.5</v>
      </c>
      <c r="C136" s="41">
        <v>1.7</v>
      </c>
      <c r="D136" s="41">
        <v>1.7</v>
      </c>
      <c r="E136" s="41">
        <v>1.7</v>
      </c>
      <c r="F136" s="41">
        <v>1.7</v>
      </c>
      <c r="G136" s="41">
        <v>3.2</v>
      </c>
      <c r="H136" s="41">
        <v>3.7</v>
      </c>
      <c r="I136" s="41">
        <v>1.7</v>
      </c>
      <c r="J136" s="41">
        <v>4</v>
      </c>
      <c r="K136" s="41">
        <v>1.7</v>
      </c>
      <c r="L136" s="41">
        <v>2.7</v>
      </c>
      <c r="M136" s="41">
        <v>2.1</v>
      </c>
      <c r="N136" s="41">
        <v>1.6</v>
      </c>
    </row>
    <row r="137" spans="1:14" ht="24" customHeight="1">
      <c r="A137" s="33" t="s">
        <v>227</v>
      </c>
      <c r="B137" s="37">
        <f t="shared" si="27"/>
        <v>0</v>
      </c>
      <c r="C137" s="38">
        <v>0</v>
      </c>
      <c r="D137" s="38">
        <v>0</v>
      </c>
      <c r="E137" s="38">
        <v>0</v>
      </c>
      <c r="F137" s="38">
        <v>0</v>
      </c>
      <c r="G137" s="38">
        <v>0</v>
      </c>
      <c r="H137" s="38">
        <v>0</v>
      </c>
      <c r="I137" s="38">
        <v>0</v>
      </c>
      <c r="J137" s="38">
        <v>0</v>
      </c>
      <c r="K137" s="38">
        <v>0</v>
      </c>
      <c r="L137" s="38">
        <v>0.1</v>
      </c>
      <c r="M137" s="38">
        <v>1.5</v>
      </c>
      <c r="N137" s="38">
        <v>-1.6</v>
      </c>
    </row>
    <row r="138" spans="1:14" ht="24.75" customHeight="1">
      <c r="A138" s="33" t="s">
        <v>90</v>
      </c>
      <c r="B138" s="37">
        <f t="shared" si="27"/>
        <v>281.40000000000003</v>
      </c>
      <c r="C138" s="38">
        <v>18.399999999999999</v>
      </c>
      <c r="D138" s="38">
        <v>10.9</v>
      </c>
      <c r="E138" s="38">
        <v>12.1</v>
      </c>
      <c r="F138" s="38">
        <v>14.9</v>
      </c>
      <c r="G138" s="38">
        <v>16.600000000000001</v>
      </c>
      <c r="H138" s="38">
        <v>70.2</v>
      </c>
      <c r="I138" s="38">
        <v>19.8</v>
      </c>
      <c r="J138" s="38">
        <v>60.2</v>
      </c>
      <c r="K138" s="38">
        <v>10.8</v>
      </c>
      <c r="L138" s="38">
        <v>17.3</v>
      </c>
      <c r="M138" s="38">
        <v>16</v>
      </c>
      <c r="N138" s="38">
        <v>14.2</v>
      </c>
    </row>
    <row r="139" spans="1:14" ht="15" customHeight="1">
      <c r="A139" s="34" t="s">
        <v>126</v>
      </c>
      <c r="B139" s="105">
        <f t="shared" si="27"/>
        <v>32476.319462020001</v>
      </c>
      <c r="C139" s="105">
        <v>3412.1</v>
      </c>
      <c r="D139" s="105">
        <v>2945</v>
      </c>
      <c r="E139" s="105">
        <v>2090.6999999999998</v>
      </c>
      <c r="F139" s="105">
        <v>2773.3999999999996</v>
      </c>
      <c r="G139" s="105">
        <v>2620.9</v>
      </c>
      <c r="H139" s="105">
        <v>1901.4999999999998</v>
      </c>
      <c r="I139" s="105">
        <v>2534.1999999999998</v>
      </c>
      <c r="J139" s="105">
        <v>3442.1000000000004</v>
      </c>
      <c r="K139" s="105">
        <v>2465.7999999999997</v>
      </c>
      <c r="L139" s="105">
        <v>2566.5000000000005</v>
      </c>
      <c r="M139" s="105">
        <v>2800.6</v>
      </c>
      <c r="N139" s="105">
        <v>2923.5194620200004</v>
      </c>
    </row>
    <row r="140" spans="1:14">
      <c r="A140" s="14" t="s">
        <v>172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>
      <c r="A141" s="16" t="s">
        <v>228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>
      <c r="A142" s="16" t="s">
        <v>229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1:14">
      <c r="A143" s="16" t="s">
        <v>230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>
      <c r="A144" s="16" t="s">
        <v>173</v>
      </c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>
      <c r="A145" s="17" t="s">
        <v>80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</sheetData>
  <mergeCells count="2">
    <mergeCell ref="A3:D3"/>
    <mergeCell ref="A2:E2"/>
  </mergeCells>
  <phoneticPr fontId="111" type="noConversion"/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D0BB6-E315-4528-8292-967DD98772BE}">
  <dimension ref="A1:L150"/>
  <sheetViews>
    <sheetView tabSelected="1" workbookViewId="0">
      <pane xSplit="1" topLeftCell="B1" activePane="topRight" state="frozen"/>
      <selection pane="topRight" activeCell="D9" sqref="D9"/>
    </sheetView>
  </sheetViews>
  <sheetFormatPr baseColWidth="10" defaultColWidth="11.44140625" defaultRowHeight="14.4"/>
  <cols>
    <col min="1" max="1" width="47.6640625" style="1" customWidth="1"/>
    <col min="2" max="11" width="15.109375" style="1" customWidth="1"/>
    <col min="12" max="16384" width="11.44140625" style="1"/>
  </cols>
  <sheetData>
    <row r="1" spans="1:11" ht="27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5" customHeight="1">
      <c r="A2" s="132" t="s">
        <v>264</v>
      </c>
      <c r="B2" s="132"/>
      <c r="C2" s="132"/>
      <c r="D2" s="132"/>
      <c r="E2" s="132"/>
    </row>
    <row r="3" spans="1:11">
      <c r="A3" s="131" t="s">
        <v>204</v>
      </c>
      <c r="B3" s="131"/>
      <c r="C3" s="131"/>
      <c r="D3" s="131"/>
    </row>
    <row r="4" spans="1:11" ht="4.5" customHeight="1">
      <c r="A4" s="4"/>
      <c r="B4" s="121"/>
      <c r="C4" s="121"/>
      <c r="D4" s="121"/>
      <c r="E4" s="121"/>
      <c r="F4" s="121"/>
      <c r="G4" s="121"/>
      <c r="H4" s="121"/>
      <c r="I4" s="121"/>
      <c r="J4" s="121"/>
      <c r="K4" s="121"/>
    </row>
    <row r="5" spans="1:11">
      <c r="A5" s="5" t="s">
        <v>203</v>
      </c>
      <c r="B5" s="6" t="s">
        <v>102</v>
      </c>
      <c r="C5" s="6" t="s">
        <v>2</v>
      </c>
      <c r="D5" s="6" t="s">
        <v>91</v>
      </c>
      <c r="E5" s="6" t="s">
        <v>92</v>
      </c>
      <c r="F5" s="6" t="s">
        <v>93</v>
      </c>
      <c r="G5" s="6" t="s">
        <v>94</v>
      </c>
      <c r="H5" s="6" t="s">
        <v>95</v>
      </c>
      <c r="I5" s="6" t="s">
        <v>96</v>
      </c>
      <c r="J5" s="6" t="s">
        <v>97</v>
      </c>
      <c r="K5" s="6" t="s">
        <v>98</v>
      </c>
    </row>
    <row r="6" spans="1:11" ht="31.5" customHeight="1">
      <c r="A6" s="7" t="s">
        <v>41</v>
      </c>
      <c r="B6" s="37">
        <f>SUM(C6:K6)</f>
        <v>1181544.9999999998</v>
      </c>
      <c r="C6" s="37">
        <f t="shared" ref="C6:K6" si="0">SUM(C7,C131)</f>
        <v>125762.1</v>
      </c>
      <c r="D6" s="37">
        <f t="shared" si="0"/>
        <v>257071.6</v>
      </c>
      <c r="E6" s="37">
        <f t="shared" si="0"/>
        <v>98634.7</v>
      </c>
      <c r="F6" s="37">
        <f t="shared" si="0"/>
        <v>156652.6</v>
      </c>
      <c r="G6" s="37">
        <f t="shared" si="0"/>
        <v>108146.59999999999</v>
      </c>
      <c r="H6" s="37">
        <f t="shared" si="0"/>
        <v>98981.799999999988</v>
      </c>
      <c r="I6" s="37">
        <f t="shared" si="0"/>
        <v>139767.70000000001</v>
      </c>
      <c r="J6" s="37">
        <f t="shared" si="0"/>
        <v>99772.7</v>
      </c>
      <c r="K6" s="37">
        <f t="shared" si="0"/>
        <v>96755.199999999997</v>
      </c>
    </row>
    <row r="7" spans="1:11" ht="23.25" customHeight="1">
      <c r="A7" s="7" t="s">
        <v>185</v>
      </c>
      <c r="B7" s="37">
        <f t="shared" ref="B7:B70" si="1">SUM(C7:K7)</f>
        <v>1170971.5999999999</v>
      </c>
      <c r="C7" s="37">
        <f t="shared" ref="C7:K7" si="2">SUM(C8,C106,C107,C130)</f>
        <v>125070.20000000001</v>
      </c>
      <c r="D7" s="37">
        <f t="shared" si="2"/>
        <v>256437.2</v>
      </c>
      <c r="E7" s="37">
        <f t="shared" si="2"/>
        <v>97900.099999999991</v>
      </c>
      <c r="F7" s="37">
        <f t="shared" si="2"/>
        <v>153820.20000000001</v>
      </c>
      <c r="G7" s="37">
        <f t="shared" si="2"/>
        <v>107276.4</v>
      </c>
      <c r="H7" s="37">
        <f t="shared" si="2"/>
        <v>98235.699999999983</v>
      </c>
      <c r="I7" s="37">
        <f t="shared" si="2"/>
        <v>138918.6</v>
      </c>
      <c r="J7" s="37">
        <f t="shared" si="2"/>
        <v>97653.5</v>
      </c>
      <c r="K7" s="37">
        <f t="shared" si="2"/>
        <v>95659.7</v>
      </c>
    </row>
    <row r="8" spans="1:11" ht="13.5" customHeight="1">
      <c r="A8" s="23" t="s">
        <v>43</v>
      </c>
      <c r="B8" s="37">
        <f t="shared" si="1"/>
        <v>925268.99999999988</v>
      </c>
      <c r="C8" s="37">
        <f t="shared" ref="C8:K8" si="3">SUM(C9,C101)</f>
        <v>108446.90000000001</v>
      </c>
      <c r="D8" s="37">
        <f t="shared" si="3"/>
        <v>88593.1</v>
      </c>
      <c r="E8" s="37">
        <f t="shared" si="3"/>
        <v>92930</v>
      </c>
      <c r="F8" s="37">
        <f t="shared" si="3"/>
        <v>128071.8</v>
      </c>
      <c r="G8" s="37">
        <f t="shared" si="3"/>
        <v>105864.09999999999</v>
      </c>
      <c r="H8" s="37">
        <f t="shared" si="3"/>
        <v>95783.599999999991</v>
      </c>
      <c r="I8" s="37">
        <f t="shared" si="3"/>
        <v>113357.69999999998</v>
      </c>
      <c r="J8" s="37">
        <f t="shared" si="3"/>
        <v>96885.2</v>
      </c>
      <c r="K8" s="37">
        <f t="shared" si="3"/>
        <v>95336.599999999991</v>
      </c>
    </row>
    <row r="9" spans="1:11" s="9" customFormat="1">
      <c r="A9" s="8" t="s">
        <v>3</v>
      </c>
      <c r="B9" s="37">
        <f t="shared" si="1"/>
        <v>925173.99999999988</v>
      </c>
      <c r="C9" s="37">
        <v>108446.90000000001</v>
      </c>
      <c r="D9" s="37">
        <v>88561.8</v>
      </c>
      <c r="E9" s="37">
        <v>92926.2</v>
      </c>
      <c r="F9" s="37">
        <v>128071.8</v>
      </c>
      <c r="G9" s="37">
        <v>105864.09999999999</v>
      </c>
      <c r="H9" s="37">
        <v>95757.099999999991</v>
      </c>
      <c r="I9" s="37">
        <v>113357.69999999998</v>
      </c>
      <c r="J9" s="37">
        <v>96885.2</v>
      </c>
      <c r="K9" s="37">
        <v>95303.2</v>
      </c>
    </row>
    <row r="10" spans="1:11" s="9" customFormat="1">
      <c r="A10" s="8" t="s">
        <v>56</v>
      </c>
      <c r="B10" s="37">
        <f t="shared" si="1"/>
        <v>864131.79999999993</v>
      </c>
      <c r="C10" s="37">
        <v>103063.00000000001</v>
      </c>
      <c r="D10" s="37">
        <v>83878.5</v>
      </c>
      <c r="E10" s="37">
        <v>87345</v>
      </c>
      <c r="F10" s="37">
        <v>122634.3</v>
      </c>
      <c r="G10" s="37">
        <v>99880.599999999991</v>
      </c>
      <c r="H10" s="37">
        <v>89438.299999999988</v>
      </c>
      <c r="I10" s="37">
        <v>97680.199999999983</v>
      </c>
      <c r="J10" s="37">
        <v>90831.900000000009</v>
      </c>
      <c r="K10" s="37">
        <v>89380</v>
      </c>
    </row>
    <row r="11" spans="1:11" s="24" customFormat="1">
      <c r="A11" s="23" t="s">
        <v>135</v>
      </c>
      <c r="B11" s="37">
        <f t="shared" si="1"/>
        <v>324190.5</v>
      </c>
      <c r="C11" s="37">
        <v>39449.800000000003</v>
      </c>
      <c r="D11" s="37">
        <v>27934.600000000002</v>
      </c>
      <c r="E11" s="37">
        <v>27960.5</v>
      </c>
      <c r="F11" s="37">
        <v>59551</v>
      </c>
      <c r="G11" s="37">
        <v>41173.199999999997</v>
      </c>
      <c r="H11" s="37">
        <v>32751.199999999997</v>
      </c>
      <c r="I11" s="37">
        <v>36116.6</v>
      </c>
      <c r="J11" s="37">
        <v>31391.000000000004</v>
      </c>
      <c r="K11" s="37">
        <v>27862.6</v>
      </c>
    </row>
    <row r="12" spans="1:11">
      <c r="A12" s="21" t="s">
        <v>231</v>
      </c>
      <c r="B12" s="37">
        <f t="shared" si="1"/>
        <v>101818.99999999999</v>
      </c>
      <c r="C12" s="38">
        <v>12908.9</v>
      </c>
      <c r="D12" s="38">
        <v>11313.6</v>
      </c>
      <c r="E12" s="38">
        <v>11933.5</v>
      </c>
      <c r="F12" s="38">
        <v>11986.6</v>
      </c>
      <c r="G12" s="38">
        <v>12744.3</v>
      </c>
      <c r="H12" s="38">
        <v>10631.9</v>
      </c>
      <c r="I12" s="38">
        <v>9242</v>
      </c>
      <c r="J12" s="38">
        <v>10913.3</v>
      </c>
      <c r="K12" s="38">
        <v>10144.9</v>
      </c>
    </row>
    <row r="13" spans="1:11" ht="24">
      <c r="A13" s="21" t="s">
        <v>209</v>
      </c>
      <c r="B13" s="37">
        <f t="shared" si="1"/>
        <v>167520</v>
      </c>
      <c r="C13" s="38">
        <v>17302</v>
      </c>
      <c r="D13" s="38">
        <v>12300.8</v>
      </c>
      <c r="E13" s="38">
        <v>11863.2</v>
      </c>
      <c r="F13" s="38">
        <v>40824.800000000003</v>
      </c>
      <c r="G13" s="38">
        <v>21556.2</v>
      </c>
      <c r="H13" s="38">
        <v>13687.3</v>
      </c>
      <c r="I13" s="38">
        <v>21721.8</v>
      </c>
      <c r="J13" s="38">
        <v>15323.6</v>
      </c>
      <c r="K13" s="38">
        <v>12940.3</v>
      </c>
    </row>
    <row r="14" spans="1:11" ht="24">
      <c r="A14" s="21" t="s">
        <v>5</v>
      </c>
      <c r="B14" s="37">
        <f t="shared" si="1"/>
        <v>52173.599999999999</v>
      </c>
      <c r="C14" s="38">
        <v>9006.4</v>
      </c>
      <c r="D14" s="38">
        <v>4037.7</v>
      </c>
      <c r="E14" s="38">
        <v>3901.8</v>
      </c>
      <c r="F14" s="38">
        <v>6448.2</v>
      </c>
      <c r="G14" s="38">
        <v>6465.6</v>
      </c>
      <c r="H14" s="38">
        <v>8149.9</v>
      </c>
      <c r="I14" s="38">
        <v>4850.1000000000004</v>
      </c>
      <c r="J14" s="38">
        <v>4835.8999999999996</v>
      </c>
      <c r="K14" s="38">
        <v>4478</v>
      </c>
    </row>
    <row r="15" spans="1:11">
      <c r="A15" s="21" t="s">
        <v>6</v>
      </c>
      <c r="B15" s="37">
        <f t="shared" si="1"/>
        <v>2677.8999999999996</v>
      </c>
      <c r="C15" s="38">
        <v>232.5</v>
      </c>
      <c r="D15" s="38">
        <v>282.5</v>
      </c>
      <c r="E15" s="38">
        <v>262</v>
      </c>
      <c r="F15" s="38">
        <v>291.39999999999998</v>
      </c>
      <c r="G15" s="38">
        <v>407.1</v>
      </c>
      <c r="H15" s="38">
        <v>282.10000000000002</v>
      </c>
      <c r="I15" s="38">
        <v>302.7</v>
      </c>
      <c r="J15" s="38">
        <v>318.2</v>
      </c>
      <c r="K15" s="38">
        <v>299.39999999999998</v>
      </c>
    </row>
    <row r="16" spans="1:11" s="9" customFormat="1">
      <c r="A16" s="10" t="s">
        <v>7</v>
      </c>
      <c r="B16" s="37">
        <f t="shared" si="1"/>
        <v>44811.400000000009</v>
      </c>
      <c r="C16" s="37">
        <v>3853.7</v>
      </c>
      <c r="D16" s="37">
        <v>3770.2000000000003</v>
      </c>
      <c r="E16" s="37">
        <v>6252.2000000000007</v>
      </c>
      <c r="F16" s="37">
        <v>8025.0999999999995</v>
      </c>
      <c r="G16" s="37">
        <v>4554.6000000000004</v>
      </c>
      <c r="H16" s="37">
        <v>4043.5</v>
      </c>
      <c r="I16" s="37">
        <v>3979.3</v>
      </c>
      <c r="J16" s="37">
        <v>4518.8999999999996</v>
      </c>
      <c r="K16" s="37">
        <v>5813.9</v>
      </c>
    </row>
    <row r="17" spans="1:11" s="9" customFormat="1" ht="16.5" customHeight="1">
      <c r="A17" s="10" t="s">
        <v>134</v>
      </c>
      <c r="B17" s="37">
        <f t="shared" si="1"/>
        <v>42268.799999999996</v>
      </c>
      <c r="C17" s="37">
        <v>3657.7999999999997</v>
      </c>
      <c r="D17" s="37">
        <v>3543.9</v>
      </c>
      <c r="E17" s="37">
        <v>5918.6</v>
      </c>
      <c r="F17" s="37">
        <v>7773.2999999999993</v>
      </c>
      <c r="G17" s="37">
        <v>4253.7000000000007</v>
      </c>
      <c r="H17" s="37">
        <v>3746.1</v>
      </c>
      <c r="I17" s="37">
        <v>3719.8</v>
      </c>
      <c r="J17" s="37">
        <v>4206.3999999999996</v>
      </c>
      <c r="K17" s="37">
        <v>5449.2</v>
      </c>
    </row>
    <row r="18" spans="1:11" ht="23.25" customHeight="1">
      <c r="A18" s="22" t="s">
        <v>44</v>
      </c>
      <c r="B18" s="37">
        <f t="shared" si="1"/>
        <v>5609.9</v>
      </c>
      <c r="C18" s="38">
        <v>133.5</v>
      </c>
      <c r="D18" s="38">
        <v>511.2</v>
      </c>
      <c r="E18" s="38">
        <v>2130.3000000000002</v>
      </c>
      <c r="F18" s="38">
        <v>232.5</v>
      </c>
      <c r="G18" s="38">
        <v>199.3</v>
      </c>
      <c r="H18" s="38">
        <v>162.6</v>
      </c>
      <c r="I18" s="38">
        <v>150.6</v>
      </c>
      <c r="J18" s="38">
        <v>328.8</v>
      </c>
      <c r="K18" s="38">
        <v>1761.1</v>
      </c>
    </row>
    <row r="19" spans="1:11">
      <c r="A19" s="22" t="s">
        <v>72</v>
      </c>
      <c r="B19" s="37">
        <f t="shared" si="1"/>
        <v>6649.2</v>
      </c>
      <c r="C19" s="38">
        <v>280.8</v>
      </c>
      <c r="D19" s="38">
        <v>144.80000000000001</v>
      </c>
      <c r="E19" s="38">
        <v>363.7</v>
      </c>
      <c r="F19" s="38">
        <v>4321.7</v>
      </c>
      <c r="G19" s="38">
        <v>361.2</v>
      </c>
      <c r="H19" s="38">
        <v>273.5</v>
      </c>
      <c r="I19" s="38">
        <v>332</v>
      </c>
      <c r="J19" s="38">
        <v>311.7</v>
      </c>
      <c r="K19" s="38">
        <v>259.8</v>
      </c>
    </row>
    <row r="20" spans="1:11">
      <c r="A20" s="22" t="s">
        <v>73</v>
      </c>
      <c r="B20" s="37">
        <f t="shared" si="1"/>
        <v>11591.7</v>
      </c>
      <c r="C20" s="38">
        <v>1004.4</v>
      </c>
      <c r="D20" s="38">
        <v>1046.7</v>
      </c>
      <c r="E20" s="38">
        <v>1394.8</v>
      </c>
      <c r="F20" s="38">
        <v>1366.7</v>
      </c>
      <c r="G20" s="38">
        <v>1356.7</v>
      </c>
      <c r="H20" s="38">
        <v>1420.5</v>
      </c>
      <c r="I20" s="38">
        <v>1286.7</v>
      </c>
      <c r="J20" s="38">
        <v>1249.5</v>
      </c>
      <c r="K20" s="38">
        <v>1465.7</v>
      </c>
    </row>
    <row r="21" spans="1:11">
      <c r="A21" s="22" t="s">
        <v>74</v>
      </c>
      <c r="B21" s="37">
        <f t="shared" si="1"/>
        <v>1937.4999999999998</v>
      </c>
      <c r="C21" s="38">
        <v>222.1</v>
      </c>
      <c r="D21" s="38">
        <v>216.7</v>
      </c>
      <c r="E21" s="38">
        <v>220.1</v>
      </c>
      <c r="F21" s="38">
        <v>205</v>
      </c>
      <c r="G21" s="38">
        <v>213.7</v>
      </c>
      <c r="H21" s="38">
        <v>201.8</v>
      </c>
      <c r="I21" s="38">
        <v>232.9</v>
      </c>
      <c r="J21" s="38">
        <v>216.1</v>
      </c>
      <c r="K21" s="38">
        <v>209.1</v>
      </c>
    </row>
    <row r="22" spans="1:11">
      <c r="A22" s="22" t="s">
        <v>75</v>
      </c>
      <c r="B22" s="37">
        <f t="shared" si="1"/>
        <v>14604.699999999999</v>
      </c>
      <c r="C22" s="38">
        <v>1792.6</v>
      </c>
      <c r="D22" s="38">
        <v>1470.6</v>
      </c>
      <c r="E22" s="38">
        <v>1504</v>
      </c>
      <c r="F22" s="38">
        <v>1449.4</v>
      </c>
      <c r="G22" s="38">
        <v>1903.7</v>
      </c>
      <c r="H22" s="38">
        <v>1471</v>
      </c>
      <c r="I22" s="38">
        <v>1550.9</v>
      </c>
      <c r="J22" s="38">
        <v>1948.5</v>
      </c>
      <c r="K22" s="38">
        <v>1514</v>
      </c>
    </row>
    <row r="23" spans="1:11">
      <c r="A23" s="22" t="s">
        <v>0</v>
      </c>
      <c r="B23" s="37">
        <f t="shared" si="1"/>
        <v>1875.8</v>
      </c>
      <c r="C23" s="38">
        <v>224.4</v>
      </c>
      <c r="D23" s="38">
        <v>153.9</v>
      </c>
      <c r="E23" s="38">
        <v>305.7</v>
      </c>
      <c r="F23" s="38">
        <v>198</v>
      </c>
      <c r="G23" s="38">
        <v>219.1</v>
      </c>
      <c r="H23" s="38">
        <v>216.7</v>
      </c>
      <c r="I23" s="38">
        <v>166.7</v>
      </c>
      <c r="J23" s="38">
        <v>151.80000000000001</v>
      </c>
      <c r="K23" s="38">
        <v>239.5</v>
      </c>
    </row>
    <row r="24" spans="1:11" s="9" customFormat="1">
      <c r="A24" s="10" t="s">
        <v>136</v>
      </c>
      <c r="B24" s="37">
        <f t="shared" si="1"/>
        <v>2542.6</v>
      </c>
      <c r="C24" s="37">
        <v>195.9</v>
      </c>
      <c r="D24" s="37">
        <v>226.3</v>
      </c>
      <c r="E24" s="37">
        <v>333.6</v>
      </c>
      <c r="F24" s="37">
        <v>251.8</v>
      </c>
      <c r="G24" s="37">
        <v>300.89999999999998</v>
      </c>
      <c r="H24" s="37">
        <v>297.39999999999998</v>
      </c>
      <c r="I24" s="37">
        <v>259.5</v>
      </c>
      <c r="J24" s="37">
        <v>312.5</v>
      </c>
      <c r="K24" s="37">
        <v>364.7</v>
      </c>
    </row>
    <row r="25" spans="1:11" s="9" customFormat="1">
      <c r="A25" s="26" t="s">
        <v>210</v>
      </c>
      <c r="B25" s="37">
        <f t="shared" si="1"/>
        <v>439832.19999999995</v>
      </c>
      <c r="C25" s="37">
        <v>54063.999999999993</v>
      </c>
      <c r="D25" s="37">
        <v>46509.799999999996</v>
      </c>
      <c r="E25" s="37">
        <v>47004.399999999994</v>
      </c>
      <c r="F25" s="37">
        <v>48937</v>
      </c>
      <c r="G25" s="37">
        <v>48285.799999999996</v>
      </c>
      <c r="H25" s="37">
        <v>46966.2</v>
      </c>
      <c r="I25" s="37">
        <v>50877.799999999996</v>
      </c>
      <c r="J25" s="37">
        <v>48348.4</v>
      </c>
      <c r="K25" s="37">
        <v>48838.8</v>
      </c>
    </row>
    <row r="26" spans="1:11" s="9" customFormat="1">
      <c r="A26" s="25" t="s">
        <v>137</v>
      </c>
      <c r="B26" s="37">
        <f t="shared" si="1"/>
        <v>290888.8</v>
      </c>
      <c r="C26" s="37">
        <v>35186.199999999997</v>
      </c>
      <c r="D26" s="37">
        <v>30643.199999999997</v>
      </c>
      <c r="E26" s="37">
        <v>31695.4</v>
      </c>
      <c r="F26" s="37">
        <v>32862.199999999997</v>
      </c>
      <c r="G26" s="37">
        <v>31137</v>
      </c>
      <c r="H26" s="37">
        <v>31139.199999999997</v>
      </c>
      <c r="I26" s="37">
        <v>32363</v>
      </c>
      <c r="J26" s="37">
        <v>33331.5</v>
      </c>
      <c r="K26" s="37">
        <v>32531.1</v>
      </c>
    </row>
    <row r="27" spans="1:11">
      <c r="A27" s="22" t="s">
        <v>45</v>
      </c>
      <c r="B27" s="37">
        <f t="shared" si="1"/>
        <v>162546.6</v>
      </c>
      <c r="C27" s="38">
        <v>21901.9</v>
      </c>
      <c r="D27" s="38">
        <v>17624.8</v>
      </c>
      <c r="E27" s="38">
        <v>16953.7</v>
      </c>
      <c r="F27" s="38">
        <v>18555.400000000001</v>
      </c>
      <c r="G27" s="38">
        <v>16861.400000000001</v>
      </c>
      <c r="H27" s="38">
        <v>17399.099999999999</v>
      </c>
      <c r="I27" s="38">
        <v>17189.3</v>
      </c>
      <c r="J27" s="38">
        <v>18612.3</v>
      </c>
      <c r="K27" s="38">
        <v>17448.7</v>
      </c>
    </row>
    <row r="28" spans="1:11">
      <c r="A28" s="22" t="s">
        <v>46</v>
      </c>
      <c r="B28" s="37">
        <f t="shared" si="1"/>
        <v>128342.2</v>
      </c>
      <c r="C28" s="38">
        <v>13284.3</v>
      </c>
      <c r="D28" s="38">
        <v>13018.4</v>
      </c>
      <c r="E28" s="38">
        <v>14741.7</v>
      </c>
      <c r="F28" s="38">
        <v>14306.8</v>
      </c>
      <c r="G28" s="38">
        <v>14275.6</v>
      </c>
      <c r="H28" s="38">
        <v>13740.1</v>
      </c>
      <c r="I28" s="38">
        <v>15173.7</v>
      </c>
      <c r="J28" s="38">
        <v>14719.2</v>
      </c>
      <c r="K28" s="38">
        <v>15082.4</v>
      </c>
    </row>
    <row r="29" spans="1:11" s="9" customFormat="1">
      <c r="A29" s="10" t="s">
        <v>138</v>
      </c>
      <c r="B29" s="37">
        <f t="shared" si="1"/>
        <v>126074.40000000001</v>
      </c>
      <c r="C29" s="37">
        <v>15427.900000000001</v>
      </c>
      <c r="D29" s="37">
        <v>12805.1</v>
      </c>
      <c r="E29" s="37">
        <v>12946.8</v>
      </c>
      <c r="F29" s="37">
        <v>13932</v>
      </c>
      <c r="G29" s="37">
        <v>14759.199999999999</v>
      </c>
      <c r="H29" s="37">
        <v>13489.6</v>
      </c>
      <c r="I29" s="37">
        <v>16004.599999999999</v>
      </c>
      <c r="J29" s="37">
        <v>12704.300000000001</v>
      </c>
      <c r="K29" s="37">
        <v>14004.899999999998</v>
      </c>
    </row>
    <row r="30" spans="1:11" ht="15.75" customHeight="1">
      <c r="A30" s="22" t="s">
        <v>211</v>
      </c>
      <c r="B30" s="37">
        <f t="shared" si="1"/>
        <v>40280.600000000006</v>
      </c>
      <c r="C30" s="38">
        <v>5006.6000000000004</v>
      </c>
      <c r="D30" s="38">
        <v>4257.3</v>
      </c>
      <c r="E30" s="38">
        <v>4350.6000000000004</v>
      </c>
      <c r="F30" s="38">
        <v>4448.3999999999996</v>
      </c>
      <c r="G30" s="38">
        <v>4942.8999999999996</v>
      </c>
      <c r="H30" s="38">
        <v>4275.3999999999996</v>
      </c>
      <c r="I30" s="38">
        <v>5500</v>
      </c>
      <c r="J30" s="38">
        <v>3400</v>
      </c>
      <c r="K30" s="38">
        <v>4099.3999999999996</v>
      </c>
    </row>
    <row r="31" spans="1:11" ht="24" customHeight="1">
      <c r="A31" s="22" t="s">
        <v>212</v>
      </c>
      <c r="B31" s="37">
        <f t="shared" si="1"/>
        <v>24334.099999999995</v>
      </c>
      <c r="C31" s="38">
        <v>2957.2</v>
      </c>
      <c r="D31" s="38">
        <v>2520.6</v>
      </c>
      <c r="E31" s="38">
        <v>2544.4</v>
      </c>
      <c r="F31" s="38">
        <v>2598.6</v>
      </c>
      <c r="G31" s="38">
        <v>2876.1</v>
      </c>
      <c r="H31" s="38">
        <v>2478.1999999999998</v>
      </c>
      <c r="I31" s="38">
        <v>3372.1</v>
      </c>
      <c r="J31" s="38">
        <v>2375.1</v>
      </c>
      <c r="K31" s="38">
        <v>2611.8000000000002</v>
      </c>
    </row>
    <row r="32" spans="1:11">
      <c r="A32" s="22" t="s">
        <v>30</v>
      </c>
      <c r="B32" s="37">
        <f t="shared" si="1"/>
        <v>35623.800000000003</v>
      </c>
      <c r="C32" s="38">
        <v>4804.8</v>
      </c>
      <c r="D32" s="38">
        <v>3431.4</v>
      </c>
      <c r="E32" s="38">
        <v>3421.5</v>
      </c>
      <c r="F32" s="38">
        <v>3842.6</v>
      </c>
      <c r="G32" s="38">
        <v>3832.5</v>
      </c>
      <c r="H32" s="38">
        <v>3865.4</v>
      </c>
      <c r="I32" s="38">
        <v>4124.7</v>
      </c>
      <c r="J32" s="38">
        <v>3897.3</v>
      </c>
      <c r="K32" s="38">
        <v>4403.6000000000004</v>
      </c>
    </row>
    <row r="33" spans="1:11">
      <c r="A33" s="22" t="s">
        <v>213</v>
      </c>
      <c r="B33" s="37">
        <f t="shared" si="1"/>
        <v>2082.1</v>
      </c>
      <c r="C33" s="38">
        <v>168.2</v>
      </c>
      <c r="D33" s="38">
        <v>251.7</v>
      </c>
      <c r="E33" s="38">
        <v>193.9</v>
      </c>
      <c r="F33" s="38">
        <v>264.39999999999998</v>
      </c>
      <c r="G33" s="38">
        <v>228.3</v>
      </c>
      <c r="H33" s="38">
        <v>253</v>
      </c>
      <c r="I33" s="38">
        <v>237.4</v>
      </c>
      <c r="J33" s="38">
        <v>240.8</v>
      </c>
      <c r="K33" s="38">
        <v>244.4</v>
      </c>
    </row>
    <row r="34" spans="1:11">
      <c r="A34" s="22" t="s">
        <v>214</v>
      </c>
      <c r="B34" s="37">
        <f t="shared" si="1"/>
        <v>7324</v>
      </c>
      <c r="C34" s="38">
        <v>826.3</v>
      </c>
      <c r="D34" s="38">
        <v>817.4</v>
      </c>
      <c r="E34" s="38">
        <v>795.2</v>
      </c>
      <c r="F34" s="38">
        <v>810.5</v>
      </c>
      <c r="G34" s="38">
        <v>805.3</v>
      </c>
      <c r="H34" s="38">
        <v>819.1</v>
      </c>
      <c r="I34" s="38">
        <v>816.7</v>
      </c>
      <c r="J34" s="38">
        <v>805.1</v>
      </c>
      <c r="K34" s="38">
        <v>828.4</v>
      </c>
    </row>
    <row r="35" spans="1:11">
      <c r="A35" s="22" t="s">
        <v>215</v>
      </c>
      <c r="B35" s="37">
        <f t="shared" si="1"/>
        <v>11768.999999999998</v>
      </c>
      <c r="C35" s="38">
        <v>1205.7</v>
      </c>
      <c r="D35" s="38">
        <v>1144.0999999999999</v>
      </c>
      <c r="E35" s="38">
        <v>1132.9000000000001</v>
      </c>
      <c r="F35" s="38">
        <v>1408.1</v>
      </c>
      <c r="G35" s="38">
        <v>1550.6</v>
      </c>
      <c r="H35" s="38">
        <v>1261.4000000000001</v>
      </c>
      <c r="I35" s="38">
        <v>1381.9</v>
      </c>
      <c r="J35" s="38">
        <v>1439.9</v>
      </c>
      <c r="K35" s="38">
        <v>1244.4000000000001</v>
      </c>
    </row>
    <row r="36" spans="1:11">
      <c r="A36" s="22" t="s">
        <v>9</v>
      </c>
      <c r="B36" s="37">
        <f t="shared" si="1"/>
        <v>4660.8</v>
      </c>
      <c r="C36" s="38">
        <v>459.1</v>
      </c>
      <c r="D36" s="38">
        <v>382.6</v>
      </c>
      <c r="E36" s="38">
        <v>508.3</v>
      </c>
      <c r="F36" s="38">
        <v>559.4</v>
      </c>
      <c r="G36" s="38">
        <v>523.5</v>
      </c>
      <c r="H36" s="38">
        <v>537.1</v>
      </c>
      <c r="I36" s="38">
        <v>571.79999999999995</v>
      </c>
      <c r="J36" s="38">
        <v>546.1</v>
      </c>
      <c r="K36" s="38">
        <v>572.9</v>
      </c>
    </row>
    <row r="37" spans="1:11" ht="25.5" customHeight="1">
      <c r="A37" s="123" t="s">
        <v>208</v>
      </c>
      <c r="B37" s="37">
        <f t="shared" si="1"/>
        <v>0</v>
      </c>
      <c r="C37" s="37">
        <v>0</v>
      </c>
      <c r="D37" s="37">
        <v>0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</row>
    <row r="38" spans="1:11" s="9" customFormat="1">
      <c r="A38" s="10" t="s">
        <v>139</v>
      </c>
      <c r="B38" s="37">
        <f t="shared" si="1"/>
        <v>20358.5</v>
      </c>
      <c r="C38" s="37">
        <v>3191.6999999999994</v>
      </c>
      <c r="D38" s="37">
        <v>2789.8999999999996</v>
      </c>
      <c r="E38" s="37">
        <v>2116</v>
      </c>
      <c r="F38" s="37">
        <v>1856.5</v>
      </c>
      <c r="G38" s="37">
        <v>2108.1</v>
      </c>
      <c r="H38" s="37">
        <v>1912.3000000000002</v>
      </c>
      <c r="I38" s="37">
        <v>2271</v>
      </c>
      <c r="J38" s="37">
        <v>2075.1999999999998</v>
      </c>
      <c r="K38" s="37">
        <v>2037.8000000000002</v>
      </c>
    </row>
    <row r="39" spans="1:11">
      <c r="A39" s="22" t="s">
        <v>15</v>
      </c>
      <c r="B39" s="37">
        <f t="shared" si="1"/>
        <v>16720.599999999999</v>
      </c>
      <c r="C39" s="38">
        <v>1839</v>
      </c>
      <c r="D39" s="38">
        <v>1973.2</v>
      </c>
      <c r="E39" s="38">
        <v>1885.9</v>
      </c>
      <c r="F39" s="38">
        <v>1649.7</v>
      </c>
      <c r="G39" s="38">
        <v>1897.5</v>
      </c>
      <c r="H39" s="38">
        <v>1715.8</v>
      </c>
      <c r="I39" s="38">
        <v>2040.6</v>
      </c>
      <c r="J39" s="38">
        <v>1877.4</v>
      </c>
      <c r="K39" s="38">
        <v>1841.5</v>
      </c>
    </row>
    <row r="40" spans="1:11">
      <c r="A40" s="22" t="s">
        <v>241</v>
      </c>
      <c r="B40" s="37">
        <f t="shared" si="1"/>
        <v>2185.6</v>
      </c>
      <c r="C40" s="38">
        <v>1196.2</v>
      </c>
      <c r="D40" s="38">
        <v>661.4</v>
      </c>
      <c r="E40" s="38">
        <v>67.099999999999994</v>
      </c>
      <c r="F40" s="38">
        <v>45.5</v>
      </c>
      <c r="G40" s="38">
        <v>47.2</v>
      </c>
      <c r="H40" s="38">
        <v>41.4</v>
      </c>
      <c r="I40" s="38">
        <v>46.6</v>
      </c>
      <c r="J40" s="38">
        <v>40.799999999999997</v>
      </c>
      <c r="K40" s="38">
        <v>39.4</v>
      </c>
    </row>
    <row r="41" spans="1:11" s="9" customFormat="1">
      <c r="A41" s="27" t="s">
        <v>140</v>
      </c>
      <c r="B41" s="37">
        <f t="shared" si="1"/>
        <v>192.6</v>
      </c>
      <c r="C41" s="37">
        <v>23.1</v>
      </c>
      <c r="D41" s="37">
        <v>21.9</v>
      </c>
      <c r="E41" s="37">
        <v>24.200000000000003</v>
      </c>
      <c r="F41" s="37">
        <v>20.8</v>
      </c>
      <c r="G41" s="37">
        <v>22.700000000000003</v>
      </c>
      <c r="H41" s="37">
        <v>17.399999999999999</v>
      </c>
      <c r="I41" s="37">
        <v>23.9</v>
      </c>
      <c r="J41" s="37">
        <v>20.6</v>
      </c>
      <c r="K41" s="37">
        <v>18</v>
      </c>
    </row>
    <row r="42" spans="1:11">
      <c r="A42" s="11" t="s">
        <v>141</v>
      </c>
      <c r="B42" s="37">
        <f t="shared" si="1"/>
        <v>119.2</v>
      </c>
      <c r="C42" s="38">
        <v>12.5</v>
      </c>
      <c r="D42" s="38">
        <v>9.6</v>
      </c>
      <c r="E42" s="38">
        <v>15.9</v>
      </c>
      <c r="F42" s="38">
        <v>13.6</v>
      </c>
      <c r="G42" s="38">
        <v>14.4</v>
      </c>
      <c r="H42" s="38">
        <v>13.1</v>
      </c>
      <c r="I42" s="38">
        <v>17</v>
      </c>
      <c r="J42" s="38">
        <v>11.7</v>
      </c>
      <c r="K42" s="38">
        <v>11.4</v>
      </c>
    </row>
    <row r="43" spans="1:11" ht="24">
      <c r="A43" s="11" t="s">
        <v>142</v>
      </c>
      <c r="B43" s="37">
        <f t="shared" si="1"/>
        <v>73.399999999999991</v>
      </c>
      <c r="C43" s="38">
        <v>10.6</v>
      </c>
      <c r="D43" s="38">
        <v>12.3</v>
      </c>
      <c r="E43" s="38">
        <v>8.3000000000000007</v>
      </c>
      <c r="F43" s="38">
        <v>7.2</v>
      </c>
      <c r="G43" s="38">
        <v>8.3000000000000007</v>
      </c>
      <c r="H43" s="38">
        <v>4.3</v>
      </c>
      <c r="I43" s="38">
        <v>6.9</v>
      </c>
      <c r="J43" s="38">
        <v>8.9</v>
      </c>
      <c r="K43" s="38">
        <v>6.6</v>
      </c>
    </row>
    <row r="44" spans="1:11">
      <c r="A44" s="21" t="s">
        <v>217</v>
      </c>
      <c r="B44" s="37">
        <f t="shared" si="1"/>
        <v>959</v>
      </c>
      <c r="C44" s="38">
        <v>98.2</v>
      </c>
      <c r="D44" s="38">
        <v>102.7</v>
      </c>
      <c r="E44" s="38">
        <v>105.4</v>
      </c>
      <c r="F44" s="38">
        <v>108.1</v>
      </c>
      <c r="G44" s="38">
        <v>106.2</v>
      </c>
      <c r="H44" s="38">
        <v>103.8</v>
      </c>
      <c r="I44" s="38">
        <v>126.1</v>
      </c>
      <c r="J44" s="38">
        <v>103.6</v>
      </c>
      <c r="K44" s="38">
        <v>104.9</v>
      </c>
    </row>
    <row r="45" spans="1:11" ht="24">
      <c r="A45" s="21" t="s">
        <v>218</v>
      </c>
      <c r="B45" s="37">
        <f t="shared" si="1"/>
        <v>300.70000000000005</v>
      </c>
      <c r="C45" s="38">
        <v>35.200000000000003</v>
      </c>
      <c r="D45" s="38">
        <v>30.7</v>
      </c>
      <c r="E45" s="38">
        <v>33.4</v>
      </c>
      <c r="F45" s="38">
        <v>32.4</v>
      </c>
      <c r="G45" s="38">
        <v>34.5</v>
      </c>
      <c r="H45" s="38">
        <v>33.9</v>
      </c>
      <c r="I45" s="38">
        <v>33.799999999999997</v>
      </c>
      <c r="J45" s="38">
        <v>32.799999999999997</v>
      </c>
      <c r="K45" s="38">
        <v>34</v>
      </c>
    </row>
    <row r="46" spans="1:11">
      <c r="A46" s="21" t="s">
        <v>0</v>
      </c>
      <c r="B46" s="37">
        <f t="shared" si="1"/>
        <v>0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</row>
    <row r="47" spans="1:11" s="9" customFormat="1">
      <c r="A47" s="10" t="s">
        <v>143</v>
      </c>
      <c r="B47" s="37">
        <f t="shared" si="1"/>
        <v>2510.5</v>
      </c>
      <c r="C47" s="37">
        <v>258.2</v>
      </c>
      <c r="D47" s="37">
        <v>271.60000000000002</v>
      </c>
      <c r="E47" s="37">
        <v>246.2</v>
      </c>
      <c r="F47" s="37">
        <v>286.3</v>
      </c>
      <c r="G47" s="37">
        <v>281.5</v>
      </c>
      <c r="H47" s="37">
        <v>425.1</v>
      </c>
      <c r="I47" s="37">
        <v>239.2</v>
      </c>
      <c r="J47" s="37">
        <v>237.4</v>
      </c>
      <c r="K47" s="37">
        <v>265</v>
      </c>
    </row>
    <row r="48" spans="1:11" s="9" customFormat="1">
      <c r="A48" s="26" t="s">
        <v>10</v>
      </c>
      <c r="B48" s="37">
        <f t="shared" si="1"/>
        <v>54128.700000000004</v>
      </c>
      <c r="C48" s="37">
        <v>5566.6</v>
      </c>
      <c r="D48" s="37">
        <v>5529.5</v>
      </c>
      <c r="E48" s="37">
        <v>5991.8</v>
      </c>
      <c r="F48" s="37">
        <v>5996.4000000000005</v>
      </c>
      <c r="G48" s="37">
        <v>5738.2000000000007</v>
      </c>
      <c r="H48" s="37">
        <v>5559.2</v>
      </c>
      <c r="I48" s="37">
        <v>6565.4</v>
      </c>
      <c r="J48" s="37">
        <v>6446.1</v>
      </c>
      <c r="K48" s="37">
        <v>6735.5</v>
      </c>
    </row>
    <row r="49" spans="1:11">
      <c r="A49" s="12" t="s">
        <v>144</v>
      </c>
      <c r="B49" s="37">
        <f t="shared" si="1"/>
        <v>45321.3</v>
      </c>
      <c r="C49" s="38">
        <v>4516.1000000000004</v>
      </c>
      <c r="D49" s="38">
        <v>4532.1000000000004</v>
      </c>
      <c r="E49" s="38">
        <v>4975.8</v>
      </c>
      <c r="F49" s="38">
        <v>4976.8</v>
      </c>
      <c r="G49" s="38">
        <v>4858.1000000000004</v>
      </c>
      <c r="H49" s="38">
        <v>4709.8999999999996</v>
      </c>
      <c r="I49" s="38">
        <v>5598</v>
      </c>
      <c r="J49" s="38">
        <v>5342.3</v>
      </c>
      <c r="K49" s="38">
        <v>5812.2</v>
      </c>
    </row>
    <row r="50" spans="1:11">
      <c r="A50" s="22" t="s">
        <v>53</v>
      </c>
      <c r="B50" s="37">
        <f t="shared" si="1"/>
        <v>45321.3</v>
      </c>
      <c r="C50" s="38">
        <v>4516.1000000000004</v>
      </c>
      <c r="D50" s="38">
        <v>4532.1000000000004</v>
      </c>
      <c r="E50" s="38">
        <v>4975.8</v>
      </c>
      <c r="F50" s="38">
        <v>4976.8</v>
      </c>
      <c r="G50" s="38">
        <v>4858.1000000000004</v>
      </c>
      <c r="H50" s="38">
        <v>4709.8999999999996</v>
      </c>
      <c r="I50" s="38">
        <v>5598</v>
      </c>
      <c r="J50" s="38">
        <v>5342.3</v>
      </c>
      <c r="K50" s="38">
        <v>5812.2</v>
      </c>
    </row>
    <row r="51" spans="1:11">
      <c r="A51" s="11" t="s">
        <v>19</v>
      </c>
      <c r="B51" s="37">
        <f t="shared" si="1"/>
        <v>8807.4</v>
      </c>
      <c r="C51" s="38">
        <v>1050.5</v>
      </c>
      <c r="D51" s="38">
        <v>997.4</v>
      </c>
      <c r="E51" s="38">
        <v>1016</v>
      </c>
      <c r="F51" s="38">
        <v>1019.6</v>
      </c>
      <c r="G51" s="38">
        <v>880.1</v>
      </c>
      <c r="H51" s="38">
        <v>849.30000000000007</v>
      </c>
      <c r="I51" s="38">
        <v>967.40000000000009</v>
      </c>
      <c r="J51" s="38">
        <v>1103.7999999999997</v>
      </c>
      <c r="K51" s="38">
        <v>923.30000000000007</v>
      </c>
    </row>
    <row r="52" spans="1:11" ht="24">
      <c r="A52" s="22" t="s">
        <v>54</v>
      </c>
      <c r="B52" s="37">
        <f t="shared" si="1"/>
        <v>8639.2999999999993</v>
      </c>
      <c r="C52" s="38">
        <v>1031.5</v>
      </c>
      <c r="D52" s="38">
        <v>980.4</v>
      </c>
      <c r="E52" s="38">
        <v>995.8</v>
      </c>
      <c r="F52" s="38">
        <v>1002.7</v>
      </c>
      <c r="G52" s="38">
        <v>863.8</v>
      </c>
      <c r="H52" s="38">
        <v>828.7</v>
      </c>
      <c r="I52" s="38">
        <v>946.7</v>
      </c>
      <c r="J52" s="38">
        <v>1086.0999999999999</v>
      </c>
      <c r="K52" s="38">
        <v>903.6</v>
      </c>
    </row>
    <row r="53" spans="1:11">
      <c r="A53" s="22" t="s">
        <v>55</v>
      </c>
      <c r="B53" s="37">
        <f t="shared" si="1"/>
        <v>142.69999999999999</v>
      </c>
      <c r="C53" s="38">
        <v>15.5</v>
      </c>
      <c r="D53" s="38">
        <v>14.5</v>
      </c>
      <c r="E53" s="38">
        <v>17.2</v>
      </c>
      <c r="F53" s="38">
        <v>14.1</v>
      </c>
      <c r="G53" s="38">
        <v>13.6</v>
      </c>
      <c r="H53" s="38">
        <v>18</v>
      </c>
      <c r="I53" s="38">
        <v>18.2</v>
      </c>
      <c r="J53" s="38">
        <v>15.1</v>
      </c>
      <c r="K53" s="38">
        <v>16.5</v>
      </c>
    </row>
    <row r="54" spans="1:11">
      <c r="A54" s="22" t="s">
        <v>0</v>
      </c>
      <c r="B54" s="37">
        <f t="shared" si="1"/>
        <v>25.400000000000002</v>
      </c>
      <c r="C54" s="38">
        <v>3.5</v>
      </c>
      <c r="D54" s="38">
        <v>2.5</v>
      </c>
      <c r="E54" s="38">
        <v>3</v>
      </c>
      <c r="F54" s="38">
        <v>2.8</v>
      </c>
      <c r="G54" s="38">
        <v>2.7</v>
      </c>
      <c r="H54" s="38">
        <v>2.6</v>
      </c>
      <c r="I54" s="38">
        <v>2.5</v>
      </c>
      <c r="J54" s="38">
        <v>2.6</v>
      </c>
      <c r="K54" s="38">
        <v>3.2</v>
      </c>
    </row>
    <row r="55" spans="1:11" s="9" customFormat="1">
      <c r="A55" s="26" t="s">
        <v>219</v>
      </c>
      <c r="B55" s="37">
        <f t="shared" si="1"/>
        <v>1164</v>
      </c>
      <c r="C55" s="37">
        <v>128.80000000000001</v>
      </c>
      <c r="D55" s="37">
        <v>132.5</v>
      </c>
      <c r="E55" s="37">
        <v>135.80000000000001</v>
      </c>
      <c r="F55" s="37">
        <v>123.6</v>
      </c>
      <c r="G55" s="37">
        <v>128.6</v>
      </c>
      <c r="H55" s="37">
        <v>117.8</v>
      </c>
      <c r="I55" s="37">
        <v>140.69999999999999</v>
      </c>
      <c r="J55" s="37">
        <v>127.3</v>
      </c>
      <c r="K55" s="37">
        <v>128.9</v>
      </c>
    </row>
    <row r="56" spans="1:11" s="9" customFormat="1">
      <c r="A56" s="26" t="s">
        <v>11</v>
      </c>
      <c r="B56" s="37">
        <f t="shared" si="1"/>
        <v>5.0000000000000009</v>
      </c>
      <c r="C56" s="37">
        <v>0.1</v>
      </c>
      <c r="D56" s="37">
        <v>1.9</v>
      </c>
      <c r="E56" s="37">
        <v>0.3</v>
      </c>
      <c r="F56" s="37">
        <v>1.2</v>
      </c>
      <c r="G56" s="37">
        <v>0.2</v>
      </c>
      <c r="H56" s="37">
        <v>0.4</v>
      </c>
      <c r="I56" s="37">
        <v>0.4</v>
      </c>
      <c r="J56" s="37">
        <v>0.2</v>
      </c>
      <c r="K56" s="37">
        <v>0.3</v>
      </c>
    </row>
    <row r="57" spans="1:11" s="9" customFormat="1">
      <c r="A57" s="26" t="s">
        <v>57</v>
      </c>
      <c r="B57" s="37">
        <f t="shared" si="1"/>
        <v>4884.5</v>
      </c>
      <c r="C57" s="37">
        <v>313.60000000000002</v>
      </c>
      <c r="D57" s="37">
        <v>352.4</v>
      </c>
      <c r="E57" s="37">
        <v>988.2</v>
      </c>
      <c r="F57" s="37">
        <v>329.6</v>
      </c>
      <c r="G57" s="37">
        <v>328.5</v>
      </c>
      <c r="H57" s="37">
        <v>1196.0999999999999</v>
      </c>
      <c r="I57" s="37">
        <v>381.9</v>
      </c>
      <c r="J57" s="37">
        <v>331</v>
      </c>
      <c r="K57" s="37">
        <v>663.2</v>
      </c>
    </row>
    <row r="58" spans="1:11" s="9" customFormat="1">
      <c r="A58" s="26" t="s">
        <v>192</v>
      </c>
      <c r="B58" s="37">
        <f t="shared" si="1"/>
        <v>9.6</v>
      </c>
      <c r="C58" s="37">
        <v>0.9</v>
      </c>
      <c r="D58" s="37">
        <v>0</v>
      </c>
      <c r="E58" s="37">
        <v>0</v>
      </c>
      <c r="F58" s="37">
        <v>1</v>
      </c>
      <c r="G58" s="37">
        <v>0</v>
      </c>
      <c r="H58" s="37">
        <v>1.7</v>
      </c>
      <c r="I58" s="37">
        <v>6</v>
      </c>
      <c r="J58" s="37">
        <v>0</v>
      </c>
      <c r="K58" s="37">
        <v>0</v>
      </c>
    </row>
    <row r="59" spans="1:11" s="9" customFormat="1">
      <c r="A59" s="8" t="s">
        <v>195</v>
      </c>
      <c r="B59" s="37">
        <f t="shared" si="1"/>
        <v>9.6</v>
      </c>
      <c r="C59" s="37">
        <v>0.9</v>
      </c>
      <c r="D59" s="37">
        <v>0</v>
      </c>
      <c r="E59" s="37">
        <v>0</v>
      </c>
      <c r="F59" s="37">
        <v>1</v>
      </c>
      <c r="G59" s="37">
        <v>0</v>
      </c>
      <c r="H59" s="37">
        <v>1.7</v>
      </c>
      <c r="I59" s="37">
        <v>6</v>
      </c>
      <c r="J59" s="37">
        <v>0</v>
      </c>
      <c r="K59" s="37">
        <v>0</v>
      </c>
    </row>
    <row r="60" spans="1:11" s="9" customFormat="1" ht="10.5" customHeight="1">
      <c r="A60" s="21" t="s">
        <v>263</v>
      </c>
      <c r="B60" s="37">
        <f t="shared" si="1"/>
        <v>3.5999999999999996</v>
      </c>
      <c r="C60" s="38">
        <v>0.9</v>
      </c>
      <c r="D60" s="38">
        <v>0</v>
      </c>
      <c r="E60" s="38">
        <v>0</v>
      </c>
      <c r="F60" s="38">
        <v>1</v>
      </c>
      <c r="G60" s="38">
        <v>0</v>
      </c>
      <c r="H60" s="38">
        <v>1.7</v>
      </c>
      <c r="I60" s="38">
        <v>0</v>
      </c>
      <c r="J60" s="38">
        <v>0</v>
      </c>
      <c r="K60" s="38">
        <v>0</v>
      </c>
    </row>
    <row r="61" spans="1:11" ht="18.600000000000001" customHeight="1">
      <c r="A61" s="21" t="s">
        <v>197</v>
      </c>
      <c r="B61" s="37">
        <f t="shared" si="1"/>
        <v>6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6</v>
      </c>
      <c r="J61" s="38">
        <v>0</v>
      </c>
      <c r="K61" s="38">
        <v>0</v>
      </c>
    </row>
    <row r="62" spans="1:11" s="9" customFormat="1" ht="18" customHeight="1">
      <c r="A62" s="21" t="s">
        <v>198</v>
      </c>
      <c r="B62" s="37">
        <f t="shared" si="1"/>
        <v>0</v>
      </c>
      <c r="C62" s="38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</row>
    <row r="63" spans="1:11" s="9" customFormat="1" ht="11.4" customHeight="1">
      <c r="A63" s="21" t="s">
        <v>199</v>
      </c>
      <c r="B63" s="37">
        <f t="shared" si="1"/>
        <v>0</v>
      </c>
      <c r="C63" s="38"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</row>
    <row r="64" spans="1:11" s="9" customFormat="1" ht="15.6" customHeight="1">
      <c r="A64" s="21" t="s">
        <v>249</v>
      </c>
      <c r="B64" s="37">
        <f t="shared" si="1"/>
        <v>0</v>
      </c>
      <c r="C64" s="38"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</row>
    <row r="65" spans="1:11" ht="14.25" customHeight="1">
      <c r="A65" s="28" t="s">
        <v>201</v>
      </c>
      <c r="B65" s="37">
        <f t="shared" si="1"/>
        <v>0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</row>
    <row r="66" spans="1:11" s="9" customFormat="1">
      <c r="A66" s="8" t="s">
        <v>58</v>
      </c>
      <c r="B66" s="37">
        <f t="shared" si="1"/>
        <v>32451.1</v>
      </c>
      <c r="C66" s="37">
        <v>3197.5</v>
      </c>
      <c r="D66" s="37">
        <v>3117.6</v>
      </c>
      <c r="E66" s="37">
        <v>3119.2</v>
      </c>
      <c r="F66" s="37">
        <v>3151.5</v>
      </c>
      <c r="G66" s="37">
        <v>4170.9000000000005</v>
      </c>
      <c r="H66" s="37">
        <v>3849.4000000000005</v>
      </c>
      <c r="I66" s="37">
        <v>3752.5</v>
      </c>
      <c r="J66" s="37">
        <v>4385.3999999999996</v>
      </c>
      <c r="K66" s="37">
        <v>3707.1000000000004</v>
      </c>
    </row>
    <row r="67" spans="1:11" s="9" customFormat="1">
      <c r="A67" s="10" t="s">
        <v>145</v>
      </c>
      <c r="B67" s="37">
        <f t="shared" si="1"/>
        <v>26083.000000000004</v>
      </c>
      <c r="C67" s="37">
        <v>2509.7000000000003</v>
      </c>
      <c r="D67" s="37">
        <v>2370.9</v>
      </c>
      <c r="E67" s="37">
        <v>2346.6</v>
      </c>
      <c r="F67" s="37">
        <v>2322.7000000000003</v>
      </c>
      <c r="G67" s="37">
        <v>3467.1000000000004</v>
      </c>
      <c r="H67" s="37">
        <v>3165.8</v>
      </c>
      <c r="I67" s="37">
        <v>3039</v>
      </c>
      <c r="J67" s="37">
        <v>3714.8999999999996</v>
      </c>
      <c r="K67" s="37">
        <v>3146.3</v>
      </c>
    </row>
    <row r="68" spans="1:11" s="9" customFormat="1">
      <c r="A68" s="10" t="s">
        <v>146</v>
      </c>
      <c r="B68" s="37">
        <f t="shared" si="1"/>
        <v>1759.7</v>
      </c>
      <c r="C68" s="37">
        <v>130.80000000000001</v>
      </c>
      <c r="D68" s="37">
        <v>261.60000000000002</v>
      </c>
      <c r="E68" s="37">
        <v>173.59999999999997</v>
      </c>
      <c r="F68" s="37">
        <v>283.3</v>
      </c>
      <c r="G68" s="37">
        <v>102.6</v>
      </c>
      <c r="H68" s="37">
        <v>298.3</v>
      </c>
      <c r="I68" s="37">
        <v>84.800000000000011</v>
      </c>
      <c r="J68" s="37">
        <v>80.5</v>
      </c>
      <c r="K68" s="37">
        <v>344.2</v>
      </c>
    </row>
    <row r="69" spans="1:11">
      <c r="A69" s="21" t="s">
        <v>49</v>
      </c>
      <c r="B69" s="37">
        <f t="shared" si="1"/>
        <v>845.90000000000009</v>
      </c>
      <c r="C69" s="38">
        <v>108.3</v>
      </c>
      <c r="D69" s="38">
        <v>117.9</v>
      </c>
      <c r="E69" s="38">
        <v>93.6</v>
      </c>
      <c r="F69" s="38">
        <v>88.1</v>
      </c>
      <c r="G69" s="38">
        <v>101.6</v>
      </c>
      <c r="H69" s="38">
        <v>86.600000000000009</v>
      </c>
      <c r="I69" s="38">
        <v>82.100000000000009</v>
      </c>
      <c r="J69" s="38">
        <v>79.599999999999994</v>
      </c>
      <c r="K69" s="38">
        <v>88.1</v>
      </c>
    </row>
    <row r="70" spans="1:11">
      <c r="A70" s="22" t="s">
        <v>187</v>
      </c>
      <c r="B70" s="37">
        <f t="shared" si="1"/>
        <v>714.30000000000007</v>
      </c>
      <c r="C70" s="38">
        <v>98.2</v>
      </c>
      <c r="D70" s="38">
        <v>81.400000000000006</v>
      </c>
      <c r="E70" s="38">
        <v>83.6</v>
      </c>
      <c r="F70" s="38">
        <v>75.599999999999994</v>
      </c>
      <c r="G70" s="38">
        <v>82</v>
      </c>
      <c r="H70" s="38">
        <v>70.400000000000006</v>
      </c>
      <c r="I70" s="38">
        <v>73.900000000000006</v>
      </c>
      <c r="J70" s="38">
        <v>73.099999999999994</v>
      </c>
      <c r="K70" s="38">
        <v>76.099999999999994</v>
      </c>
    </row>
    <row r="71" spans="1:11" ht="24">
      <c r="A71" s="22" t="s">
        <v>186</v>
      </c>
      <c r="B71" s="37">
        <f t="shared" ref="B71:B134" si="4">SUM(C71:K71)</f>
        <v>131.6</v>
      </c>
      <c r="C71" s="38">
        <v>10.1</v>
      </c>
      <c r="D71" s="38">
        <v>36.5</v>
      </c>
      <c r="E71" s="38">
        <v>10</v>
      </c>
      <c r="F71" s="38">
        <v>12.5</v>
      </c>
      <c r="G71" s="38">
        <v>19.600000000000001</v>
      </c>
      <c r="H71" s="38">
        <v>16.2</v>
      </c>
      <c r="I71" s="38">
        <v>8.1999999999999993</v>
      </c>
      <c r="J71" s="38">
        <v>6.5</v>
      </c>
      <c r="K71" s="38">
        <v>12</v>
      </c>
    </row>
    <row r="72" spans="1:11" ht="21.75" customHeight="1">
      <c r="A72" s="21" t="s">
        <v>82</v>
      </c>
      <c r="B72" s="37">
        <f t="shared" si="4"/>
        <v>905.6</v>
      </c>
      <c r="C72" s="38">
        <v>22.2</v>
      </c>
      <c r="D72" s="38">
        <v>143.69999999999999</v>
      </c>
      <c r="E72" s="38">
        <v>78.8</v>
      </c>
      <c r="F72" s="38">
        <v>192.9</v>
      </c>
      <c r="G72" s="38">
        <v>0.7</v>
      </c>
      <c r="H72" s="38">
        <v>211.2</v>
      </c>
      <c r="I72" s="38">
        <v>0.8</v>
      </c>
      <c r="J72" s="38">
        <v>0.2</v>
      </c>
      <c r="K72" s="38">
        <v>255.1</v>
      </c>
    </row>
    <row r="73" spans="1:11">
      <c r="A73" s="21" t="s">
        <v>21</v>
      </c>
      <c r="B73" s="37">
        <f t="shared" si="4"/>
        <v>8.1999999999999993</v>
      </c>
      <c r="C73" s="38">
        <v>0.3</v>
      </c>
      <c r="D73" s="38">
        <v>0</v>
      </c>
      <c r="E73" s="38">
        <v>1.2</v>
      </c>
      <c r="F73" s="38">
        <v>2.2999999999999998</v>
      </c>
      <c r="G73" s="38">
        <v>0.3</v>
      </c>
      <c r="H73" s="38">
        <v>0.5</v>
      </c>
      <c r="I73" s="38">
        <v>1.9</v>
      </c>
      <c r="J73" s="38">
        <v>0.7</v>
      </c>
      <c r="K73" s="38">
        <v>1</v>
      </c>
    </row>
    <row r="74" spans="1:11" s="9" customFormat="1">
      <c r="A74" s="10" t="s">
        <v>147</v>
      </c>
      <c r="B74" s="37">
        <f t="shared" si="4"/>
        <v>24323.299999999996</v>
      </c>
      <c r="C74" s="37">
        <v>2378.9</v>
      </c>
      <c r="D74" s="37">
        <v>2109.3000000000002</v>
      </c>
      <c r="E74" s="37">
        <v>2173</v>
      </c>
      <c r="F74" s="37">
        <v>2039.4</v>
      </c>
      <c r="G74" s="37">
        <v>3364.5000000000005</v>
      </c>
      <c r="H74" s="37">
        <v>2867.5</v>
      </c>
      <c r="I74" s="37">
        <v>2954.2</v>
      </c>
      <c r="J74" s="37">
        <v>3634.3999999999996</v>
      </c>
      <c r="K74" s="37">
        <v>2802.1000000000004</v>
      </c>
    </row>
    <row r="75" spans="1:11">
      <c r="A75" s="21" t="s">
        <v>78</v>
      </c>
      <c r="B75" s="37">
        <f t="shared" si="4"/>
        <v>113.2</v>
      </c>
      <c r="C75" s="38">
        <v>9.6999999999999993</v>
      </c>
      <c r="D75" s="38">
        <v>7.2</v>
      </c>
      <c r="E75" s="38">
        <v>8.1</v>
      </c>
      <c r="F75" s="38">
        <v>21.4</v>
      </c>
      <c r="G75" s="38">
        <v>20.8</v>
      </c>
      <c r="H75" s="38">
        <v>7.5</v>
      </c>
      <c r="I75" s="38">
        <v>7</v>
      </c>
      <c r="J75" s="38">
        <v>18.7</v>
      </c>
      <c r="K75" s="38">
        <v>12.8</v>
      </c>
    </row>
    <row r="76" spans="1:11" ht="24">
      <c r="A76" s="21" t="s">
        <v>82</v>
      </c>
      <c r="B76" s="37">
        <f t="shared" si="4"/>
        <v>21666</v>
      </c>
      <c r="C76" s="38">
        <v>2166.8000000000002</v>
      </c>
      <c r="D76" s="38">
        <v>1998.9</v>
      </c>
      <c r="E76" s="38">
        <v>2050.4</v>
      </c>
      <c r="F76" s="38">
        <v>1959.5</v>
      </c>
      <c r="G76" s="38">
        <v>2655.8</v>
      </c>
      <c r="H76" s="38">
        <v>2306.1999999999998</v>
      </c>
      <c r="I76" s="38">
        <v>2739.5</v>
      </c>
      <c r="J76" s="38">
        <v>3417.6</v>
      </c>
      <c r="K76" s="38">
        <v>2371.3000000000002</v>
      </c>
    </row>
    <row r="77" spans="1:11">
      <c r="A77" s="21" t="s">
        <v>0</v>
      </c>
      <c r="B77" s="37">
        <f t="shared" si="4"/>
        <v>2544.1</v>
      </c>
      <c r="C77" s="38">
        <v>202.4</v>
      </c>
      <c r="D77" s="38">
        <v>103.2</v>
      </c>
      <c r="E77" s="38">
        <v>114.5</v>
      </c>
      <c r="F77" s="38">
        <v>58.5</v>
      </c>
      <c r="G77" s="38">
        <v>687.9</v>
      </c>
      <c r="H77" s="38">
        <v>553.79999999999995</v>
      </c>
      <c r="I77" s="38">
        <v>207.7</v>
      </c>
      <c r="J77" s="38">
        <v>198.1</v>
      </c>
      <c r="K77" s="38">
        <v>418</v>
      </c>
    </row>
    <row r="78" spans="1:11" s="9" customFormat="1">
      <c r="A78" s="26" t="s">
        <v>12</v>
      </c>
      <c r="B78" s="37">
        <f t="shared" si="4"/>
        <v>5235.6000000000004</v>
      </c>
      <c r="C78" s="37">
        <v>580.79999999999995</v>
      </c>
      <c r="D78" s="37">
        <v>665.8</v>
      </c>
      <c r="E78" s="37">
        <v>620.1</v>
      </c>
      <c r="F78" s="37">
        <v>662.3</v>
      </c>
      <c r="G78" s="37">
        <v>537.30000000000007</v>
      </c>
      <c r="H78" s="37">
        <v>563.29999999999995</v>
      </c>
      <c r="I78" s="37">
        <v>522.79999999999995</v>
      </c>
      <c r="J78" s="37">
        <v>567.29999999999995</v>
      </c>
      <c r="K78" s="37">
        <v>515.9</v>
      </c>
    </row>
    <row r="79" spans="1:11">
      <c r="A79" s="29" t="s">
        <v>32</v>
      </c>
      <c r="B79" s="37">
        <f t="shared" si="4"/>
        <v>4278.6000000000004</v>
      </c>
      <c r="C79" s="38">
        <v>446.2</v>
      </c>
      <c r="D79" s="38">
        <v>569.29999999999995</v>
      </c>
      <c r="E79" s="38">
        <v>502.7</v>
      </c>
      <c r="F79" s="38">
        <v>555.79999999999995</v>
      </c>
      <c r="G79" s="38">
        <v>442.3</v>
      </c>
      <c r="H79" s="38">
        <v>461.5</v>
      </c>
      <c r="I79" s="38">
        <v>402.3</v>
      </c>
      <c r="J79" s="38">
        <v>470.7</v>
      </c>
      <c r="K79" s="38">
        <v>427.8</v>
      </c>
    </row>
    <row r="80" spans="1:11">
      <c r="A80" s="29" t="s">
        <v>79</v>
      </c>
      <c r="B80" s="37">
        <f t="shared" si="4"/>
        <v>933.7</v>
      </c>
      <c r="C80" s="38">
        <v>132.1</v>
      </c>
      <c r="D80" s="38">
        <v>94.1</v>
      </c>
      <c r="E80" s="38">
        <v>114.4</v>
      </c>
      <c r="F80" s="38">
        <v>103.9</v>
      </c>
      <c r="G80" s="38">
        <v>92.4</v>
      </c>
      <c r="H80" s="38">
        <v>99.4</v>
      </c>
      <c r="I80" s="38">
        <v>117.7</v>
      </c>
      <c r="J80" s="38">
        <v>94.2</v>
      </c>
      <c r="K80" s="38">
        <v>85.5</v>
      </c>
    </row>
    <row r="81" spans="1:12">
      <c r="A81" s="31" t="s">
        <v>70</v>
      </c>
      <c r="B81" s="37">
        <f t="shared" si="4"/>
        <v>23.3</v>
      </c>
      <c r="C81" s="38">
        <v>2.5</v>
      </c>
      <c r="D81" s="38">
        <v>2.4</v>
      </c>
      <c r="E81" s="38">
        <v>3</v>
      </c>
      <c r="F81" s="38">
        <v>2.6</v>
      </c>
      <c r="G81" s="38">
        <v>2.6</v>
      </c>
      <c r="H81" s="38">
        <v>2.4</v>
      </c>
      <c r="I81" s="38">
        <v>2.8</v>
      </c>
      <c r="J81" s="38">
        <v>2.4</v>
      </c>
      <c r="K81" s="38">
        <v>2.6</v>
      </c>
    </row>
    <row r="82" spans="1:12" s="9" customFormat="1" ht="21" customHeight="1">
      <c r="A82" s="26" t="s">
        <v>149</v>
      </c>
      <c r="B82" s="37">
        <f t="shared" si="4"/>
        <v>1132.5</v>
      </c>
      <c r="C82" s="37">
        <v>107</v>
      </c>
      <c r="D82" s="37">
        <v>80.900000000000006</v>
      </c>
      <c r="E82" s="37">
        <v>152.5</v>
      </c>
      <c r="F82" s="37">
        <v>166.5</v>
      </c>
      <c r="G82" s="37">
        <v>166.5</v>
      </c>
      <c r="H82" s="37">
        <v>120.3</v>
      </c>
      <c r="I82" s="37">
        <v>190.7</v>
      </c>
      <c r="J82" s="37">
        <v>103.19999999999999</v>
      </c>
      <c r="K82" s="37">
        <v>44.900000000000006</v>
      </c>
    </row>
    <row r="83" spans="1:12" s="9" customFormat="1" ht="21" customHeight="1">
      <c r="A83" s="29" t="s">
        <v>250</v>
      </c>
      <c r="B83" s="37">
        <f t="shared" si="4"/>
        <v>30.700000000000003</v>
      </c>
      <c r="C83" s="38">
        <v>4.3</v>
      </c>
      <c r="D83" s="38">
        <v>3.4</v>
      </c>
      <c r="E83" s="38">
        <v>3.1</v>
      </c>
      <c r="F83" s="38">
        <v>4</v>
      </c>
      <c r="G83" s="38">
        <v>3.3</v>
      </c>
      <c r="H83" s="38">
        <v>2.8</v>
      </c>
      <c r="I83" s="38">
        <v>3.6</v>
      </c>
      <c r="J83" s="38">
        <v>3.1</v>
      </c>
      <c r="K83" s="38">
        <v>3.1</v>
      </c>
    </row>
    <row r="84" spans="1:12" ht="23.25" customHeight="1">
      <c r="A84" s="29" t="s">
        <v>193</v>
      </c>
      <c r="B84" s="37">
        <f t="shared" si="4"/>
        <v>1101.7</v>
      </c>
      <c r="C84" s="38">
        <v>102.7</v>
      </c>
      <c r="D84" s="38">
        <v>77.5</v>
      </c>
      <c r="E84" s="38">
        <v>149.4</v>
      </c>
      <c r="F84" s="38">
        <v>162.5</v>
      </c>
      <c r="G84" s="38">
        <v>163.19999999999999</v>
      </c>
      <c r="H84" s="38">
        <v>117.5</v>
      </c>
      <c r="I84" s="38">
        <v>187.1</v>
      </c>
      <c r="J84" s="38">
        <v>100.1</v>
      </c>
      <c r="K84" s="38">
        <v>41.7</v>
      </c>
    </row>
    <row r="85" spans="1:12" ht="18" customHeight="1">
      <c r="A85" s="30" t="s">
        <v>70</v>
      </c>
      <c r="B85" s="37">
        <f t="shared" si="4"/>
        <v>0.1</v>
      </c>
      <c r="C85" s="38">
        <v>0</v>
      </c>
      <c r="D85" s="38">
        <v>0</v>
      </c>
      <c r="E85" s="38">
        <v>0</v>
      </c>
      <c r="F85" s="38">
        <v>0</v>
      </c>
      <c r="G85" s="38">
        <v>0</v>
      </c>
      <c r="H85" s="38">
        <v>0</v>
      </c>
      <c r="I85" s="38">
        <v>0</v>
      </c>
      <c r="J85" s="38">
        <v>0</v>
      </c>
      <c r="K85" s="38">
        <v>0.1</v>
      </c>
    </row>
    <row r="86" spans="1:12" ht="18" customHeight="1">
      <c r="A86" s="122" t="s">
        <v>206</v>
      </c>
      <c r="B86" s="37">
        <f t="shared" si="4"/>
        <v>0</v>
      </c>
      <c r="C86" s="37">
        <v>0</v>
      </c>
      <c r="D86" s="37">
        <v>0</v>
      </c>
      <c r="E86" s="37">
        <v>0</v>
      </c>
      <c r="F86" s="37">
        <v>0</v>
      </c>
      <c r="G86" s="37">
        <v>0</v>
      </c>
      <c r="H86" s="37">
        <v>0</v>
      </c>
      <c r="I86" s="37">
        <v>0</v>
      </c>
      <c r="J86" s="37">
        <v>0</v>
      </c>
      <c r="K86" s="37">
        <v>0</v>
      </c>
    </row>
    <row r="87" spans="1:12" s="9" customFormat="1">
      <c r="A87" s="8" t="s">
        <v>60</v>
      </c>
      <c r="B87" s="37">
        <f t="shared" si="4"/>
        <v>23697.000000000004</v>
      </c>
      <c r="C87" s="37">
        <v>1871.9</v>
      </c>
      <c r="D87" s="37">
        <v>1213.3000000000002</v>
      </c>
      <c r="E87" s="37">
        <v>1473.8000000000002</v>
      </c>
      <c r="F87" s="37">
        <v>1955.4</v>
      </c>
      <c r="G87" s="37">
        <v>1484.1000000000001</v>
      </c>
      <c r="H87" s="37">
        <v>1271.5999999999999</v>
      </c>
      <c r="I87" s="37">
        <v>11537.1</v>
      </c>
      <c r="J87" s="37">
        <v>1336.9</v>
      </c>
      <c r="K87" s="37">
        <v>1552.9</v>
      </c>
    </row>
    <row r="88" spans="1:12" s="9" customFormat="1">
      <c r="A88" s="10" t="s">
        <v>151</v>
      </c>
      <c r="B88" s="37">
        <f t="shared" si="4"/>
        <v>13680.400000000001</v>
      </c>
      <c r="C88" s="37">
        <v>616.1</v>
      </c>
      <c r="D88" s="37">
        <v>243.2</v>
      </c>
      <c r="E88" s="37">
        <v>285.10000000000002</v>
      </c>
      <c r="F88" s="37">
        <v>387.5</v>
      </c>
      <c r="G88" s="37">
        <v>261.3</v>
      </c>
      <c r="H88" s="37">
        <v>428.5</v>
      </c>
      <c r="I88" s="37">
        <v>10406.700000000001</v>
      </c>
      <c r="J88" s="37">
        <v>415.79999999999995</v>
      </c>
      <c r="K88" s="37">
        <v>636.20000000000005</v>
      </c>
    </row>
    <row r="89" spans="1:12">
      <c r="A89" s="21" t="s">
        <v>63</v>
      </c>
      <c r="B89" s="37">
        <f t="shared" si="4"/>
        <v>9923.9</v>
      </c>
      <c r="C89" s="38">
        <v>0</v>
      </c>
      <c r="D89" s="38">
        <v>0</v>
      </c>
      <c r="E89" s="38">
        <v>0</v>
      </c>
      <c r="F89" s="38">
        <v>0</v>
      </c>
      <c r="G89" s="38">
        <v>0</v>
      </c>
      <c r="H89" s="38">
        <v>0</v>
      </c>
      <c r="I89" s="38">
        <v>9923.9</v>
      </c>
      <c r="J89" s="38">
        <v>0</v>
      </c>
      <c r="K89" s="38">
        <v>0</v>
      </c>
    </row>
    <row r="90" spans="1:12">
      <c r="A90" s="21" t="s">
        <v>251</v>
      </c>
      <c r="B90" s="37">
        <f t="shared" si="4"/>
        <v>572.4</v>
      </c>
      <c r="C90" s="38">
        <v>158.4</v>
      </c>
      <c r="D90" s="38">
        <v>25.1</v>
      </c>
      <c r="E90" s="38">
        <v>30</v>
      </c>
      <c r="F90" s="38">
        <v>30</v>
      </c>
      <c r="G90" s="38">
        <v>37.799999999999997</v>
      </c>
      <c r="H90" s="38">
        <v>17.2</v>
      </c>
      <c r="I90" s="38">
        <v>0.1</v>
      </c>
      <c r="J90" s="38">
        <v>34.9</v>
      </c>
      <c r="K90" s="38">
        <v>238.9</v>
      </c>
    </row>
    <row r="91" spans="1:12">
      <c r="A91" s="21" t="s">
        <v>61</v>
      </c>
      <c r="B91" s="37">
        <f t="shared" si="4"/>
        <v>3184.1000000000004</v>
      </c>
      <c r="C91" s="38">
        <v>457.7</v>
      </c>
      <c r="D91" s="38">
        <v>218.1</v>
      </c>
      <c r="E91" s="38">
        <v>255.1</v>
      </c>
      <c r="F91" s="38">
        <v>357.5</v>
      </c>
      <c r="G91" s="38">
        <v>223.5</v>
      </c>
      <c r="H91" s="38">
        <v>411.3</v>
      </c>
      <c r="I91" s="38">
        <v>482.7</v>
      </c>
      <c r="J91" s="38">
        <v>380.9</v>
      </c>
      <c r="K91" s="38">
        <v>397.3</v>
      </c>
    </row>
    <row r="92" spans="1:12" ht="22.5" customHeight="1">
      <c r="A92" s="21" t="s">
        <v>117</v>
      </c>
      <c r="B92" s="37">
        <f t="shared" si="4"/>
        <v>0</v>
      </c>
      <c r="C92" s="38">
        <v>0</v>
      </c>
      <c r="D92" s="38">
        <v>0</v>
      </c>
      <c r="E92" s="38">
        <v>0</v>
      </c>
      <c r="F92" s="38">
        <v>0</v>
      </c>
      <c r="G92" s="38">
        <v>0</v>
      </c>
      <c r="H92" s="38">
        <v>0</v>
      </c>
      <c r="I92" s="38">
        <v>0</v>
      </c>
      <c r="J92" s="38">
        <v>0</v>
      </c>
      <c r="K92" s="38">
        <v>0</v>
      </c>
      <c r="L92" s="38"/>
    </row>
    <row r="93" spans="1:12" ht="22.5" customHeight="1">
      <c r="A93" s="21" t="s">
        <v>118</v>
      </c>
      <c r="B93" s="37">
        <f t="shared" si="4"/>
        <v>0</v>
      </c>
      <c r="C93" s="38">
        <v>0</v>
      </c>
      <c r="D93" s="38">
        <v>0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/>
    </row>
    <row r="94" spans="1:12" ht="22.5" customHeight="1">
      <c r="A94" s="21" t="s">
        <v>0</v>
      </c>
      <c r="B94" s="37">
        <f t="shared" si="4"/>
        <v>0</v>
      </c>
      <c r="C94" s="38">
        <v>0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/>
    </row>
    <row r="95" spans="1:12" s="9" customFormat="1">
      <c r="A95" s="10" t="s">
        <v>152</v>
      </c>
      <c r="B95" s="37">
        <f t="shared" si="4"/>
        <v>1174.2</v>
      </c>
      <c r="C95" s="37">
        <v>237.1</v>
      </c>
      <c r="D95" s="37">
        <v>78.8</v>
      </c>
      <c r="E95" s="37">
        <v>99.3</v>
      </c>
      <c r="F95" s="37">
        <v>101.4</v>
      </c>
      <c r="G95" s="37">
        <v>232.5</v>
      </c>
      <c r="H95" s="37">
        <v>100.1</v>
      </c>
      <c r="I95" s="37">
        <v>114</v>
      </c>
      <c r="J95" s="37">
        <v>106.2</v>
      </c>
      <c r="K95" s="37">
        <v>104.8</v>
      </c>
    </row>
    <row r="96" spans="1:12" ht="24">
      <c r="A96" s="11" t="s">
        <v>220</v>
      </c>
      <c r="B96" s="37">
        <f t="shared" si="4"/>
        <v>761.4</v>
      </c>
      <c r="C96" s="38">
        <v>88.7</v>
      </c>
      <c r="D96" s="38">
        <v>68.900000000000006</v>
      </c>
      <c r="E96" s="38">
        <v>85.4</v>
      </c>
      <c r="F96" s="38">
        <v>86.5</v>
      </c>
      <c r="G96" s="38">
        <v>84.3</v>
      </c>
      <c r="H96" s="38">
        <v>80.900000000000006</v>
      </c>
      <c r="I96" s="38">
        <v>89</v>
      </c>
      <c r="J96" s="38">
        <v>86.3</v>
      </c>
      <c r="K96" s="38">
        <v>91.4</v>
      </c>
    </row>
    <row r="97" spans="1:11" s="9" customFormat="1">
      <c r="A97" s="10" t="s">
        <v>153</v>
      </c>
      <c r="B97" s="37">
        <f t="shared" si="4"/>
        <v>8842.4</v>
      </c>
      <c r="C97" s="39">
        <v>1018.6999999999999</v>
      </c>
      <c r="D97" s="39">
        <v>891.30000000000007</v>
      </c>
      <c r="E97" s="39">
        <v>1089.4000000000001</v>
      </c>
      <c r="F97" s="39">
        <v>1466.5</v>
      </c>
      <c r="G97" s="39">
        <v>990.30000000000007</v>
      </c>
      <c r="H97" s="39">
        <v>743</v>
      </c>
      <c r="I97" s="39">
        <v>1016.4</v>
      </c>
      <c r="J97" s="39">
        <v>814.90000000000009</v>
      </c>
      <c r="K97" s="39">
        <v>811.9</v>
      </c>
    </row>
    <row r="98" spans="1:11">
      <c r="A98" s="11" t="s">
        <v>156</v>
      </c>
      <c r="B98" s="37">
        <f t="shared" si="4"/>
        <v>7860.3</v>
      </c>
      <c r="C98" s="38">
        <v>1014.3</v>
      </c>
      <c r="D98" s="38">
        <v>883.2</v>
      </c>
      <c r="E98" s="38">
        <v>810.1</v>
      </c>
      <c r="F98" s="38">
        <v>806.8</v>
      </c>
      <c r="G98" s="38">
        <v>984.6</v>
      </c>
      <c r="H98" s="38">
        <v>735.5</v>
      </c>
      <c r="I98" s="38">
        <v>1010.1</v>
      </c>
      <c r="J98" s="38">
        <v>810.7</v>
      </c>
      <c r="K98" s="38">
        <v>805</v>
      </c>
    </row>
    <row r="99" spans="1:11">
      <c r="A99" s="11" t="s">
        <v>221</v>
      </c>
      <c r="B99" s="37">
        <f t="shared" si="4"/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</row>
    <row r="100" spans="1:11">
      <c r="A100" s="11" t="s">
        <v>265</v>
      </c>
      <c r="B100" s="37">
        <f t="shared" si="4"/>
        <v>982.1</v>
      </c>
      <c r="C100" s="38">
        <v>4.4000000000000004</v>
      </c>
      <c r="D100" s="38">
        <v>8.1</v>
      </c>
      <c r="E100" s="38">
        <v>279.3</v>
      </c>
      <c r="F100" s="38">
        <v>659.7</v>
      </c>
      <c r="G100" s="38">
        <v>5.7</v>
      </c>
      <c r="H100" s="38">
        <v>7.5</v>
      </c>
      <c r="I100" s="38">
        <v>6.3</v>
      </c>
      <c r="J100" s="38">
        <v>4.2</v>
      </c>
      <c r="K100" s="38">
        <v>6.9</v>
      </c>
    </row>
    <row r="101" spans="1:11" s="9" customFormat="1">
      <c r="A101" s="8" t="s">
        <v>13</v>
      </c>
      <c r="B101" s="37">
        <f t="shared" si="4"/>
        <v>95</v>
      </c>
      <c r="C101" s="37">
        <v>0</v>
      </c>
      <c r="D101" s="37">
        <v>31.3</v>
      </c>
      <c r="E101" s="37">
        <v>3.8</v>
      </c>
      <c r="F101" s="37">
        <v>0</v>
      </c>
      <c r="G101" s="37">
        <v>0</v>
      </c>
      <c r="H101" s="37">
        <v>26.5</v>
      </c>
      <c r="I101" s="37">
        <v>0</v>
      </c>
      <c r="J101" s="37">
        <v>0</v>
      </c>
      <c r="K101" s="37">
        <v>33.4</v>
      </c>
    </row>
    <row r="102" spans="1:11">
      <c r="A102" s="11" t="s">
        <v>154</v>
      </c>
      <c r="B102" s="37">
        <f t="shared" si="4"/>
        <v>95</v>
      </c>
      <c r="C102" s="38">
        <v>0</v>
      </c>
      <c r="D102" s="38">
        <v>31.3</v>
      </c>
      <c r="E102" s="38">
        <v>3.8</v>
      </c>
      <c r="F102" s="38">
        <v>0</v>
      </c>
      <c r="G102" s="38">
        <v>0</v>
      </c>
      <c r="H102" s="38">
        <v>26.5</v>
      </c>
      <c r="I102" s="38">
        <v>0</v>
      </c>
      <c r="J102" s="38">
        <v>0</v>
      </c>
      <c r="K102" s="38">
        <v>33.4</v>
      </c>
    </row>
    <row r="103" spans="1:11">
      <c r="A103" s="21" t="s">
        <v>119</v>
      </c>
      <c r="B103" s="37">
        <f t="shared" si="4"/>
        <v>95</v>
      </c>
      <c r="C103" s="38">
        <v>0</v>
      </c>
      <c r="D103" s="38">
        <v>31.3</v>
      </c>
      <c r="E103" s="38">
        <v>3.8</v>
      </c>
      <c r="F103" s="38">
        <v>0</v>
      </c>
      <c r="G103" s="38">
        <v>0</v>
      </c>
      <c r="H103" s="38">
        <v>26.5</v>
      </c>
      <c r="I103" s="38">
        <v>0</v>
      </c>
      <c r="J103" s="38">
        <v>0</v>
      </c>
      <c r="K103" s="38">
        <v>33.4</v>
      </c>
    </row>
    <row r="104" spans="1:11">
      <c r="A104" s="21" t="s">
        <v>120</v>
      </c>
      <c r="B104" s="37">
        <f t="shared" si="4"/>
        <v>0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</v>
      </c>
      <c r="I104" s="38">
        <v>0</v>
      </c>
      <c r="J104" s="38">
        <v>0</v>
      </c>
      <c r="K104" s="38">
        <v>0</v>
      </c>
    </row>
    <row r="105" spans="1:11">
      <c r="A105" s="32" t="s">
        <v>155</v>
      </c>
      <c r="B105" s="37">
        <f t="shared" si="4"/>
        <v>0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</row>
    <row r="106" spans="1:11" s="9" customFormat="1">
      <c r="A106" s="8" t="s">
        <v>1</v>
      </c>
      <c r="B106" s="37">
        <f t="shared" si="4"/>
        <v>472.4</v>
      </c>
      <c r="C106" s="37">
        <v>319.5</v>
      </c>
      <c r="D106" s="37">
        <v>4.3</v>
      </c>
      <c r="E106" s="37">
        <v>59.7</v>
      </c>
      <c r="F106" s="37">
        <v>14.4</v>
      </c>
      <c r="G106" s="37">
        <v>0</v>
      </c>
      <c r="H106" s="37">
        <v>24.9</v>
      </c>
      <c r="I106" s="37">
        <v>18</v>
      </c>
      <c r="J106" s="37">
        <v>0.8</v>
      </c>
      <c r="K106" s="37">
        <v>30.8</v>
      </c>
    </row>
    <row r="107" spans="1:11" s="9" customFormat="1">
      <c r="A107" s="8" t="s">
        <v>34</v>
      </c>
      <c r="B107" s="37">
        <f t="shared" si="4"/>
        <v>244298.1</v>
      </c>
      <c r="C107" s="37">
        <v>15893.5</v>
      </c>
      <c r="D107" s="37">
        <v>167826</v>
      </c>
      <c r="E107" s="37">
        <v>4826.8999999999996</v>
      </c>
      <c r="F107" s="37">
        <v>25623.399999999998</v>
      </c>
      <c r="G107" s="37">
        <v>1392.7</v>
      </c>
      <c r="H107" s="37">
        <v>2414.5</v>
      </c>
      <c r="I107" s="37">
        <v>25331.200000000001</v>
      </c>
      <c r="J107" s="37">
        <v>722.1</v>
      </c>
      <c r="K107" s="37">
        <v>267.8</v>
      </c>
    </row>
    <row r="108" spans="1:11" s="9" customFormat="1">
      <c r="A108" s="26" t="s">
        <v>25</v>
      </c>
      <c r="B108" s="37">
        <f t="shared" si="4"/>
        <v>9548.9</v>
      </c>
      <c r="C108" s="37">
        <v>24.9</v>
      </c>
      <c r="D108" s="37">
        <v>6213.6</v>
      </c>
      <c r="E108" s="37">
        <v>0</v>
      </c>
      <c r="F108" s="37">
        <v>0</v>
      </c>
      <c r="G108" s="37">
        <v>120.2</v>
      </c>
      <c r="H108" s="37">
        <v>1903.2</v>
      </c>
      <c r="I108" s="37">
        <v>1287</v>
      </c>
      <c r="J108" s="37">
        <v>0</v>
      </c>
      <c r="K108" s="37">
        <v>0</v>
      </c>
    </row>
    <row r="109" spans="1:11" s="9" customFormat="1">
      <c r="A109" s="124" t="s">
        <v>202</v>
      </c>
      <c r="B109" s="37">
        <f t="shared" si="4"/>
        <v>9185.2000000000007</v>
      </c>
      <c r="C109" s="38">
        <v>0</v>
      </c>
      <c r="D109" s="38">
        <v>6186.3</v>
      </c>
      <c r="E109" s="38">
        <v>0</v>
      </c>
      <c r="F109" s="38">
        <v>0</v>
      </c>
      <c r="G109" s="38">
        <v>0</v>
      </c>
      <c r="H109" s="38">
        <v>1768</v>
      </c>
      <c r="I109" s="38">
        <v>1230.9000000000001</v>
      </c>
      <c r="J109" s="38">
        <v>0</v>
      </c>
      <c r="K109" s="38">
        <v>0</v>
      </c>
    </row>
    <row r="110" spans="1:11">
      <c r="A110" s="11" t="s">
        <v>222</v>
      </c>
      <c r="B110" s="37">
        <f t="shared" si="4"/>
        <v>363.70000000000005</v>
      </c>
      <c r="C110" s="38">
        <v>24.9</v>
      </c>
      <c r="D110" s="38">
        <v>27.3</v>
      </c>
      <c r="E110" s="38">
        <v>0</v>
      </c>
      <c r="F110" s="38">
        <v>0</v>
      </c>
      <c r="G110" s="38">
        <v>120.2</v>
      </c>
      <c r="H110" s="38">
        <v>135.19999999999999</v>
      </c>
      <c r="I110" s="38">
        <v>56.1</v>
      </c>
      <c r="J110" s="38">
        <v>0</v>
      </c>
      <c r="K110" s="38">
        <v>0</v>
      </c>
    </row>
    <row r="111" spans="1:11">
      <c r="A111" s="11" t="s">
        <v>223</v>
      </c>
      <c r="B111" s="37">
        <f t="shared" si="4"/>
        <v>0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</v>
      </c>
      <c r="J111" s="38">
        <v>0</v>
      </c>
      <c r="K111" s="38">
        <v>0</v>
      </c>
    </row>
    <row r="112" spans="1:11" s="9" customFormat="1">
      <c r="A112" s="8" t="s">
        <v>26</v>
      </c>
      <c r="B112" s="37">
        <f t="shared" si="4"/>
        <v>234012.69999999998</v>
      </c>
      <c r="C112" s="37">
        <v>15868.6</v>
      </c>
      <c r="D112" s="37">
        <v>161612.4</v>
      </c>
      <c r="E112" s="37">
        <v>4826.8999999999996</v>
      </c>
      <c r="F112" s="37">
        <v>25623.399999999998</v>
      </c>
      <c r="G112" s="37">
        <v>1272.5</v>
      </c>
      <c r="H112" s="37">
        <v>511.3</v>
      </c>
      <c r="I112" s="37">
        <v>23307.7</v>
      </c>
      <c r="J112" s="37">
        <v>722.1</v>
      </c>
      <c r="K112" s="37">
        <v>267.8</v>
      </c>
    </row>
    <row r="113" spans="1:11">
      <c r="A113" s="29" t="s">
        <v>27</v>
      </c>
      <c r="B113" s="37">
        <f t="shared" si="4"/>
        <v>0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</v>
      </c>
    </row>
    <row r="114" spans="1:11">
      <c r="A114" s="11" t="s">
        <v>67</v>
      </c>
      <c r="B114" s="37">
        <f t="shared" si="4"/>
        <v>0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</v>
      </c>
    </row>
    <row r="115" spans="1:11">
      <c r="A115" s="33" t="s">
        <v>158</v>
      </c>
      <c r="B115" s="37">
        <f t="shared" si="4"/>
        <v>234012.69999999998</v>
      </c>
      <c r="C115" s="38">
        <v>15868.6</v>
      </c>
      <c r="D115" s="38">
        <v>161612.4</v>
      </c>
      <c r="E115" s="38">
        <v>4826.8999999999996</v>
      </c>
      <c r="F115" s="38">
        <v>25623.399999999998</v>
      </c>
      <c r="G115" s="38">
        <v>1272.5</v>
      </c>
      <c r="H115" s="38">
        <v>511.3</v>
      </c>
      <c r="I115" s="38">
        <v>23307.7</v>
      </c>
      <c r="J115" s="38">
        <v>722.1</v>
      </c>
      <c r="K115" s="38">
        <v>267.8</v>
      </c>
    </row>
    <row r="116" spans="1:11" s="9" customFormat="1">
      <c r="A116" s="10" t="s">
        <v>258</v>
      </c>
      <c r="B116" s="37">
        <f t="shared" si="4"/>
        <v>0</v>
      </c>
      <c r="C116" s="37">
        <v>0</v>
      </c>
      <c r="D116" s="37">
        <v>0</v>
      </c>
      <c r="E116" s="37">
        <v>0</v>
      </c>
      <c r="F116" s="37">
        <v>0</v>
      </c>
      <c r="G116" s="37">
        <v>0</v>
      </c>
      <c r="H116" s="37">
        <v>0</v>
      </c>
      <c r="I116" s="37">
        <v>0</v>
      </c>
      <c r="J116" s="37">
        <v>0</v>
      </c>
      <c r="K116" s="37">
        <v>0</v>
      </c>
    </row>
    <row r="117" spans="1:11" s="9" customFormat="1">
      <c r="A117" s="26" t="s">
        <v>160</v>
      </c>
      <c r="B117" s="37">
        <f t="shared" si="4"/>
        <v>177745.69999999998</v>
      </c>
      <c r="C117" s="37">
        <v>0</v>
      </c>
      <c r="D117" s="37">
        <v>157488.79999999999</v>
      </c>
      <c r="E117" s="37">
        <v>0</v>
      </c>
      <c r="F117" s="37">
        <v>153.80000000000001</v>
      </c>
      <c r="G117" s="37">
        <v>103.1</v>
      </c>
      <c r="H117" s="37">
        <v>0</v>
      </c>
      <c r="I117" s="37">
        <v>20000</v>
      </c>
      <c r="J117" s="37">
        <v>0</v>
      </c>
      <c r="K117" s="37">
        <v>0</v>
      </c>
    </row>
    <row r="118" spans="1:11">
      <c r="A118" s="11" t="s">
        <v>161</v>
      </c>
      <c r="B118" s="37">
        <f t="shared" si="4"/>
        <v>20000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20000</v>
      </c>
      <c r="J118" s="38">
        <v>0</v>
      </c>
      <c r="K118" s="38">
        <v>0</v>
      </c>
    </row>
    <row r="119" spans="1:11">
      <c r="A119" s="11" t="s">
        <v>162</v>
      </c>
      <c r="B119" s="37">
        <f t="shared" si="4"/>
        <v>157745.69999999998</v>
      </c>
      <c r="C119" s="38">
        <v>0</v>
      </c>
      <c r="D119" s="38">
        <v>157488.79999999999</v>
      </c>
      <c r="E119" s="38">
        <v>0</v>
      </c>
      <c r="F119" s="38">
        <v>153.80000000000001</v>
      </c>
      <c r="G119" s="38">
        <v>103.1</v>
      </c>
      <c r="H119" s="38">
        <v>0</v>
      </c>
      <c r="I119" s="38">
        <v>0</v>
      </c>
      <c r="J119" s="38">
        <v>0</v>
      </c>
      <c r="K119" s="38">
        <v>0</v>
      </c>
    </row>
    <row r="120" spans="1:11" s="9" customFormat="1">
      <c r="A120" s="10" t="s">
        <v>163</v>
      </c>
      <c r="B120" s="37">
        <f t="shared" si="4"/>
        <v>56267</v>
      </c>
      <c r="C120" s="37">
        <v>15868.6</v>
      </c>
      <c r="D120" s="37">
        <v>4123.6000000000004</v>
      </c>
      <c r="E120" s="37">
        <v>4826.8999999999996</v>
      </c>
      <c r="F120" s="37">
        <v>25469.599999999999</v>
      </c>
      <c r="G120" s="37">
        <v>1169.4000000000001</v>
      </c>
      <c r="H120" s="37">
        <v>511.3</v>
      </c>
      <c r="I120" s="37">
        <v>3307.7</v>
      </c>
      <c r="J120" s="37">
        <v>722.1</v>
      </c>
      <c r="K120" s="37">
        <v>267.8</v>
      </c>
    </row>
    <row r="121" spans="1:11">
      <c r="A121" s="30" t="s">
        <v>164</v>
      </c>
      <c r="B121" s="37">
        <f t="shared" si="4"/>
        <v>0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</row>
    <row r="122" spans="1:11">
      <c r="A122" s="29" t="s">
        <v>165</v>
      </c>
      <c r="B122" s="37">
        <f t="shared" si="4"/>
        <v>56267</v>
      </c>
      <c r="C122" s="38">
        <v>15868.6</v>
      </c>
      <c r="D122" s="38">
        <v>4123.6000000000004</v>
      </c>
      <c r="E122" s="38">
        <v>4826.8999999999996</v>
      </c>
      <c r="F122" s="38">
        <v>25469.599999999999</v>
      </c>
      <c r="G122" s="38">
        <v>1169.4000000000001</v>
      </c>
      <c r="H122" s="38">
        <v>511.3</v>
      </c>
      <c r="I122" s="38">
        <v>3307.7</v>
      </c>
      <c r="J122" s="38">
        <v>722.1</v>
      </c>
      <c r="K122" s="38">
        <v>267.8</v>
      </c>
    </row>
    <row r="123" spans="1:11">
      <c r="A123" s="8" t="s">
        <v>122</v>
      </c>
      <c r="B123" s="37">
        <f t="shared" si="4"/>
        <v>736.5</v>
      </c>
      <c r="C123" s="37">
        <v>0</v>
      </c>
      <c r="D123" s="37">
        <v>0</v>
      </c>
      <c r="E123" s="37">
        <v>0</v>
      </c>
      <c r="F123" s="37">
        <v>0</v>
      </c>
      <c r="G123" s="37">
        <v>0</v>
      </c>
      <c r="H123" s="37">
        <v>0</v>
      </c>
      <c r="I123" s="37">
        <v>736.5</v>
      </c>
      <c r="J123" s="37">
        <v>0</v>
      </c>
      <c r="K123" s="37">
        <v>0</v>
      </c>
    </row>
    <row r="124" spans="1:11">
      <c r="A124" s="10" t="s">
        <v>166</v>
      </c>
      <c r="B124" s="37">
        <f t="shared" si="4"/>
        <v>736.5</v>
      </c>
      <c r="C124" s="37">
        <v>0</v>
      </c>
      <c r="D124" s="37">
        <v>0</v>
      </c>
      <c r="E124" s="37">
        <v>0</v>
      </c>
      <c r="F124" s="37">
        <v>0</v>
      </c>
      <c r="G124" s="37">
        <v>0</v>
      </c>
      <c r="H124" s="37">
        <v>0</v>
      </c>
      <c r="I124" s="37">
        <v>736.5</v>
      </c>
      <c r="J124" s="37">
        <v>0</v>
      </c>
      <c r="K124" s="37">
        <v>0</v>
      </c>
    </row>
    <row r="125" spans="1:11">
      <c r="A125" s="11" t="s">
        <v>124</v>
      </c>
      <c r="B125" s="37">
        <f t="shared" si="4"/>
        <v>736.5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736.5</v>
      </c>
      <c r="J125" s="38">
        <v>0</v>
      </c>
      <c r="K125" s="38">
        <v>0</v>
      </c>
    </row>
    <row r="126" spans="1:11">
      <c r="A126" s="29" t="s">
        <v>168</v>
      </c>
      <c r="B126" s="37">
        <f t="shared" si="4"/>
        <v>0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</row>
    <row r="127" spans="1:11">
      <c r="A127" s="10" t="s">
        <v>167</v>
      </c>
      <c r="B127" s="37">
        <f t="shared" si="4"/>
        <v>0</v>
      </c>
      <c r="C127" s="37">
        <v>0</v>
      </c>
      <c r="D127" s="37">
        <v>0</v>
      </c>
      <c r="E127" s="37">
        <v>0</v>
      </c>
      <c r="F127" s="37">
        <v>0</v>
      </c>
      <c r="G127" s="37">
        <v>0</v>
      </c>
      <c r="H127" s="37">
        <v>0</v>
      </c>
      <c r="I127" s="37">
        <v>0</v>
      </c>
      <c r="J127" s="37">
        <v>0</v>
      </c>
      <c r="K127" s="37">
        <v>0</v>
      </c>
    </row>
    <row r="128" spans="1:11">
      <c r="A128" s="29" t="s">
        <v>169</v>
      </c>
      <c r="B128" s="37">
        <f t="shared" si="4"/>
        <v>0</v>
      </c>
      <c r="C128" s="38"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</v>
      </c>
      <c r="I128" s="38">
        <v>0</v>
      </c>
      <c r="J128" s="38">
        <v>0</v>
      </c>
      <c r="K128" s="38">
        <v>0</v>
      </c>
    </row>
    <row r="129" spans="1:11">
      <c r="A129" s="29" t="s">
        <v>170</v>
      </c>
      <c r="B129" s="37">
        <f t="shared" si="4"/>
        <v>0</v>
      </c>
      <c r="C129" s="38">
        <v>0</v>
      </c>
      <c r="D129" s="38">
        <v>0</v>
      </c>
      <c r="E129" s="38">
        <v>0</v>
      </c>
      <c r="F129" s="38">
        <v>0</v>
      </c>
      <c r="G129" s="38">
        <v>0</v>
      </c>
      <c r="H129" s="38">
        <v>0</v>
      </c>
      <c r="I129" s="38">
        <v>0</v>
      </c>
      <c r="J129" s="38">
        <v>0</v>
      </c>
      <c r="K129" s="38">
        <v>0</v>
      </c>
    </row>
    <row r="130" spans="1:11" s="9" customFormat="1" ht="40.5" customHeight="1">
      <c r="A130" s="117" t="s">
        <v>224</v>
      </c>
      <c r="B130" s="37">
        <f t="shared" si="4"/>
        <v>932.1</v>
      </c>
      <c r="C130" s="37">
        <v>410.3</v>
      </c>
      <c r="D130" s="37">
        <v>13.8</v>
      </c>
      <c r="E130" s="37">
        <v>83.5</v>
      </c>
      <c r="F130" s="37">
        <v>110.6</v>
      </c>
      <c r="G130" s="37">
        <v>19.600000000000001</v>
      </c>
      <c r="H130" s="37">
        <v>12.7</v>
      </c>
      <c r="I130" s="37">
        <v>211.7</v>
      </c>
      <c r="J130" s="37">
        <v>45.4</v>
      </c>
      <c r="K130" s="37">
        <v>24.5</v>
      </c>
    </row>
    <row r="131" spans="1:11" s="9" customFormat="1">
      <c r="A131" s="8" t="s">
        <v>40</v>
      </c>
      <c r="B131" s="37">
        <f t="shared" si="4"/>
        <v>10573.400000000001</v>
      </c>
      <c r="C131" s="37">
        <v>691.9</v>
      </c>
      <c r="D131" s="37">
        <v>634.4</v>
      </c>
      <c r="E131" s="37">
        <v>734.6</v>
      </c>
      <c r="F131" s="37">
        <v>2832.4</v>
      </c>
      <c r="G131" s="37">
        <v>870.2</v>
      </c>
      <c r="H131" s="37">
        <v>746.10000000000014</v>
      </c>
      <c r="I131" s="37">
        <v>849.09999999999991</v>
      </c>
      <c r="J131" s="37">
        <v>2119.2000000000003</v>
      </c>
      <c r="K131" s="37">
        <v>1095.4999999999998</v>
      </c>
    </row>
    <row r="132" spans="1:11" s="9" customFormat="1" ht="15">
      <c r="A132" s="125" t="s">
        <v>259</v>
      </c>
      <c r="B132" s="37">
        <f t="shared" si="4"/>
        <v>5044.5</v>
      </c>
      <c r="C132" s="38">
        <v>538.29999999999995</v>
      </c>
      <c r="D132" s="38">
        <v>521</v>
      </c>
      <c r="E132" s="38">
        <v>561.20000000000005</v>
      </c>
      <c r="F132" s="38">
        <v>545.70000000000005</v>
      </c>
      <c r="G132" s="38">
        <v>603.79999999999995</v>
      </c>
      <c r="H132" s="38">
        <v>567</v>
      </c>
      <c r="I132" s="38">
        <v>572.79999999999995</v>
      </c>
      <c r="J132" s="38">
        <v>559.9</v>
      </c>
      <c r="K132" s="38">
        <v>574.79999999999995</v>
      </c>
    </row>
    <row r="133" spans="1:11" s="9" customFormat="1" ht="24">
      <c r="A133" s="33" t="s">
        <v>260</v>
      </c>
      <c r="B133" s="37">
        <f t="shared" si="4"/>
        <v>546.1</v>
      </c>
      <c r="C133" s="38">
        <v>35.6</v>
      </c>
      <c r="D133" s="38">
        <v>53.3</v>
      </c>
      <c r="E133" s="38">
        <v>63.7</v>
      </c>
      <c r="F133" s="38">
        <v>55.6</v>
      </c>
      <c r="G133" s="38">
        <v>58.5</v>
      </c>
      <c r="H133" s="38">
        <v>53</v>
      </c>
      <c r="I133" s="38">
        <v>70.7</v>
      </c>
      <c r="J133" s="38">
        <v>60.8</v>
      </c>
      <c r="K133" s="38">
        <v>94.9</v>
      </c>
    </row>
    <row r="134" spans="1:11" s="9" customFormat="1">
      <c r="A134" s="126" t="s">
        <v>261</v>
      </c>
      <c r="B134" s="37">
        <f t="shared" si="4"/>
        <v>215.3</v>
      </c>
      <c r="C134" s="38">
        <v>14</v>
      </c>
      <c r="D134" s="38">
        <v>16.100000000000001</v>
      </c>
      <c r="E134" s="38">
        <v>21.8</v>
      </c>
      <c r="F134" s="38">
        <v>25.1</v>
      </c>
      <c r="G134" s="38">
        <v>15.4</v>
      </c>
      <c r="H134" s="38">
        <v>39.6</v>
      </c>
      <c r="I134" s="38">
        <v>32.9</v>
      </c>
      <c r="J134" s="38">
        <v>17.2</v>
      </c>
      <c r="K134" s="38">
        <v>33.200000000000003</v>
      </c>
    </row>
    <row r="135" spans="1:11" s="9" customFormat="1" ht="24">
      <c r="A135" s="33" t="s">
        <v>227</v>
      </c>
      <c r="B135" s="37">
        <f t="shared" ref="B135:B142" si="5">SUM(C135:K135)</f>
        <v>0</v>
      </c>
      <c r="C135" s="38">
        <v>0</v>
      </c>
      <c r="D135" s="38">
        <v>0</v>
      </c>
      <c r="E135" s="38">
        <v>0</v>
      </c>
      <c r="F135" s="38">
        <v>0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</row>
    <row r="136" spans="1:11" ht="24">
      <c r="A136" s="33" t="s">
        <v>225</v>
      </c>
      <c r="B136" s="37">
        <f t="shared" si="5"/>
        <v>0</v>
      </c>
      <c r="C136" s="38">
        <v>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  <c r="I136" s="38">
        <v>0</v>
      </c>
      <c r="J136" s="38">
        <v>0</v>
      </c>
      <c r="K136" s="38">
        <v>0</v>
      </c>
    </row>
    <row r="137" spans="1:11">
      <c r="A137" s="33" t="s">
        <v>51</v>
      </c>
      <c r="B137" s="37">
        <f t="shared" si="5"/>
        <v>1778.2</v>
      </c>
      <c r="C137" s="38">
        <v>0</v>
      </c>
      <c r="D137" s="38">
        <v>0</v>
      </c>
      <c r="E137" s="38">
        <v>0</v>
      </c>
      <c r="F137" s="38">
        <v>0</v>
      </c>
      <c r="G137" s="38">
        <v>0</v>
      </c>
      <c r="H137" s="38">
        <v>0</v>
      </c>
      <c r="I137" s="38">
        <v>0</v>
      </c>
      <c r="J137" s="38">
        <v>1428</v>
      </c>
      <c r="K137" s="38">
        <v>350.2</v>
      </c>
    </row>
    <row r="138" spans="1:11">
      <c r="A138" s="33" t="s">
        <v>262</v>
      </c>
      <c r="B138" s="37">
        <f t="shared" si="5"/>
        <v>36.200000000000003</v>
      </c>
      <c r="C138" s="38">
        <v>3.4</v>
      </c>
      <c r="D138" s="38">
        <v>4.0999999999999996</v>
      </c>
      <c r="E138" s="38">
        <v>4</v>
      </c>
      <c r="F138" s="38">
        <v>4.4000000000000004</v>
      </c>
      <c r="G138" s="38">
        <v>3.7</v>
      </c>
      <c r="H138" s="38">
        <v>4.2</v>
      </c>
      <c r="I138" s="38">
        <v>4.5</v>
      </c>
      <c r="J138" s="38">
        <v>3.8</v>
      </c>
      <c r="K138" s="38">
        <v>4.0999999999999996</v>
      </c>
    </row>
    <row r="139" spans="1:11" ht="23.25" customHeight="1">
      <c r="A139" s="33" t="s">
        <v>226</v>
      </c>
      <c r="B139" s="37">
        <f t="shared" si="5"/>
        <v>2833.1000000000004</v>
      </c>
      <c r="C139" s="41">
        <v>81</v>
      </c>
      <c r="D139" s="41">
        <v>29.1</v>
      </c>
      <c r="E139" s="41">
        <v>69.400000000000006</v>
      </c>
      <c r="F139" s="41">
        <v>2190</v>
      </c>
      <c r="G139" s="41">
        <v>174.8</v>
      </c>
      <c r="H139" s="41">
        <v>67.5</v>
      </c>
      <c r="I139" s="41">
        <v>153.9</v>
      </c>
      <c r="J139" s="41">
        <v>40.4</v>
      </c>
      <c r="K139" s="41">
        <v>27</v>
      </c>
    </row>
    <row r="140" spans="1:11" ht="15.75" customHeight="1">
      <c r="A140" s="33" t="s">
        <v>207</v>
      </c>
      <c r="B140" s="37">
        <f t="shared" si="5"/>
        <v>16.299999999999997</v>
      </c>
      <c r="C140" s="41">
        <v>2.5</v>
      </c>
      <c r="D140" s="41">
        <v>2.5</v>
      </c>
      <c r="E140" s="41">
        <v>1.6</v>
      </c>
      <c r="F140" s="41">
        <v>1.6</v>
      </c>
      <c r="G140" s="41">
        <v>1.5</v>
      </c>
      <c r="H140" s="41">
        <v>1.6</v>
      </c>
      <c r="I140" s="41">
        <v>5</v>
      </c>
      <c r="J140" s="41">
        <v>0</v>
      </c>
      <c r="K140" s="41">
        <v>0</v>
      </c>
    </row>
    <row r="141" spans="1:11" ht="24.75" customHeight="1">
      <c r="A141" s="33" t="s">
        <v>90</v>
      </c>
      <c r="B141" s="37">
        <f t="shared" si="5"/>
        <v>103.69999999999999</v>
      </c>
      <c r="C141" s="38">
        <v>17.100000000000001</v>
      </c>
      <c r="D141" s="38">
        <v>8.3000000000000007</v>
      </c>
      <c r="E141" s="38">
        <v>12.9</v>
      </c>
      <c r="F141" s="38">
        <v>10</v>
      </c>
      <c r="G141" s="38">
        <v>12.5</v>
      </c>
      <c r="H141" s="38">
        <v>13.2</v>
      </c>
      <c r="I141" s="38">
        <v>9.3000000000000007</v>
      </c>
      <c r="J141" s="38">
        <v>9.1</v>
      </c>
      <c r="K141" s="38">
        <v>11.3</v>
      </c>
    </row>
    <row r="142" spans="1:11" ht="24.6" customHeight="1">
      <c r="A142" s="33" t="s">
        <v>42</v>
      </c>
      <c r="B142" s="37">
        <f t="shared" si="5"/>
        <v>0</v>
      </c>
      <c r="C142" s="41">
        <v>0</v>
      </c>
      <c r="D142" s="41">
        <v>0</v>
      </c>
      <c r="E142" s="41">
        <v>0</v>
      </c>
      <c r="F142" s="41">
        <v>0</v>
      </c>
      <c r="G142" s="41">
        <v>0</v>
      </c>
      <c r="H142" s="41">
        <v>0</v>
      </c>
      <c r="I142" s="41">
        <v>0</v>
      </c>
      <c r="J142" s="41">
        <v>0</v>
      </c>
      <c r="K142" s="41">
        <v>0</v>
      </c>
    </row>
    <row r="143" spans="1:11" ht="4.2" customHeight="1">
      <c r="B143" s="37"/>
    </row>
    <row r="144" spans="1:11" ht="10.8" customHeight="1">
      <c r="A144" s="34" t="s">
        <v>126</v>
      </c>
      <c r="B144" s="105"/>
      <c r="C144" s="105">
        <v>2406.3000000000002</v>
      </c>
      <c r="D144" s="105">
        <v>2341.2000000000003</v>
      </c>
      <c r="E144" s="105">
        <v>2385.4000000000005</v>
      </c>
      <c r="F144" s="105">
        <v>2426.1</v>
      </c>
      <c r="G144" s="105">
        <v>2935.2000000000007</v>
      </c>
      <c r="H144" s="105">
        <v>2740.9</v>
      </c>
      <c r="I144" s="105">
        <v>2740.9</v>
      </c>
      <c r="J144" s="105">
        <v>3041.1</v>
      </c>
      <c r="K144" s="105">
        <v>2781.2000000000003</v>
      </c>
    </row>
    <row r="145" spans="1:11">
      <c r="A145" s="14" t="s">
        <v>172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</row>
    <row r="146" spans="1:11">
      <c r="A146" s="16" t="s">
        <v>228</v>
      </c>
      <c r="B146" s="15"/>
      <c r="C146" s="15"/>
      <c r="D146" s="15"/>
      <c r="E146" s="15"/>
      <c r="F146" s="15"/>
      <c r="G146" s="15"/>
      <c r="H146" s="15"/>
      <c r="I146" s="15"/>
      <c r="J146" s="15"/>
      <c r="K146" s="15"/>
    </row>
    <row r="147" spans="1:11">
      <c r="A147" s="16" t="s">
        <v>229</v>
      </c>
      <c r="B147" s="15"/>
      <c r="C147" s="15"/>
      <c r="D147" s="15"/>
      <c r="E147" s="15"/>
      <c r="F147" s="15"/>
      <c r="G147" s="15"/>
      <c r="H147" s="15"/>
      <c r="I147" s="15"/>
      <c r="J147" s="15"/>
      <c r="K147" s="15"/>
    </row>
    <row r="148" spans="1:11">
      <c r="A148" s="16" t="s">
        <v>230</v>
      </c>
      <c r="B148" s="15"/>
      <c r="C148" s="15"/>
      <c r="D148" s="15"/>
      <c r="E148" s="15"/>
      <c r="F148" s="15"/>
      <c r="G148" s="15"/>
      <c r="H148" s="15"/>
      <c r="I148" s="15"/>
      <c r="J148" s="15"/>
      <c r="K148" s="15"/>
    </row>
    <row r="149" spans="1:11">
      <c r="A149" s="16" t="s">
        <v>173</v>
      </c>
      <c r="B149" s="15"/>
      <c r="C149" s="15"/>
      <c r="D149" s="15"/>
      <c r="E149" s="15"/>
      <c r="F149" s="15"/>
      <c r="G149" s="15"/>
      <c r="H149" s="15"/>
      <c r="I149" s="15"/>
      <c r="J149" s="15"/>
      <c r="K149" s="15"/>
    </row>
    <row r="150" spans="1:11">
      <c r="A150" s="17" t="s">
        <v>80</v>
      </c>
      <c r="B150" s="15"/>
      <c r="C150" s="15"/>
      <c r="D150" s="15"/>
      <c r="E150" s="15"/>
      <c r="F150" s="15"/>
      <c r="G150" s="15"/>
      <c r="H150" s="15"/>
      <c r="I150" s="15"/>
      <c r="J150" s="15"/>
      <c r="K150" s="15"/>
    </row>
  </sheetData>
  <mergeCells count="2">
    <mergeCell ref="A2:E2"/>
    <mergeCell ref="A3:D3"/>
  </mergeCells>
  <phoneticPr fontId="11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mariana.deleon</dc:creator>
  <cp:lastModifiedBy>Mariana De León De León</cp:lastModifiedBy>
  <dcterms:created xsi:type="dcterms:W3CDTF">2013-04-24T14:29:05Z</dcterms:created>
  <dcterms:modified xsi:type="dcterms:W3CDTF">2025-11-03T16:00:56Z</dcterms:modified>
</cp:coreProperties>
</file>