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stadisticas Sectoriales\1. Sectores económicos\4. Zonas Francas de Exportación\3. Históricos\1. Portal web\"/>
    </mc:Choice>
  </mc:AlternateContent>
  <xr:revisionPtr revIDLastSave="0" documentId="13_ncr:1_{CB213D51-966A-4B54-AE55-419291E88DC2}" xr6:coauthVersionLast="47" xr6:coauthVersionMax="47" xr10:uidLastSave="{00000000-0000-0000-0000-000000000000}"/>
  <bookViews>
    <workbookView xWindow="-120" yWindow="-120" windowWidth="29040" windowHeight="15720" xr2:uid="{39C8CD26-8180-4B86-91B4-916252CD399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" i="1" l="1"/>
  <c r="H7" i="1"/>
  <c r="I7" i="1"/>
  <c r="G8" i="1"/>
  <c r="H8" i="1"/>
  <c r="I8" i="1"/>
  <c r="G9" i="1"/>
  <c r="H9" i="1"/>
  <c r="I9" i="1"/>
  <c r="G10" i="1"/>
  <c r="H10" i="1"/>
  <c r="I10" i="1"/>
  <c r="G11" i="1"/>
  <c r="H11" i="1"/>
  <c r="I11" i="1"/>
  <c r="G12" i="1"/>
  <c r="H12" i="1"/>
  <c r="I12" i="1"/>
  <c r="G13" i="1"/>
  <c r="H13" i="1"/>
  <c r="I13" i="1"/>
  <c r="G14" i="1"/>
  <c r="H14" i="1"/>
  <c r="I14" i="1"/>
  <c r="G15" i="1"/>
  <c r="H15" i="1"/>
  <c r="I15" i="1"/>
  <c r="G16" i="1"/>
  <c r="H16" i="1"/>
  <c r="I16" i="1"/>
  <c r="G17" i="1"/>
  <c r="H17" i="1"/>
  <c r="I17" i="1"/>
  <c r="G18" i="1"/>
  <c r="H18" i="1"/>
  <c r="I18" i="1"/>
  <c r="G19" i="1"/>
  <c r="H19" i="1"/>
  <c r="I19" i="1"/>
  <c r="G20" i="1"/>
  <c r="H20" i="1"/>
  <c r="I20" i="1"/>
  <c r="G21" i="1"/>
  <c r="H21" i="1"/>
  <c r="I21" i="1"/>
  <c r="G22" i="1"/>
  <c r="H22" i="1"/>
  <c r="I22" i="1"/>
  <c r="G23" i="1"/>
  <c r="H23" i="1"/>
  <c r="I23" i="1"/>
  <c r="G24" i="1"/>
  <c r="H24" i="1"/>
  <c r="I24" i="1"/>
  <c r="G25" i="1"/>
  <c r="H25" i="1"/>
  <c r="I25" i="1"/>
  <c r="G26" i="1"/>
  <c r="H26" i="1"/>
  <c r="I26" i="1"/>
  <c r="G27" i="1"/>
  <c r="H27" i="1"/>
  <c r="I27" i="1"/>
  <c r="G28" i="1"/>
  <c r="H28" i="1"/>
  <c r="I28" i="1"/>
  <c r="G29" i="1"/>
  <c r="H29" i="1"/>
  <c r="I29" i="1"/>
  <c r="G30" i="1"/>
  <c r="H30" i="1"/>
  <c r="I30" i="1"/>
  <c r="G31" i="1"/>
  <c r="H31" i="1"/>
  <c r="I31" i="1"/>
  <c r="G32" i="1"/>
  <c r="H32" i="1"/>
  <c r="I32" i="1"/>
  <c r="G33" i="1"/>
  <c r="H33" i="1"/>
  <c r="I33" i="1"/>
  <c r="G34" i="1"/>
  <c r="H34" i="1"/>
  <c r="I34" i="1"/>
  <c r="G35" i="1"/>
  <c r="H35" i="1"/>
  <c r="I35" i="1"/>
  <c r="G36" i="1"/>
  <c r="H36" i="1"/>
  <c r="I36" i="1"/>
  <c r="G37" i="1"/>
  <c r="H37" i="1"/>
  <c r="I37" i="1"/>
  <c r="I6" i="1"/>
  <c r="H6" i="1"/>
  <c r="G6" i="1"/>
</calcChain>
</file>

<file path=xl/sharedStrings.xml><?xml version="1.0" encoding="utf-8"?>
<sst xmlns="http://schemas.openxmlformats.org/spreadsheetml/2006/main" count="12" uniqueCount="12">
  <si>
    <t>Año</t>
  </si>
  <si>
    <t>Exportación total</t>
  </si>
  <si>
    <t xml:space="preserve">Importación total </t>
  </si>
  <si>
    <t>Exportación de zona franca</t>
  </si>
  <si>
    <t>Importación de zona franca</t>
  </si>
  <si>
    <t xml:space="preserve">Exportación textil </t>
  </si>
  <si>
    <t>Propoción de las exportaciones de zona franca frente al total exportado</t>
  </si>
  <si>
    <t>Propoción de las importaciones de zona franca frente al total importado</t>
  </si>
  <si>
    <t xml:space="preserve">Propoción de las exportaciones textiles de zona franca frente al total exportado de zona franca </t>
  </si>
  <si>
    <t>*Cifra sujetas a rectificación.</t>
  </si>
  <si>
    <t>Fuente: Banco Central de la República Dominicana (BCRD).</t>
  </si>
  <si>
    <r>
      <rPr>
        <b/>
        <sz val="9"/>
        <color theme="1"/>
        <rFont val="Roboto"/>
      </rPr>
      <t xml:space="preserve">Cuadro. </t>
    </r>
    <r>
      <rPr>
        <sz val="9"/>
        <color theme="1"/>
        <rFont val="Roboto"/>
      </rPr>
      <t>REPÚBLICA DOMINICANA: Proporción de las exportaciones e importaciones de zonas francas y del sector textil frente al comercio exterior total según año, 1993-2024*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</si>
</sst>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Roboto"/>
    </font>
    <font>
      <b/>
      <sz val="9"/>
      <color theme="1"/>
      <name val="Roboto"/>
    </font>
    <font>
      <sz val="7"/>
      <color theme="1"/>
      <name val="Roboto"/>
    </font>
    <font>
      <sz val="10"/>
      <name val="Arial"/>
      <family val="2"/>
    </font>
    <font>
      <sz val="7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6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164" fontId="2" fillId="0" borderId="0" xfId="1" applyNumberFormat="1" applyFont="1"/>
    <xf numFmtId="164" fontId="0" fillId="0" borderId="0" xfId="1" applyNumberFormat="1" applyFont="1"/>
    <xf numFmtId="164" fontId="2" fillId="0" borderId="0" xfId="1" applyNumberFormat="1" applyFont="1" applyBorder="1"/>
    <xf numFmtId="164" fontId="2" fillId="0" borderId="1" xfId="1" applyNumberFormat="1" applyFont="1" applyBorder="1"/>
    <xf numFmtId="165" fontId="2" fillId="0" borderId="3" xfId="0" applyNumberFormat="1" applyFont="1" applyBorder="1"/>
    <xf numFmtId="165" fontId="2" fillId="0" borderId="0" xfId="0" applyNumberFormat="1" applyFont="1" applyBorder="1"/>
    <xf numFmtId="165" fontId="2" fillId="0" borderId="1" xfId="0" applyNumberFormat="1" applyFont="1" applyBorder="1"/>
    <xf numFmtId="0" fontId="4" fillId="0" borderId="0" xfId="0" applyFont="1"/>
    <xf numFmtId="0" fontId="6" fillId="2" borderId="0" xfId="2" applyFont="1" applyFill="1"/>
  </cellXfs>
  <cellStyles count="3">
    <cellStyle name="Millares" xfId="1" builtinId="3"/>
    <cellStyle name="Normal" xfId="0" builtinId="0"/>
    <cellStyle name="Normal 10 2" xfId="2" xr:uid="{6BB79EA4-E745-4383-8685-92AE73B772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</xdr:row>
      <xdr:rowOff>0</xdr:rowOff>
    </xdr:from>
    <xdr:ext cx="658425" cy="336840"/>
    <xdr:pic>
      <xdr:nvPicPr>
        <xdr:cNvPr id="2" name="Imagen 1">
          <a:extLst>
            <a:ext uri="{FF2B5EF4-FFF2-40B4-BE49-F238E27FC236}">
              <a16:creationId xmlns:a16="http://schemas.microsoft.com/office/drawing/2014/main" id="{52D68B83-D7EA-44B4-9AFE-C8FB2BA66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52760" y="152400"/>
          <a:ext cx="658425" cy="3368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5D70A-0108-4D1A-9685-94936F7384DF}">
  <dimension ref="A2:J39"/>
  <sheetViews>
    <sheetView showGridLines="0" tabSelected="1" workbookViewId="0">
      <selection activeCell="N14" sqref="N14"/>
    </sheetView>
  </sheetViews>
  <sheetFormatPr baseColWidth="10" defaultColWidth="11.5703125" defaultRowHeight="12" x14ac:dyDescent="0.2"/>
  <cols>
    <col min="1" max="1" width="11.5703125" style="2"/>
    <col min="2" max="2" width="15.140625" style="2" bestFit="1" customWidth="1"/>
    <col min="3" max="3" width="15.7109375" style="2" bestFit="1" customWidth="1"/>
    <col min="4" max="4" width="16.28515625" style="2" customWidth="1"/>
    <col min="5" max="5" width="13.140625" style="2" customWidth="1"/>
    <col min="6" max="6" width="15.7109375" style="2" bestFit="1" customWidth="1"/>
    <col min="7" max="7" width="16.28515625" style="2" customWidth="1"/>
    <col min="8" max="8" width="17.28515625" style="2" customWidth="1"/>
    <col min="9" max="9" width="22.42578125" style="2" customWidth="1"/>
    <col min="10" max="16384" width="11.5703125" style="2"/>
  </cols>
  <sheetData>
    <row r="2" spans="1:10" x14ac:dyDescent="0.2">
      <c r="A2" s="2" t="s">
        <v>11</v>
      </c>
    </row>
    <row r="5" spans="1:10" ht="57" customHeight="1" x14ac:dyDescent="0.2">
      <c r="A5" s="3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1"/>
    </row>
    <row r="6" spans="1:10" x14ac:dyDescent="0.2">
      <c r="A6" s="5">
        <v>1993</v>
      </c>
      <c r="B6" s="7">
        <v>3211</v>
      </c>
      <c r="C6" s="7">
        <v>4654.2</v>
      </c>
      <c r="D6" s="7">
        <v>2608.9</v>
      </c>
      <c r="E6" s="7">
        <v>1858.8</v>
      </c>
      <c r="F6" s="7">
        <v>1457.7</v>
      </c>
      <c r="G6" s="11">
        <f>D6/B6*100</f>
        <v>81.248832139520403</v>
      </c>
      <c r="H6" s="11">
        <f>E6/C6*100</f>
        <v>39.938120407373987</v>
      </c>
      <c r="I6" s="11">
        <f>F6/D6*100</f>
        <v>55.874123193683154</v>
      </c>
    </row>
    <row r="7" spans="1:10" x14ac:dyDescent="0.2">
      <c r="A7" s="5">
        <v>1994</v>
      </c>
      <c r="B7" s="7">
        <v>3452.5</v>
      </c>
      <c r="C7" s="7">
        <v>4903.2</v>
      </c>
      <c r="D7" s="7">
        <v>2716.1</v>
      </c>
      <c r="E7" s="7">
        <v>1911.5</v>
      </c>
      <c r="F7" s="7">
        <v>1616.4</v>
      </c>
      <c r="G7" s="12">
        <f t="shared" ref="G7:G37" si="0">D7/B7*100</f>
        <v>78.670528602461985</v>
      </c>
      <c r="H7" s="12">
        <f t="shared" ref="H7:H37" si="1">E7/C7*100</f>
        <v>38.984744656550824</v>
      </c>
      <c r="I7" s="12">
        <f t="shared" ref="I7:I37" si="2">F7/D7*100</f>
        <v>59.511800007363505</v>
      </c>
    </row>
    <row r="8" spans="1:10" x14ac:dyDescent="0.2">
      <c r="A8" s="5">
        <v>1995</v>
      </c>
      <c r="B8" s="7">
        <v>3779.5</v>
      </c>
      <c r="C8" s="7">
        <v>5170.4000000000005</v>
      </c>
      <c r="D8" s="7">
        <v>2907.4</v>
      </c>
      <c r="E8" s="7">
        <v>2006.2</v>
      </c>
      <c r="F8" s="7">
        <v>1786.6</v>
      </c>
      <c r="G8" s="12">
        <f t="shared" si="0"/>
        <v>76.925519248577857</v>
      </c>
      <c r="H8" s="12">
        <f t="shared" si="1"/>
        <v>38.80164010521429</v>
      </c>
      <c r="I8" s="12">
        <f t="shared" si="2"/>
        <v>61.450092866478634</v>
      </c>
    </row>
    <row r="9" spans="1:10" x14ac:dyDescent="0.2">
      <c r="A9" s="5">
        <v>1996</v>
      </c>
      <c r="B9" s="7">
        <v>4052.8</v>
      </c>
      <c r="C9" s="7">
        <v>5727</v>
      </c>
      <c r="D9" s="7">
        <v>3107.3</v>
      </c>
      <c r="E9" s="7">
        <v>2146.3000000000002</v>
      </c>
      <c r="F9" s="7">
        <v>1802.1</v>
      </c>
      <c r="G9" s="12">
        <f t="shared" si="0"/>
        <v>76.670450059218325</v>
      </c>
      <c r="H9" s="12">
        <f t="shared" si="1"/>
        <v>37.476863977649735</v>
      </c>
      <c r="I9" s="12">
        <f t="shared" si="2"/>
        <v>57.995687574421517</v>
      </c>
    </row>
    <row r="10" spans="1:10" x14ac:dyDescent="0.2">
      <c r="A10" s="5">
        <v>1997</v>
      </c>
      <c r="B10" s="7">
        <v>4613.7</v>
      </c>
      <c r="C10" s="7">
        <v>6608.7</v>
      </c>
      <c r="D10" s="7">
        <v>3596.4</v>
      </c>
      <c r="E10" s="7">
        <v>2416.6999999999998</v>
      </c>
      <c r="F10" s="7">
        <v>2272.5</v>
      </c>
      <c r="G10" s="12">
        <f t="shared" si="0"/>
        <v>77.950451914948957</v>
      </c>
      <c r="H10" s="12">
        <f t="shared" si="1"/>
        <v>36.568462783906064</v>
      </c>
      <c r="I10" s="12">
        <f t="shared" si="2"/>
        <v>63.188188188188185</v>
      </c>
    </row>
    <row r="11" spans="1:10" x14ac:dyDescent="0.2">
      <c r="A11" s="5">
        <v>1998</v>
      </c>
      <c r="B11" s="7">
        <v>4980.5</v>
      </c>
      <c r="C11" s="7">
        <v>7597.3</v>
      </c>
      <c r="D11" s="7">
        <v>4100.2</v>
      </c>
      <c r="E11" s="7">
        <v>2700.7</v>
      </c>
      <c r="F11" s="7">
        <v>2395</v>
      </c>
      <c r="G11" s="12">
        <f t="shared" si="0"/>
        <v>82.325067764280689</v>
      </c>
      <c r="H11" s="12">
        <f t="shared" si="1"/>
        <v>35.548155265686496</v>
      </c>
      <c r="I11" s="12">
        <f t="shared" si="2"/>
        <v>58.411784790985813</v>
      </c>
    </row>
    <row r="12" spans="1:10" x14ac:dyDescent="0.2">
      <c r="A12" s="5">
        <v>1999</v>
      </c>
      <c r="B12" s="7">
        <v>5136.7</v>
      </c>
      <c r="C12" s="7">
        <v>8041.1</v>
      </c>
      <c r="D12" s="7">
        <v>4331.5</v>
      </c>
      <c r="E12" s="7">
        <v>2834.3</v>
      </c>
      <c r="F12" s="7">
        <v>2385.1999999999998</v>
      </c>
      <c r="G12" s="12">
        <f t="shared" si="0"/>
        <v>84.324566355831564</v>
      </c>
      <c r="H12" s="12">
        <f t="shared" si="1"/>
        <v>35.24766512044372</v>
      </c>
      <c r="I12" s="12">
        <f t="shared" si="2"/>
        <v>55.06637423525337</v>
      </c>
    </row>
    <row r="13" spans="1:10" x14ac:dyDescent="0.2">
      <c r="A13" s="5">
        <v>2000</v>
      </c>
      <c r="B13" s="7">
        <v>5736.7</v>
      </c>
      <c r="C13" s="7">
        <v>9478.5</v>
      </c>
      <c r="D13" s="7">
        <v>4770.6000000000004</v>
      </c>
      <c r="E13" s="7">
        <v>3062.5</v>
      </c>
      <c r="F13" s="7">
        <v>2451.1799999999998</v>
      </c>
      <c r="G13" s="12">
        <f t="shared" si="0"/>
        <v>83.159307615876727</v>
      </c>
      <c r="H13" s="12">
        <f t="shared" si="1"/>
        <v>32.309964656854987</v>
      </c>
      <c r="I13" s="12">
        <f t="shared" si="2"/>
        <v>51.380958370016337</v>
      </c>
    </row>
    <row r="14" spans="1:10" x14ac:dyDescent="0.2">
      <c r="A14" s="5">
        <v>2001</v>
      </c>
      <c r="B14" s="7">
        <v>5276.3</v>
      </c>
      <c r="C14" s="7">
        <v>8779.2999999999993</v>
      </c>
      <c r="D14" s="7">
        <v>4481.6000000000004</v>
      </c>
      <c r="E14" s="7">
        <v>2826.4</v>
      </c>
      <c r="F14" s="7">
        <v>2314.4</v>
      </c>
      <c r="G14" s="12">
        <f t="shared" si="0"/>
        <v>84.938309042321322</v>
      </c>
      <c r="H14" s="12">
        <f t="shared" si="1"/>
        <v>32.193910676249821</v>
      </c>
      <c r="I14" s="12">
        <f t="shared" si="2"/>
        <v>51.642270617636555</v>
      </c>
    </row>
    <row r="15" spans="1:10" x14ac:dyDescent="0.2">
      <c r="A15" s="5">
        <v>2002</v>
      </c>
      <c r="B15" s="7">
        <v>5165</v>
      </c>
      <c r="C15" s="7">
        <v>8837.7000000000007</v>
      </c>
      <c r="D15" s="7">
        <v>4317.3</v>
      </c>
      <c r="E15" s="7">
        <v>2600.4</v>
      </c>
      <c r="F15" s="7">
        <v>2226.8000000000002</v>
      </c>
      <c r="G15" s="12">
        <f t="shared" si="0"/>
        <v>83.587608906098737</v>
      </c>
      <c r="H15" s="12">
        <f t="shared" si="1"/>
        <v>29.423945144098578</v>
      </c>
      <c r="I15" s="12">
        <f t="shared" si="2"/>
        <v>51.578532879345886</v>
      </c>
    </row>
    <row r="16" spans="1:10" x14ac:dyDescent="0.2">
      <c r="A16" s="5">
        <v>2003</v>
      </c>
      <c r="B16" s="7">
        <v>5470.8</v>
      </c>
      <c r="C16" s="7">
        <v>7626.8</v>
      </c>
      <c r="D16" s="7">
        <v>4406.8</v>
      </c>
      <c r="E16" s="7">
        <v>2530.9</v>
      </c>
      <c r="F16" s="7">
        <v>2196.4</v>
      </c>
      <c r="G16" s="12">
        <f t="shared" si="0"/>
        <v>80.551290487680049</v>
      </c>
      <c r="H16" s="12">
        <f t="shared" si="1"/>
        <v>33.184297477316832</v>
      </c>
      <c r="I16" s="12">
        <f t="shared" si="2"/>
        <v>49.84115457928656</v>
      </c>
    </row>
    <row r="17" spans="1:9" x14ac:dyDescent="0.2">
      <c r="A17" s="5">
        <v>2004</v>
      </c>
      <c r="B17" s="7">
        <v>5935.9</v>
      </c>
      <c r="C17" s="7">
        <v>7888</v>
      </c>
      <c r="D17" s="7">
        <v>4685.2</v>
      </c>
      <c r="E17" s="7">
        <v>2519.9</v>
      </c>
      <c r="F17" s="7">
        <v>2120.56</v>
      </c>
      <c r="G17" s="12">
        <f t="shared" si="0"/>
        <v>78.92990111019391</v>
      </c>
      <c r="H17" s="12">
        <f t="shared" si="1"/>
        <v>31.945993914807303</v>
      </c>
      <c r="I17" s="12">
        <f t="shared" si="2"/>
        <v>45.260821309655938</v>
      </c>
    </row>
    <row r="18" spans="1:9" x14ac:dyDescent="0.2">
      <c r="A18" s="5">
        <v>2005</v>
      </c>
      <c r="B18" s="7">
        <v>6144.7000000000007</v>
      </c>
      <c r="C18" s="7">
        <v>9869.4</v>
      </c>
      <c r="D18" s="7">
        <v>4749.6000000000004</v>
      </c>
      <c r="E18" s="7">
        <v>2503.1</v>
      </c>
      <c r="F18" s="7">
        <v>1904.64</v>
      </c>
      <c r="G18" s="12">
        <f t="shared" si="0"/>
        <v>77.29588100314092</v>
      </c>
      <c r="H18" s="12">
        <f t="shared" si="1"/>
        <v>25.362230733377917</v>
      </c>
      <c r="I18" s="12">
        <f t="shared" si="2"/>
        <v>40.101061141990904</v>
      </c>
    </row>
    <row r="19" spans="1:9" x14ac:dyDescent="0.2">
      <c r="A19" s="5">
        <v>2006</v>
      </c>
      <c r="B19" s="7">
        <v>6610.2</v>
      </c>
      <c r="C19" s="7">
        <v>12173.9</v>
      </c>
      <c r="D19" s="7">
        <v>4678.8</v>
      </c>
      <c r="E19" s="7">
        <v>2615.1</v>
      </c>
      <c r="F19" s="7">
        <v>1734.4</v>
      </c>
      <c r="G19" s="12">
        <f t="shared" si="0"/>
        <v>70.781519469910151</v>
      </c>
      <c r="H19" s="12">
        <f t="shared" si="1"/>
        <v>21.481201587001699</v>
      </c>
      <c r="I19" s="12">
        <f t="shared" si="2"/>
        <v>37.069334017269384</v>
      </c>
    </row>
    <row r="20" spans="1:9" x14ac:dyDescent="0.2">
      <c r="A20" s="5">
        <v>2007</v>
      </c>
      <c r="B20" s="7">
        <v>7160.2000000000007</v>
      </c>
      <c r="C20" s="7">
        <v>13597</v>
      </c>
      <c r="D20" s="7">
        <v>4525.1000000000004</v>
      </c>
      <c r="E20" s="7">
        <v>2499.6999999999998</v>
      </c>
      <c r="F20" s="7">
        <v>1366.87</v>
      </c>
      <c r="G20" s="12">
        <f t="shared" si="0"/>
        <v>63.197955364375289</v>
      </c>
      <c r="H20" s="12">
        <f t="shared" si="1"/>
        <v>18.3842023975877</v>
      </c>
      <c r="I20" s="12">
        <f t="shared" si="2"/>
        <v>30.206404278358484</v>
      </c>
    </row>
    <row r="21" spans="1:9" x14ac:dyDescent="0.2">
      <c r="A21" s="5">
        <v>2008</v>
      </c>
      <c r="B21" s="7">
        <v>6747.5</v>
      </c>
      <c r="C21" s="7">
        <v>15992.9</v>
      </c>
      <c r="D21" s="7">
        <v>4354.1000000000004</v>
      </c>
      <c r="E21" s="7">
        <v>2428.9</v>
      </c>
      <c r="F21" s="7">
        <v>1165.7</v>
      </c>
      <c r="G21" s="12">
        <f t="shared" si="0"/>
        <v>64.529084846239343</v>
      </c>
      <c r="H21" s="12">
        <f t="shared" si="1"/>
        <v>15.187364392949373</v>
      </c>
      <c r="I21" s="12">
        <f t="shared" si="2"/>
        <v>26.772467329643323</v>
      </c>
    </row>
    <row r="22" spans="1:9" x14ac:dyDescent="0.2">
      <c r="A22" s="5">
        <v>2009</v>
      </c>
      <c r="B22" s="7">
        <v>5482.9</v>
      </c>
      <c r="C22" s="7">
        <v>12295.899999999998</v>
      </c>
      <c r="D22" s="7">
        <v>3793.6</v>
      </c>
      <c r="E22" s="7">
        <v>2349.8000000000002</v>
      </c>
      <c r="F22" s="7">
        <v>933.5</v>
      </c>
      <c r="G22" s="12">
        <f t="shared" si="0"/>
        <v>69.189662404931696</v>
      </c>
      <c r="H22" s="12">
        <f t="shared" si="1"/>
        <v>19.110435185712316</v>
      </c>
      <c r="I22" s="12">
        <f t="shared" si="2"/>
        <v>24.607233234921974</v>
      </c>
    </row>
    <row r="23" spans="1:9" ht="15" x14ac:dyDescent="0.25">
      <c r="A23" s="5">
        <v>2010</v>
      </c>
      <c r="B23" s="7">
        <v>6816</v>
      </c>
      <c r="C23" s="7">
        <v>15209.899999999998</v>
      </c>
      <c r="D23" s="7">
        <v>4194.3999999999996</v>
      </c>
      <c r="E23" s="8">
        <v>2609</v>
      </c>
      <c r="F23" s="7">
        <v>946.39999999999986</v>
      </c>
      <c r="G23" s="12">
        <f t="shared" si="0"/>
        <v>61.537558685446001</v>
      </c>
      <c r="H23" s="12">
        <f t="shared" si="1"/>
        <v>17.153301468122738</v>
      </c>
      <c r="I23" s="12">
        <f t="shared" si="2"/>
        <v>22.563417890520693</v>
      </c>
    </row>
    <row r="24" spans="1:9" x14ac:dyDescent="0.2">
      <c r="A24" s="5">
        <v>2011</v>
      </c>
      <c r="B24" s="7">
        <v>8361.9</v>
      </c>
      <c r="C24" s="7">
        <v>17301.599999999999</v>
      </c>
      <c r="D24" s="7">
        <v>4767.0999999999995</v>
      </c>
      <c r="E24" s="7">
        <v>2938.6999999999994</v>
      </c>
      <c r="F24" s="7">
        <v>1207</v>
      </c>
      <c r="G24" s="12">
        <f t="shared" si="0"/>
        <v>57.00977050670302</v>
      </c>
      <c r="H24" s="12">
        <f t="shared" si="1"/>
        <v>16.98513432283719</v>
      </c>
      <c r="I24" s="12">
        <f t="shared" si="2"/>
        <v>25.319376560172856</v>
      </c>
    </row>
    <row r="25" spans="1:9" x14ac:dyDescent="0.2">
      <c r="A25" s="5">
        <v>2012</v>
      </c>
      <c r="B25" s="7">
        <v>8935.5</v>
      </c>
      <c r="C25" s="7">
        <v>17651.800000000003</v>
      </c>
      <c r="D25" s="7">
        <v>4918.9000000000005</v>
      </c>
      <c r="E25" s="7">
        <v>2898.7000000000003</v>
      </c>
      <c r="F25" s="7">
        <v>1222.8000000000002</v>
      </c>
      <c r="G25" s="12">
        <f t="shared" si="0"/>
        <v>55.048962005483745</v>
      </c>
      <c r="H25" s="12">
        <f t="shared" si="1"/>
        <v>16.421554742292567</v>
      </c>
      <c r="I25" s="12">
        <f t="shared" si="2"/>
        <v>24.859216491491999</v>
      </c>
    </row>
    <row r="26" spans="1:9" x14ac:dyDescent="0.2">
      <c r="A26" s="5">
        <v>2013</v>
      </c>
      <c r="B26" s="7">
        <v>9424.4</v>
      </c>
      <c r="C26" s="7">
        <v>16801.199999999997</v>
      </c>
      <c r="D26" s="7">
        <v>4976.3999999999996</v>
      </c>
      <c r="E26" s="7">
        <v>3110.7999999999997</v>
      </c>
      <c r="F26" s="7">
        <v>1219.0999999999999</v>
      </c>
      <c r="G26" s="12">
        <f t="shared" si="0"/>
        <v>52.803361487203425</v>
      </c>
      <c r="H26" s="12">
        <f t="shared" si="1"/>
        <v>18.515344142085091</v>
      </c>
      <c r="I26" s="12">
        <f t="shared" si="2"/>
        <v>24.497628807973634</v>
      </c>
    </row>
    <row r="27" spans="1:9" x14ac:dyDescent="0.2">
      <c r="A27" s="5">
        <v>2014</v>
      </c>
      <c r="B27" s="7">
        <v>9898.9</v>
      </c>
      <c r="C27" s="7">
        <v>17273.099999999999</v>
      </c>
      <c r="D27" s="7">
        <v>5261.6999999999989</v>
      </c>
      <c r="E27" s="7">
        <v>3423.8000000000006</v>
      </c>
      <c r="F27" s="7">
        <v>1241.8999999999999</v>
      </c>
      <c r="G27" s="12">
        <f t="shared" si="0"/>
        <v>53.154390891917267</v>
      </c>
      <c r="H27" s="12">
        <f t="shared" si="1"/>
        <v>19.821572271335203</v>
      </c>
      <c r="I27" s="12">
        <f t="shared" si="2"/>
        <v>23.602637930706809</v>
      </c>
    </row>
    <row r="28" spans="1:9" x14ac:dyDescent="0.2">
      <c r="A28" s="5">
        <v>2015</v>
      </c>
      <c r="B28" s="7">
        <v>9441.7999999999993</v>
      </c>
      <c r="C28" s="7">
        <v>16906.5</v>
      </c>
      <c r="D28" s="7">
        <v>5423.5999999999995</v>
      </c>
      <c r="E28" s="7">
        <v>3498</v>
      </c>
      <c r="F28" s="7">
        <v>1247.9000000000001</v>
      </c>
      <c r="G28" s="12">
        <f t="shared" si="0"/>
        <v>57.442436823487043</v>
      </c>
      <c r="H28" s="12">
        <f t="shared" si="1"/>
        <v>20.690267057049063</v>
      </c>
      <c r="I28" s="12">
        <f t="shared" si="2"/>
        <v>23.008702706689288</v>
      </c>
    </row>
    <row r="29" spans="1:9" x14ac:dyDescent="0.2">
      <c r="A29" s="5">
        <v>2016</v>
      </c>
      <c r="B29" s="7">
        <v>9839.5999999999985</v>
      </c>
      <c r="C29" s="7">
        <v>17398.599999999999</v>
      </c>
      <c r="D29" s="7">
        <v>5503.8999999999987</v>
      </c>
      <c r="E29" s="7">
        <v>3534.1</v>
      </c>
      <c r="F29" s="7">
        <v>1102.8</v>
      </c>
      <c r="G29" s="12">
        <f t="shared" si="0"/>
        <v>55.936216919386958</v>
      </c>
      <c r="H29" s="12">
        <f t="shared" si="1"/>
        <v>20.312553883645812</v>
      </c>
      <c r="I29" s="12">
        <f t="shared" si="2"/>
        <v>20.036701248205819</v>
      </c>
    </row>
    <row r="30" spans="1:9" x14ac:dyDescent="0.2">
      <c r="A30" s="5">
        <v>2017</v>
      </c>
      <c r="B30" s="7">
        <v>10134.6</v>
      </c>
      <c r="C30" s="7">
        <v>17734.3</v>
      </c>
      <c r="D30" s="7">
        <v>5709.6</v>
      </c>
      <c r="E30" s="7">
        <v>3746.7</v>
      </c>
      <c r="F30" s="7">
        <v>1095.8999999999999</v>
      </c>
      <c r="G30" s="12">
        <f t="shared" si="0"/>
        <v>56.337694630276481</v>
      </c>
      <c r="H30" s="12">
        <f t="shared" si="1"/>
        <v>21.126855866879438</v>
      </c>
      <c r="I30" s="12">
        <f t="shared" si="2"/>
        <v>19.193989071038249</v>
      </c>
    </row>
    <row r="31" spans="1:9" x14ac:dyDescent="0.2">
      <c r="A31" s="5">
        <v>2018</v>
      </c>
      <c r="B31" s="7">
        <v>10638.1</v>
      </c>
      <c r="C31" s="7">
        <v>20197.3</v>
      </c>
      <c r="D31" s="7">
        <v>6035.2000000000007</v>
      </c>
      <c r="E31" s="7">
        <v>3837.6</v>
      </c>
      <c r="F31" s="7">
        <v>1094.6000000000001</v>
      </c>
      <c r="G31" s="12">
        <f t="shared" si="0"/>
        <v>56.731935213994987</v>
      </c>
      <c r="H31" s="12">
        <f t="shared" si="1"/>
        <v>19.000559480722671</v>
      </c>
      <c r="I31" s="12">
        <f t="shared" si="2"/>
        <v>18.136930010604456</v>
      </c>
    </row>
    <row r="32" spans="1:9" x14ac:dyDescent="0.2">
      <c r="A32" s="5">
        <v>2019</v>
      </c>
      <c r="B32" s="7">
        <v>11192.699999999999</v>
      </c>
      <c r="C32" s="7">
        <v>20267.8</v>
      </c>
      <c r="D32" s="7">
        <v>6249.5</v>
      </c>
      <c r="E32" s="7">
        <v>3951.6</v>
      </c>
      <c r="F32" s="7">
        <v>1037.7</v>
      </c>
      <c r="G32" s="12">
        <f t="shared" si="0"/>
        <v>55.83549992405765</v>
      </c>
      <c r="H32" s="12">
        <f t="shared" si="1"/>
        <v>19.496936026603777</v>
      </c>
      <c r="I32" s="12">
        <f t="shared" si="2"/>
        <v>16.604528362268983</v>
      </c>
    </row>
    <row r="33" spans="1:9" x14ac:dyDescent="0.2">
      <c r="A33" s="5">
        <v>2020</v>
      </c>
      <c r="B33" s="7">
        <v>10301.9</v>
      </c>
      <c r="C33" s="7">
        <v>17105</v>
      </c>
      <c r="D33" s="7">
        <v>5894.4999999999991</v>
      </c>
      <c r="E33" s="7">
        <v>3620.2000000000003</v>
      </c>
      <c r="F33" s="7">
        <v>689.4</v>
      </c>
      <c r="G33" s="12">
        <f t="shared" si="0"/>
        <v>57.217600636775735</v>
      </c>
      <c r="H33" s="12">
        <f t="shared" si="1"/>
        <v>21.164571762642503</v>
      </c>
      <c r="I33" s="12">
        <f t="shared" si="2"/>
        <v>11.695648485876665</v>
      </c>
    </row>
    <row r="34" spans="1:9" x14ac:dyDescent="0.2">
      <c r="A34" s="5">
        <v>2021</v>
      </c>
      <c r="B34" s="7">
        <v>12486.4</v>
      </c>
      <c r="C34" s="7">
        <v>24282</v>
      </c>
      <c r="D34" s="7">
        <v>7179.6</v>
      </c>
      <c r="E34" s="7">
        <v>4612.5</v>
      </c>
      <c r="F34" s="7">
        <v>892.7</v>
      </c>
      <c r="G34" s="12">
        <f t="shared" si="0"/>
        <v>57.499359302921583</v>
      </c>
      <c r="H34" s="12">
        <f t="shared" si="1"/>
        <v>18.995552260934026</v>
      </c>
      <c r="I34" s="12">
        <f t="shared" si="2"/>
        <v>12.433840325366315</v>
      </c>
    </row>
    <row r="35" spans="1:9" x14ac:dyDescent="0.2">
      <c r="A35" s="5">
        <v>2022</v>
      </c>
      <c r="B35" s="7">
        <v>13750.199999999999</v>
      </c>
      <c r="C35" s="7">
        <v>30912.6</v>
      </c>
      <c r="D35" s="7">
        <v>7827.2999999999993</v>
      </c>
      <c r="E35" s="7">
        <v>5275.7000000000007</v>
      </c>
      <c r="F35" s="7">
        <v>1019.1</v>
      </c>
      <c r="G35" s="12">
        <f t="shared" si="0"/>
        <v>56.924990181960986</v>
      </c>
      <c r="H35" s="12">
        <f t="shared" si="1"/>
        <v>17.066503626353011</v>
      </c>
      <c r="I35" s="12">
        <f t="shared" si="2"/>
        <v>13.019815261967729</v>
      </c>
    </row>
    <row r="36" spans="1:9" x14ac:dyDescent="0.2">
      <c r="A36" s="5">
        <v>2023</v>
      </c>
      <c r="B36" s="9">
        <v>12949.8</v>
      </c>
      <c r="C36" s="9">
        <v>28813.1</v>
      </c>
      <c r="D36" s="9">
        <v>7959.4</v>
      </c>
      <c r="E36" s="9">
        <v>4873.6000000000004</v>
      </c>
      <c r="F36" s="9">
        <v>930.3</v>
      </c>
      <c r="G36" s="12">
        <f t="shared" si="0"/>
        <v>61.463497505752983</v>
      </c>
      <c r="H36" s="12">
        <f t="shared" si="1"/>
        <v>16.91452846101253</v>
      </c>
      <c r="I36" s="12">
        <f t="shared" si="2"/>
        <v>11.688066939719075</v>
      </c>
    </row>
    <row r="37" spans="1:9" x14ac:dyDescent="0.2">
      <c r="A37" s="6">
        <v>2024</v>
      </c>
      <c r="B37" s="10">
        <v>13872.099999999999</v>
      </c>
      <c r="C37" s="10">
        <v>29808</v>
      </c>
      <c r="D37" s="10">
        <v>8425.8999999999978</v>
      </c>
      <c r="E37" s="10">
        <v>4853.5</v>
      </c>
      <c r="F37" s="10">
        <v>829</v>
      </c>
      <c r="G37" s="13">
        <f t="shared" si="0"/>
        <v>60.739902394013882</v>
      </c>
      <c r="H37" s="13">
        <f t="shared" si="1"/>
        <v>16.282541599570585</v>
      </c>
      <c r="I37" s="13">
        <f t="shared" si="2"/>
        <v>9.8387115916400649</v>
      </c>
    </row>
    <row r="38" spans="1:9" x14ac:dyDescent="0.2">
      <c r="A38" s="14" t="s">
        <v>9</v>
      </c>
    </row>
    <row r="39" spans="1:9" x14ac:dyDescent="0.2">
      <c r="A39" s="15" t="s">
        <v>10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Naurelsys Hernández Durán</dc:creator>
  <cp:lastModifiedBy>Naurelsys Hernández Durán</cp:lastModifiedBy>
  <dcterms:created xsi:type="dcterms:W3CDTF">2025-10-16T14:05:54Z</dcterms:created>
  <dcterms:modified xsi:type="dcterms:W3CDTF">2025-11-17T14:06:16Z</dcterms:modified>
</cp:coreProperties>
</file>