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C:\Users\ana.felix\Downloads\"/>
    </mc:Choice>
  </mc:AlternateContent>
  <xr:revisionPtr revIDLastSave="0" documentId="13_ncr:1_{5EFBADAF-7DB1-4638-ACF4-A3E1D4278E2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v. Junio 2025       " sheetId="20" r:id="rId1"/>
  </sheets>
  <definedNames>
    <definedName name="_xlnm.Print_Area" localSheetId="0">'Inv. Junio 2025       '!$A$1:$I$65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" i="20" l="1"/>
  <c r="H11" i="20"/>
  <c r="H10" i="20"/>
  <c r="H12" i="20"/>
  <c r="H13" i="20" l="1"/>
  <c r="H14" i="20"/>
  <c r="H15" i="20"/>
  <c r="H20" i="20" l="1"/>
  <c r="H19" i="20"/>
  <c r="H18" i="20"/>
  <c r="H17" i="20"/>
  <c r="H16" i="20"/>
  <c r="H42" i="20"/>
  <c r="H41" i="20"/>
  <c r="H40" i="20"/>
  <c r="H39" i="20"/>
  <c r="H38" i="20"/>
  <c r="H37" i="20"/>
  <c r="H36" i="20"/>
  <c r="H35" i="20"/>
  <c r="H34" i="20"/>
  <c r="H33" i="20"/>
  <c r="H32" i="20"/>
  <c r="H31" i="20"/>
  <c r="H30" i="20"/>
  <c r="H29" i="20"/>
  <c r="H28" i="20"/>
  <c r="H27" i="20"/>
  <c r="H26" i="20"/>
  <c r="H25" i="20"/>
  <c r="H24" i="20"/>
  <c r="H23" i="20"/>
  <c r="H22" i="20"/>
  <c r="H21" i="20"/>
  <c r="H8" i="20"/>
  <c r="H43" i="20" l="1"/>
</calcChain>
</file>

<file path=xl/sharedStrings.xml><?xml version="1.0" encoding="utf-8"?>
<sst xmlns="http://schemas.openxmlformats.org/spreadsheetml/2006/main" count="167" uniqueCount="71">
  <si>
    <t>OFICINA NACIONAL DE ESTADISTICA</t>
  </si>
  <si>
    <t>DIVISION  ADMINISTRATIVA</t>
  </si>
  <si>
    <t>SECCION DE SUMINISTRO</t>
  </si>
  <si>
    <t>INVENTARIO DE MATERIAL GASTABLE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</si>
  <si>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</si>
  <si>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</si>
  <si>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</si>
  <si>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</si>
  <si>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</si>
  <si>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</si>
  <si>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</si>
  <si>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</si>
  <si>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</si>
  <si>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N/A</t>
  </si>
  <si>
    <t>UNIDAD</t>
  </si>
  <si>
    <t>PAPEL TOALLA</t>
  </si>
  <si>
    <t>GALON</t>
  </si>
  <si>
    <t>FUNDA NEGRA 24X30"</t>
  </si>
  <si>
    <t>PAQ.100/1</t>
  </si>
  <si>
    <t>FUNDA NEGRA 17X22"</t>
  </si>
  <si>
    <t>PAPEL HIGIENICO JUMBO</t>
  </si>
  <si>
    <t>PAQ. 50/1</t>
  </si>
  <si>
    <t>AZUCAR CREMA 5LB</t>
  </si>
  <si>
    <t>PAQ. 5 LBS.</t>
  </si>
  <si>
    <t>SOBRE MANILA 10X15"</t>
  </si>
  <si>
    <t>FOLDER SATINADO C/B  DE COLORES</t>
  </si>
  <si>
    <t>VASOS DE CARTON 4OZ.</t>
  </si>
  <si>
    <t>BOLIGRAFO  VERDE</t>
  </si>
  <si>
    <t>DETERGENTE EN POLVO 30LBS.</t>
  </si>
  <si>
    <t>LAMPARA DE EMERGENCIA LED 120 / 277V</t>
  </si>
  <si>
    <t>PAQ. 100/1</t>
  </si>
  <si>
    <t xml:space="preserve"> </t>
  </si>
  <si>
    <t>BOTELLONES DE AGUA ( solo el líquido)</t>
  </si>
  <si>
    <t>FUNDA NEGRA 36X54"</t>
  </si>
  <si>
    <t>PAQ.12/1</t>
  </si>
  <si>
    <t>ZOCALO PARA TUBO DE LAMPARA LED</t>
  </si>
  <si>
    <t>PANEL LED DIMEABLE 60X120" 17W, 120 VOL.</t>
  </si>
  <si>
    <t>CAFE SANTO DOMINGO</t>
  </si>
  <si>
    <t>LIBRETA RAYADA 8 1/2X11"</t>
  </si>
  <si>
    <t>20/02/2025</t>
  </si>
  <si>
    <t>20/03/2025</t>
  </si>
  <si>
    <t>GALLETA SALADA</t>
  </si>
  <si>
    <t>DESINFECTANTE, GALON</t>
  </si>
  <si>
    <t>JABON LIQUIDO PARA FREGAR, GALON</t>
  </si>
  <si>
    <t>CINTA ADHESIVA DE 1/4</t>
  </si>
  <si>
    <t>MOCHILA IMPERMEABLE NEGRA Y GRIS</t>
  </si>
  <si>
    <t>14/4/2025</t>
  </si>
  <si>
    <t>ACEITE KENDALL SUPER D-3 SAE 15W-40 QT</t>
  </si>
  <si>
    <t>ACEITE KENDALL AIR COOLED 2T QT</t>
  </si>
  <si>
    <t>25/4/2025</t>
  </si>
  <si>
    <t>21/5/2025</t>
  </si>
  <si>
    <t>27/5/2025</t>
  </si>
  <si>
    <t>GALLETA DE AVENA QUAKER</t>
  </si>
  <si>
    <t>GALLETA SALADA ,PAQ. 12/1</t>
  </si>
  <si>
    <t>28/5/2025</t>
  </si>
  <si>
    <t>29/5/2025</t>
  </si>
  <si>
    <t>JABON LIQUIDO PARA MANOS</t>
  </si>
  <si>
    <t>AL 30/6/2025</t>
  </si>
  <si>
    <t>16/5/2025</t>
  </si>
  <si>
    <t>BATERIA LTH 13/12</t>
  </si>
  <si>
    <t>PILA ALCALINA DURACELL AAA</t>
  </si>
  <si>
    <t>PILA ALCALINA DURACELL AA</t>
  </si>
  <si>
    <t>PILA ALCALINA DURACELL 9 VOLTIOS</t>
  </si>
  <si>
    <t>TUBO LED 18 W DE 60CM TIPO FROST</t>
  </si>
  <si>
    <t>24/6/2025</t>
  </si>
  <si>
    <t>CANALETA DE 1/2 PULGADA</t>
  </si>
  <si>
    <t>CANALETA DE 3/4 PULGADA</t>
  </si>
  <si>
    <t>23/6/2025</t>
  </si>
  <si>
    <t>26/6/2025</t>
  </si>
  <si>
    <t>BATERIA DE VEHICULOS 15/12 VOLTIOS</t>
  </si>
  <si>
    <t>30/6/2025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</si>
</sst>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43" fontId="6" fillId="0" borderId="1" xfId="1" applyFont="1" applyBorder="1"/>
    <xf numFmtId="0" fontId="7" fillId="0" borderId="0" xfId="0" applyFont="1"/>
    <xf numFmtId="0" fontId="7" fillId="0" borderId="4" xfId="0" applyFont="1" applyBorder="1"/>
    <xf numFmtId="0" fontId="8" fillId="3" borderId="1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center" wrapText="1"/>
    </xf>
    <xf numFmtId="0" fontId="8" fillId="3" borderId="1" xfId="2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14" fontId="6" fillId="3" borderId="1" xfId="0" applyNumberFormat="1" applyFont="1" applyFill="1" applyBorder="1" applyAlignment="1">
      <alignment horizontal="center" wrapText="1"/>
    </xf>
    <xf numFmtId="43" fontId="8" fillId="3" borderId="1" xfId="1" applyFont="1" applyFill="1" applyBorder="1" applyAlignment="1">
      <alignment horizontal="center" wrapText="1"/>
    </xf>
    <xf numFmtId="43" fontId="6" fillId="3" borderId="3" xfId="3" applyFont="1" applyFill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8" fillId="3" borderId="0" xfId="0" applyFont="1" applyFill="1" applyAlignment="1">
      <alignment horizontal="left"/>
    </xf>
    <xf numFmtId="43" fontId="6" fillId="0" borderId="0" xfId="1" applyFont="1" applyBorder="1" applyAlignment="1">
      <alignment horizontal="center"/>
    </xf>
    <xf numFmtId="43" fontId="6" fillId="0" borderId="0" xfId="1" applyFont="1" applyBorder="1"/>
    <xf numFmtId="3" fontId="6" fillId="0" borderId="0" xfId="0" applyNumberFormat="1" applyFont="1" applyAlignment="1">
      <alignment horizontal="right"/>
    </xf>
    <xf numFmtId="14" fontId="8" fillId="3" borderId="1" xfId="0" applyNumberFormat="1" applyFont="1" applyFill="1" applyBorder="1" applyAlignment="1">
      <alignment horizontal="center" wrapText="1"/>
    </xf>
    <xf numFmtId="0" fontId="9" fillId="0" borderId="0" xfId="0" applyFont="1"/>
    <xf numFmtId="43" fontId="8" fillId="3" borderId="3" xfId="1" applyFont="1" applyFill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3" fillId="0" borderId="0" xfId="2" applyFont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0" xfId="0" applyFont="1" applyBorder="1"/>
    <xf numFmtId="0" fontId="7" fillId="0" borderId="0" xfId="0" applyFont="1" applyBorder="1" applyAlignment="1">
      <alignment horizontal="center"/>
    </xf>
  </cellXfs>
  <cellStyles count="4">
    <cellStyle name="Millares" xfId="1" builtinId="3"/>
    <cellStyle name="Millares 2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657225</xdr:colOff>
      <xdr:row>0</xdr:row>
      <xdr:rowOff>57150</xdr:rowOff>
    </xdr:from>
    <xdr:to>
      <xdr:col>2</xdr:col>
      <xdr:colOff>288358</xdr:colOff>
      <xdr:row>5</xdr:row>
      <xdr:rowOff>85725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7225" y="57150"/>
          <a:ext cx="1336108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19050</xdr:colOff>
      <xdr:row>0</xdr:row>
      <xdr:rowOff>76200</xdr:rowOff>
    </xdr:from>
    <xdr:to>
      <xdr:col>8</xdr:col>
      <xdr:colOff>130969</xdr:colOff>
      <xdr:row>5</xdr:row>
      <xdr:rowOff>81057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248650" y="76200"/>
          <a:ext cx="12263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2841626</xdr:colOff>
      <xdr:row>43</xdr:row>
      <xdr:rowOff>19050</xdr:rowOff>
    </xdr:from>
    <xdr:to>
      <xdr:col>7</xdr:col>
      <xdr:colOff>660401</xdr:colOff>
      <xdr:row>58</xdr:row>
      <xdr:rowOff>33731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7157323-AAE7-25EC-C71A-1A0E77B45F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9751" y="9194800"/>
          <a:ext cx="4025900" cy="2888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523875</xdr:colOff>
      <xdr:row>42</xdr:row>
      <xdr:rowOff>12700</xdr:rowOff>
    </xdr:from>
    <xdr:to>
      <xdr:col>3</xdr:col>
      <xdr:colOff>523875</xdr:colOff>
      <xdr:row>54</xdr:row>
      <xdr:rowOff>98425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15099B04-6569-57CA-57E4-42DE11B2A2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8982075"/>
          <a:ext cx="2984500" cy="2403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48"/>
  <sheetViews>
    <sheetView tabSelected="1" view="pageBreakPreview" zoomScale="60" zoomScaleNormal="100" workbookViewId="0">
      <selection activeCell="I46" sqref="I46"/>
    </sheetView>
  </sheetViews>
  <sheetFormatPr baseColWidth="10" defaultRowHeight="15" x14ac:dyDescent="0.25"/>
  <cols>
    <col min="1" max="1" width="16.140625" bestFit="1" customWidth="1"/>
    <col min="2" max="2" width="13.85546875" customWidth="1"/>
    <col min="3" max="3" width="14.7109375" customWidth="1"/>
    <col min="4" max="4" width="16" customWidth="1"/>
    <col min="5" max="5" width="43.7109375" customWidth="1"/>
    <col min="6" max="6" width="16.5703125" customWidth="1"/>
    <col min="7" max="7" width="32.7109375" customWidth="1"/>
    <col min="8" max="8" width="16.5703125" bestFit="1" customWidth="1"/>
    <col min="9" max="9" width="18" bestFit="1" customWidth="1"/>
  </cols>
  <sheetData>
    <row r="2" spans="1:9" x14ac:dyDescent="0.25">
      <c r="A2" s="29" t="s">
        <v>0</v>
      </c>
      <c r="B2" s="29"/>
      <c r="C2" s="29"/>
      <c r="D2" s="29"/>
      <c r="E2" s="29"/>
      <c r="F2" s="29"/>
      <c r="G2" s="29"/>
      <c r="H2" s="29"/>
      <c r="I2" s="29"/>
    </row>
    <row r="3" spans="1:9" x14ac:dyDescent="0.25">
      <c r="A3" s="29" t="s">
        <v>1</v>
      </c>
      <c r="B3" s="29"/>
      <c r="C3" s="29"/>
      <c r="D3" s="29"/>
      <c r="E3" s="29"/>
      <c r="F3" s="29"/>
      <c r="G3" s="29"/>
      <c r="H3" s="29"/>
      <c r="I3" s="29"/>
    </row>
    <row r="4" spans="1:9" x14ac:dyDescent="0.25">
      <c r="A4" s="29" t="s">
        <v>2</v>
      </c>
      <c r="B4" s="29"/>
      <c r="C4" s="29"/>
      <c r="D4" s="29"/>
      <c r="E4" s="29"/>
      <c r="F4" s="29"/>
      <c r="G4" s="29"/>
      <c r="H4" s="29"/>
      <c r="I4" s="29"/>
    </row>
    <row r="5" spans="1:9" x14ac:dyDescent="0.25">
      <c r="A5" s="29" t="s">
        <v>3</v>
      </c>
      <c r="B5" s="29"/>
      <c r="C5" s="29"/>
      <c r="D5" s="29"/>
      <c r="E5" s="29"/>
      <c r="F5" s="29"/>
      <c r="G5" s="29"/>
      <c r="H5" s="29"/>
      <c r="I5" s="29"/>
    </row>
    <row r="6" spans="1:9" x14ac:dyDescent="0.25">
      <c r="A6" s="29" t="s">
        <v>57</v>
      </c>
      <c r="B6" s="29"/>
      <c r="C6" s="29"/>
      <c r="D6" s="29"/>
      <c r="E6" s="29"/>
      <c r="F6" s="29"/>
      <c r="G6" s="29"/>
      <c r="H6" s="29"/>
      <c r="I6" s="29"/>
    </row>
    <row r="7" spans="1:9" ht="47.25" x14ac:dyDescent="0.25">
      <c r="A7" s="1" t="s">
        <v>4</v>
      </c>
      <c r="B7" s="1" t="s">
        <v>5</v>
      </c>
      <c r="C7" s="2" t="s">
        <v>6</v>
      </c>
      <c r="D7" s="2" t="s">
        <v>7</v>
      </c>
      <c r="E7" s="3" t="s">
        <v>8</v>
      </c>
      <c r="F7" s="2" t="s">
        <v>9</v>
      </c>
      <c r="G7" s="4" t="s">
        <v>10</v>
      </c>
      <c r="H7" s="4" t="s">
        <v>11</v>
      </c>
      <c r="I7" s="3" t="s">
        <v>12</v>
      </c>
    </row>
    <row r="8" spans="1:9" s="25" customFormat="1" ht="15.75" customHeight="1" x14ac:dyDescent="0.25">
      <c r="A8" s="15" t="s">
        <v>70</v>
      </c>
      <c r="B8" s="12" t="s">
        <v>39</v>
      </c>
      <c r="C8" s="12" t="s">
        <v>13</v>
      </c>
      <c r="D8" s="12">
        <v>231101</v>
      </c>
      <c r="E8" s="10" t="s">
        <v>32</v>
      </c>
      <c r="F8" s="6" t="s">
        <v>14</v>
      </c>
      <c r="G8" s="16">
        <v>60</v>
      </c>
      <c r="H8" s="7">
        <f>I8*G8</f>
        <v>1200</v>
      </c>
      <c r="I8" s="13">
        <v>20</v>
      </c>
    </row>
    <row r="9" spans="1:9" s="25" customFormat="1" ht="15.75" customHeight="1" x14ac:dyDescent="0.25">
      <c r="A9" s="15" t="s">
        <v>68</v>
      </c>
      <c r="B9" s="12" t="s">
        <v>67</v>
      </c>
      <c r="C9" s="12" t="s">
        <v>13</v>
      </c>
      <c r="D9" s="12">
        <v>239601</v>
      </c>
      <c r="E9" s="11" t="s">
        <v>69</v>
      </c>
      <c r="F9" s="6" t="s">
        <v>14</v>
      </c>
      <c r="G9" s="26">
        <v>10121.946</v>
      </c>
      <c r="H9" s="7">
        <f t="shared" ref="H9:H12" si="0">I9*G9</f>
        <v>91097.513999999996</v>
      </c>
      <c r="I9" s="13">
        <v>9</v>
      </c>
    </row>
    <row r="10" spans="1:9" s="25" customFormat="1" ht="15.75" customHeight="1" x14ac:dyDescent="0.25">
      <c r="A10" s="15" t="s">
        <v>64</v>
      </c>
      <c r="B10" s="24">
        <v>45936</v>
      </c>
      <c r="C10" s="12" t="s">
        <v>13</v>
      </c>
      <c r="D10" s="12">
        <v>239802</v>
      </c>
      <c r="E10" s="11" t="s">
        <v>66</v>
      </c>
      <c r="F10" s="6" t="s">
        <v>14</v>
      </c>
      <c r="G10" s="26">
        <v>123.9</v>
      </c>
      <c r="H10" s="7">
        <f t="shared" si="0"/>
        <v>1858.5</v>
      </c>
      <c r="I10" s="13">
        <v>15</v>
      </c>
    </row>
    <row r="11" spans="1:9" s="25" customFormat="1" ht="15.75" customHeight="1" x14ac:dyDescent="0.25">
      <c r="A11" s="15" t="s">
        <v>64</v>
      </c>
      <c r="B11" s="24">
        <v>45936</v>
      </c>
      <c r="C11" s="12" t="s">
        <v>13</v>
      </c>
      <c r="D11" s="12">
        <v>239802</v>
      </c>
      <c r="E11" s="11" t="s">
        <v>65</v>
      </c>
      <c r="F11" s="6" t="s">
        <v>14</v>
      </c>
      <c r="G11" s="26">
        <v>112.1</v>
      </c>
      <c r="H11" s="7">
        <f t="shared" si="0"/>
        <v>1681.5</v>
      </c>
      <c r="I11" s="13">
        <v>15</v>
      </c>
    </row>
    <row r="12" spans="1:9" s="25" customFormat="1" ht="15.75" customHeight="1" x14ac:dyDescent="0.25">
      <c r="A12" s="15" t="s">
        <v>64</v>
      </c>
      <c r="B12" s="24">
        <v>45936</v>
      </c>
      <c r="C12" s="12" t="s">
        <v>13</v>
      </c>
      <c r="D12" s="12">
        <v>239601</v>
      </c>
      <c r="E12" s="14" t="s">
        <v>35</v>
      </c>
      <c r="F12" s="6" t="s">
        <v>14</v>
      </c>
      <c r="G12" s="16">
        <v>40.228999999999999</v>
      </c>
      <c r="H12" s="7">
        <f t="shared" si="0"/>
        <v>8488.3189999999995</v>
      </c>
      <c r="I12" s="13">
        <v>211</v>
      </c>
    </row>
    <row r="13" spans="1:9" s="25" customFormat="1" ht="15.75" customHeight="1" x14ac:dyDescent="0.25">
      <c r="A13" s="15">
        <v>45936</v>
      </c>
      <c r="B13" s="12" t="s">
        <v>50</v>
      </c>
      <c r="C13" s="12" t="s">
        <v>13</v>
      </c>
      <c r="D13" s="12">
        <v>231101</v>
      </c>
      <c r="E13" s="10" t="s">
        <v>37</v>
      </c>
      <c r="F13" s="6" t="s">
        <v>34</v>
      </c>
      <c r="G13" s="16">
        <v>307.33735000000001</v>
      </c>
      <c r="H13" s="7">
        <f t="shared" ref="H13" si="1">I13*G13</f>
        <v>241874.49445</v>
      </c>
      <c r="I13" s="13">
        <v>787</v>
      </c>
    </row>
    <row r="14" spans="1:9" s="25" customFormat="1" ht="15.75" customHeight="1" x14ac:dyDescent="0.25">
      <c r="A14" s="15">
        <v>45722</v>
      </c>
      <c r="B14" s="12" t="s">
        <v>58</v>
      </c>
      <c r="C14" s="12" t="s">
        <v>13</v>
      </c>
      <c r="D14" s="12">
        <v>239601</v>
      </c>
      <c r="E14" s="14" t="s">
        <v>36</v>
      </c>
      <c r="F14" s="6" t="s">
        <v>14</v>
      </c>
      <c r="G14" s="16">
        <v>6262.4279999999999</v>
      </c>
      <c r="H14" s="7">
        <f t="shared" ref="H14" si="2">I14*G14</f>
        <v>43836.995999999999</v>
      </c>
      <c r="I14" s="13">
        <v>7</v>
      </c>
    </row>
    <row r="15" spans="1:9" s="25" customFormat="1" ht="15.75" customHeight="1" x14ac:dyDescent="0.25">
      <c r="A15" s="15">
        <v>45722</v>
      </c>
      <c r="B15" s="12" t="s">
        <v>58</v>
      </c>
      <c r="C15" s="12" t="s">
        <v>13</v>
      </c>
      <c r="D15" s="12">
        <v>269601</v>
      </c>
      <c r="E15" s="10" t="s">
        <v>29</v>
      </c>
      <c r="F15" s="6" t="s">
        <v>14</v>
      </c>
      <c r="G15" s="7">
        <v>2307.3330000000001</v>
      </c>
      <c r="H15" s="7">
        <f t="shared" ref="H15:H20" si="3">I15*G15</f>
        <v>6921.9989999999998</v>
      </c>
      <c r="I15" s="6">
        <v>3</v>
      </c>
    </row>
    <row r="16" spans="1:9" s="25" customFormat="1" ht="15.75" customHeight="1" x14ac:dyDescent="0.25">
      <c r="A16" s="15">
        <v>45722</v>
      </c>
      <c r="B16" s="12" t="s">
        <v>58</v>
      </c>
      <c r="C16" s="12" t="s">
        <v>13</v>
      </c>
      <c r="D16" s="12">
        <v>269601</v>
      </c>
      <c r="E16" s="11" t="s">
        <v>63</v>
      </c>
      <c r="F16" s="6" t="s">
        <v>14</v>
      </c>
      <c r="G16" s="26">
        <v>218.3</v>
      </c>
      <c r="H16" s="7">
        <f t="shared" si="3"/>
        <v>5457.5</v>
      </c>
      <c r="I16" s="13">
        <v>25</v>
      </c>
    </row>
    <row r="17" spans="1:9" s="25" customFormat="1" ht="15.75" customHeight="1" x14ac:dyDescent="0.25">
      <c r="A17" s="15">
        <v>45694</v>
      </c>
      <c r="B17" s="12" t="s">
        <v>58</v>
      </c>
      <c r="C17" s="12" t="s">
        <v>13</v>
      </c>
      <c r="D17" s="12">
        <v>269601</v>
      </c>
      <c r="E17" s="11" t="s">
        <v>62</v>
      </c>
      <c r="F17" s="6" t="s">
        <v>14</v>
      </c>
      <c r="G17" s="26">
        <v>358.73</v>
      </c>
      <c r="H17" s="7">
        <f t="shared" si="3"/>
        <v>6457.14</v>
      </c>
      <c r="I17" s="13">
        <v>18</v>
      </c>
    </row>
    <row r="18" spans="1:9" s="25" customFormat="1" ht="15.75" customHeight="1" x14ac:dyDescent="0.25">
      <c r="A18" s="15">
        <v>45694</v>
      </c>
      <c r="B18" s="12" t="s">
        <v>58</v>
      </c>
      <c r="C18" s="12" t="s">
        <v>13</v>
      </c>
      <c r="D18" s="12">
        <v>269601</v>
      </c>
      <c r="E18" s="11" t="s">
        <v>61</v>
      </c>
      <c r="F18" s="6" t="s">
        <v>14</v>
      </c>
      <c r="G18" s="26">
        <v>80.98</v>
      </c>
      <c r="H18" s="7">
        <f t="shared" si="3"/>
        <v>6478.4000000000005</v>
      </c>
      <c r="I18" s="13">
        <v>80</v>
      </c>
    </row>
    <row r="19" spans="1:9" s="25" customFormat="1" ht="15.75" customHeight="1" x14ac:dyDescent="0.25">
      <c r="A19" s="15">
        <v>45694</v>
      </c>
      <c r="B19" s="12" t="s">
        <v>58</v>
      </c>
      <c r="C19" s="12" t="s">
        <v>13</v>
      </c>
      <c r="D19" s="12">
        <v>269601</v>
      </c>
      <c r="E19" s="11" t="s">
        <v>60</v>
      </c>
      <c r="F19" s="6" t="s">
        <v>14</v>
      </c>
      <c r="G19" s="26">
        <v>80.98</v>
      </c>
      <c r="H19" s="7">
        <f t="shared" si="3"/>
        <v>6802.3200000000006</v>
      </c>
      <c r="I19" s="13">
        <v>84</v>
      </c>
    </row>
    <row r="20" spans="1:9" s="25" customFormat="1" ht="15.75" customHeight="1" x14ac:dyDescent="0.25">
      <c r="A20" s="15">
        <v>45694</v>
      </c>
      <c r="B20" s="12" t="s">
        <v>58</v>
      </c>
      <c r="C20" s="12" t="s">
        <v>13</v>
      </c>
      <c r="D20" s="12">
        <v>269601</v>
      </c>
      <c r="E20" s="11" t="s">
        <v>59</v>
      </c>
      <c r="F20" s="6" t="s">
        <v>14</v>
      </c>
      <c r="G20" s="26">
        <v>8999.99</v>
      </c>
      <c r="H20" s="7">
        <f t="shared" si="3"/>
        <v>8999.99</v>
      </c>
      <c r="I20" s="13">
        <v>1</v>
      </c>
    </row>
    <row r="21" spans="1:9" s="25" customFormat="1" ht="15.75" customHeight="1" x14ac:dyDescent="0.25">
      <c r="A21" s="15" t="s">
        <v>55</v>
      </c>
      <c r="B21" s="12" t="s">
        <v>50</v>
      </c>
      <c r="C21" s="12" t="s">
        <v>13</v>
      </c>
      <c r="D21" s="12">
        <v>233201</v>
      </c>
      <c r="E21" s="11" t="s">
        <v>20</v>
      </c>
      <c r="F21" s="6" t="s">
        <v>14</v>
      </c>
      <c r="G21" s="17">
        <v>88.68</v>
      </c>
      <c r="H21" s="7">
        <f t="shared" ref="H21:H42" si="4">I21*G21</f>
        <v>91163.040000000008</v>
      </c>
      <c r="I21" s="13">
        <v>1028</v>
      </c>
    </row>
    <row r="22" spans="1:9" s="25" customFormat="1" ht="15.75" customHeight="1" x14ac:dyDescent="0.25">
      <c r="A22" s="15" t="s">
        <v>55</v>
      </c>
      <c r="B22" s="12" t="s">
        <v>50</v>
      </c>
      <c r="C22" s="12" t="s">
        <v>13</v>
      </c>
      <c r="D22" s="5">
        <v>239101</v>
      </c>
      <c r="E22" s="10" t="s">
        <v>56</v>
      </c>
      <c r="F22" s="6" t="s">
        <v>16</v>
      </c>
      <c r="G22" s="16">
        <v>161.11770000000001</v>
      </c>
      <c r="H22" s="7">
        <f t="shared" si="4"/>
        <v>9989.2974000000013</v>
      </c>
      <c r="I22" s="13">
        <v>62</v>
      </c>
    </row>
    <row r="23" spans="1:9" s="25" customFormat="1" ht="15.75" customHeight="1" x14ac:dyDescent="0.25">
      <c r="A23" s="15" t="s">
        <v>55</v>
      </c>
      <c r="B23" s="12" t="s">
        <v>50</v>
      </c>
      <c r="C23" s="12" t="s">
        <v>13</v>
      </c>
      <c r="D23" s="12">
        <v>239101</v>
      </c>
      <c r="E23" s="11" t="s">
        <v>17</v>
      </c>
      <c r="F23" s="6" t="s">
        <v>18</v>
      </c>
      <c r="G23" s="16">
        <v>259.02999999999997</v>
      </c>
      <c r="H23" s="7">
        <f t="shared" si="4"/>
        <v>9584.1099999999988</v>
      </c>
      <c r="I23" s="13">
        <v>37</v>
      </c>
    </row>
    <row r="24" spans="1:9" s="25" customFormat="1" ht="15.75" customHeight="1" x14ac:dyDescent="0.25">
      <c r="A24" s="15" t="s">
        <v>54</v>
      </c>
      <c r="B24" s="12" t="s">
        <v>50</v>
      </c>
      <c r="C24" s="12" t="s">
        <v>13</v>
      </c>
      <c r="D24" s="12">
        <v>231101</v>
      </c>
      <c r="E24" s="10" t="s">
        <v>22</v>
      </c>
      <c r="F24" s="6" t="s">
        <v>23</v>
      </c>
      <c r="G24" s="7">
        <v>170.82130000000001</v>
      </c>
      <c r="H24" s="7">
        <f t="shared" si="4"/>
        <v>65766.200500000006</v>
      </c>
      <c r="I24" s="6">
        <v>385</v>
      </c>
    </row>
    <row r="25" spans="1:9" s="25" customFormat="1" ht="15.75" customHeight="1" x14ac:dyDescent="0.25">
      <c r="A25" s="15" t="s">
        <v>54</v>
      </c>
      <c r="B25" s="12" t="s">
        <v>50</v>
      </c>
      <c r="C25" s="12" t="s">
        <v>13</v>
      </c>
      <c r="D25" s="12">
        <v>233201</v>
      </c>
      <c r="E25" s="10" t="s">
        <v>15</v>
      </c>
      <c r="F25" s="6" t="s">
        <v>14</v>
      </c>
      <c r="G25" s="7">
        <v>244.84</v>
      </c>
      <c r="H25" s="7">
        <f t="shared" si="4"/>
        <v>218642.12</v>
      </c>
      <c r="I25" s="6">
        <v>893</v>
      </c>
    </row>
    <row r="26" spans="1:9" s="25" customFormat="1" ht="15.75" customHeight="1" x14ac:dyDescent="0.25">
      <c r="A26" s="15" t="s">
        <v>54</v>
      </c>
      <c r="B26" s="12" t="s">
        <v>50</v>
      </c>
      <c r="C26" s="12" t="s">
        <v>13</v>
      </c>
      <c r="D26" s="12">
        <v>239101</v>
      </c>
      <c r="E26" s="11" t="s">
        <v>19</v>
      </c>
      <c r="F26" s="6" t="s">
        <v>18</v>
      </c>
      <c r="G26" s="16">
        <v>105.05</v>
      </c>
      <c r="H26" s="7">
        <f t="shared" si="4"/>
        <v>3991.9</v>
      </c>
      <c r="I26" s="13">
        <v>38</v>
      </c>
    </row>
    <row r="27" spans="1:9" s="25" customFormat="1" ht="15.75" customHeight="1" x14ac:dyDescent="0.25">
      <c r="A27" s="15" t="s">
        <v>54</v>
      </c>
      <c r="B27" s="12" t="s">
        <v>50</v>
      </c>
      <c r="C27" s="12" t="s">
        <v>13</v>
      </c>
      <c r="D27" s="12">
        <v>239101</v>
      </c>
      <c r="E27" s="10" t="s">
        <v>33</v>
      </c>
      <c r="F27" s="6" t="s">
        <v>30</v>
      </c>
      <c r="G27" s="16">
        <v>654.30999999999995</v>
      </c>
      <c r="H27" s="7">
        <f t="shared" si="4"/>
        <v>15703.439999999999</v>
      </c>
      <c r="I27" s="13">
        <v>24</v>
      </c>
    </row>
    <row r="28" spans="1:9" s="25" customFormat="1" ht="15.75" customHeight="1" x14ac:dyDescent="0.25">
      <c r="A28" s="15" t="s">
        <v>54</v>
      </c>
      <c r="B28" s="12" t="s">
        <v>50</v>
      </c>
      <c r="C28" s="12" t="s">
        <v>13</v>
      </c>
      <c r="D28" s="12">
        <v>239501</v>
      </c>
      <c r="E28" s="10" t="s">
        <v>26</v>
      </c>
      <c r="F28" s="6" t="s">
        <v>21</v>
      </c>
      <c r="G28" s="7">
        <v>105.69</v>
      </c>
      <c r="H28" s="7">
        <f t="shared" si="4"/>
        <v>28430.61</v>
      </c>
      <c r="I28" s="6">
        <v>269</v>
      </c>
    </row>
    <row r="29" spans="1:9" s="25" customFormat="1" ht="15.75" customHeight="1" x14ac:dyDescent="0.25">
      <c r="A29" s="15" t="s">
        <v>51</v>
      </c>
      <c r="B29" s="12" t="s">
        <v>50</v>
      </c>
      <c r="C29" s="12" t="s">
        <v>13</v>
      </c>
      <c r="D29" s="12">
        <v>231101</v>
      </c>
      <c r="E29" s="10" t="s">
        <v>53</v>
      </c>
      <c r="F29" s="6" t="s">
        <v>14</v>
      </c>
      <c r="G29" s="16">
        <v>130</v>
      </c>
      <c r="H29" s="7">
        <f t="shared" si="4"/>
        <v>1820</v>
      </c>
      <c r="I29" s="13">
        <v>14</v>
      </c>
    </row>
    <row r="30" spans="1:9" s="25" customFormat="1" ht="15.75" customHeight="1" x14ac:dyDescent="0.25">
      <c r="A30" s="15" t="s">
        <v>51</v>
      </c>
      <c r="B30" s="12" t="s">
        <v>50</v>
      </c>
      <c r="C30" s="12" t="s">
        <v>13</v>
      </c>
      <c r="D30" s="12">
        <v>231101</v>
      </c>
      <c r="E30" s="10" t="s">
        <v>52</v>
      </c>
      <c r="F30" s="6" t="s">
        <v>14</v>
      </c>
      <c r="G30" s="16">
        <v>45.01</v>
      </c>
      <c r="H30" s="7">
        <f t="shared" si="4"/>
        <v>675.15</v>
      </c>
      <c r="I30" s="13">
        <v>15</v>
      </c>
    </row>
    <row r="31" spans="1:9" s="25" customFormat="1" ht="15.75" customHeight="1" x14ac:dyDescent="0.25">
      <c r="A31" s="15" t="s">
        <v>51</v>
      </c>
      <c r="B31" s="12" t="s">
        <v>50</v>
      </c>
      <c r="C31" s="12" t="s">
        <v>13</v>
      </c>
      <c r="D31" s="12">
        <v>231101</v>
      </c>
      <c r="E31" s="10" t="s">
        <v>41</v>
      </c>
      <c r="F31" s="6" t="s">
        <v>14</v>
      </c>
      <c r="G31" s="16">
        <v>10.9976</v>
      </c>
      <c r="H31" s="7">
        <f t="shared" si="4"/>
        <v>6763.5240000000003</v>
      </c>
      <c r="I31" s="13">
        <v>615</v>
      </c>
    </row>
    <row r="32" spans="1:9" s="25" customFormat="1" ht="15.75" customHeight="1" x14ac:dyDescent="0.25">
      <c r="A32" s="15">
        <v>45813</v>
      </c>
      <c r="B32" s="12" t="s">
        <v>49</v>
      </c>
      <c r="C32" s="12" t="s">
        <v>13</v>
      </c>
      <c r="D32" s="12">
        <v>239201</v>
      </c>
      <c r="E32" s="10" t="s">
        <v>24</v>
      </c>
      <c r="F32" s="6" t="s">
        <v>14</v>
      </c>
      <c r="G32" s="7">
        <v>5.6668000000000003</v>
      </c>
      <c r="H32" s="7">
        <f t="shared" si="4"/>
        <v>92034.498800000001</v>
      </c>
      <c r="I32" s="6">
        <v>16241</v>
      </c>
    </row>
    <row r="33" spans="1:9" s="25" customFormat="1" ht="15.75" customHeight="1" x14ac:dyDescent="0.25">
      <c r="A33" s="15">
        <v>45813</v>
      </c>
      <c r="B33" s="12" t="s">
        <v>49</v>
      </c>
      <c r="C33" s="12" t="s">
        <v>13</v>
      </c>
      <c r="D33" s="12">
        <v>239201</v>
      </c>
      <c r="E33" s="10" t="s">
        <v>38</v>
      </c>
      <c r="F33" s="6" t="s">
        <v>14</v>
      </c>
      <c r="G33" s="7">
        <v>46.515450000000001</v>
      </c>
      <c r="H33" s="7">
        <f t="shared" si="4"/>
        <v>17675.870999999999</v>
      </c>
      <c r="I33" s="6">
        <v>380</v>
      </c>
    </row>
    <row r="34" spans="1:9" s="25" customFormat="1" ht="15.75" customHeight="1" x14ac:dyDescent="0.25">
      <c r="A34" s="15">
        <v>45813</v>
      </c>
      <c r="B34" s="12" t="s">
        <v>49</v>
      </c>
      <c r="C34" s="12" t="s">
        <v>13</v>
      </c>
      <c r="D34" s="12">
        <v>239201</v>
      </c>
      <c r="E34" s="10" t="s">
        <v>25</v>
      </c>
      <c r="F34" s="6" t="s">
        <v>14</v>
      </c>
      <c r="G34" s="7">
        <v>41.24</v>
      </c>
      <c r="H34" s="7">
        <f t="shared" si="4"/>
        <v>34394.160000000003</v>
      </c>
      <c r="I34" s="6">
        <v>834</v>
      </c>
    </row>
    <row r="35" spans="1:9" s="25" customFormat="1" ht="15.75" customHeight="1" x14ac:dyDescent="0.25">
      <c r="A35" s="15" t="s">
        <v>46</v>
      </c>
      <c r="B35" s="24">
        <v>45904</v>
      </c>
      <c r="C35" s="12" t="s">
        <v>13</v>
      </c>
      <c r="D35" s="12">
        <v>237105</v>
      </c>
      <c r="E35" s="11" t="s">
        <v>48</v>
      </c>
      <c r="F35" s="6" t="s">
        <v>14</v>
      </c>
      <c r="G35" s="16">
        <v>681.45</v>
      </c>
      <c r="H35" s="7">
        <f t="shared" si="4"/>
        <v>26576.550000000003</v>
      </c>
      <c r="I35" s="13">
        <v>39</v>
      </c>
    </row>
    <row r="36" spans="1:9" s="25" customFormat="1" ht="15.75" customHeight="1" x14ac:dyDescent="0.25">
      <c r="A36" s="15" t="s">
        <v>46</v>
      </c>
      <c r="B36" s="24">
        <v>45904</v>
      </c>
      <c r="C36" s="12" t="s">
        <v>13</v>
      </c>
      <c r="D36" s="12">
        <v>237105</v>
      </c>
      <c r="E36" s="11" t="s">
        <v>47</v>
      </c>
      <c r="F36" s="6" t="s">
        <v>14</v>
      </c>
      <c r="G36" s="16">
        <v>619.5</v>
      </c>
      <c r="H36" s="7">
        <f t="shared" si="4"/>
        <v>18585</v>
      </c>
      <c r="I36" s="13">
        <v>30</v>
      </c>
    </row>
    <row r="37" spans="1:9" s="25" customFormat="1" ht="15.75" customHeight="1" x14ac:dyDescent="0.25">
      <c r="A37" s="15">
        <v>45842</v>
      </c>
      <c r="B37" s="24">
        <v>45994</v>
      </c>
      <c r="C37" s="12" t="s">
        <v>13</v>
      </c>
      <c r="D37" s="12">
        <v>232201</v>
      </c>
      <c r="E37" s="11" t="s">
        <v>45</v>
      </c>
      <c r="F37" s="6" t="s">
        <v>14</v>
      </c>
      <c r="G37" s="16">
        <v>2124</v>
      </c>
      <c r="H37" s="7">
        <f t="shared" si="4"/>
        <v>23364</v>
      </c>
      <c r="I37" s="13">
        <v>11</v>
      </c>
    </row>
    <row r="38" spans="1:9" s="25" customFormat="1" ht="15.75" customHeight="1" x14ac:dyDescent="0.25">
      <c r="A38" s="15">
        <v>45720</v>
      </c>
      <c r="B38" s="12" t="s">
        <v>40</v>
      </c>
      <c r="C38" s="12" t="s">
        <v>13</v>
      </c>
      <c r="D38" s="12">
        <v>239201</v>
      </c>
      <c r="E38" s="10" t="s">
        <v>27</v>
      </c>
      <c r="F38" s="6" t="s">
        <v>14</v>
      </c>
      <c r="G38" s="7">
        <v>11.545999999999999</v>
      </c>
      <c r="H38" s="7">
        <f t="shared" si="4"/>
        <v>5853.8220000000001</v>
      </c>
      <c r="I38" s="6">
        <v>507</v>
      </c>
    </row>
    <row r="39" spans="1:9" s="25" customFormat="1" ht="15.75" customHeight="1" x14ac:dyDescent="0.25">
      <c r="A39" s="15">
        <v>45720</v>
      </c>
      <c r="B39" s="12" t="s">
        <v>40</v>
      </c>
      <c r="C39" s="12" t="s">
        <v>13</v>
      </c>
      <c r="D39" s="12">
        <v>239905</v>
      </c>
      <c r="E39" s="11" t="s">
        <v>44</v>
      </c>
      <c r="F39" s="6" t="s">
        <v>14</v>
      </c>
      <c r="G39" s="16">
        <v>56.64</v>
      </c>
      <c r="H39" s="7">
        <f t="shared" si="4"/>
        <v>1642.56</v>
      </c>
      <c r="I39" s="13">
        <v>29</v>
      </c>
    </row>
    <row r="40" spans="1:9" s="25" customFormat="1" ht="15.75" customHeight="1" x14ac:dyDescent="0.25">
      <c r="A40" s="15">
        <v>45661</v>
      </c>
      <c r="B40" s="12" t="s">
        <v>40</v>
      </c>
      <c r="C40" s="12" t="s">
        <v>13</v>
      </c>
      <c r="D40" s="12">
        <v>239101</v>
      </c>
      <c r="E40" s="11" t="s">
        <v>43</v>
      </c>
      <c r="F40" s="6" t="s">
        <v>14</v>
      </c>
      <c r="G40" s="16">
        <v>212.4</v>
      </c>
      <c r="H40" s="7">
        <f t="shared" si="4"/>
        <v>1911.6000000000001</v>
      </c>
      <c r="I40" s="13">
        <v>9</v>
      </c>
    </row>
    <row r="41" spans="1:9" s="25" customFormat="1" ht="15.75" customHeight="1" x14ac:dyDescent="0.25">
      <c r="A41" s="15">
        <v>45661</v>
      </c>
      <c r="B41" s="12" t="s">
        <v>40</v>
      </c>
      <c r="C41" s="12" t="s">
        <v>13</v>
      </c>
      <c r="D41" s="12">
        <v>239101</v>
      </c>
      <c r="E41" s="11" t="s">
        <v>28</v>
      </c>
      <c r="F41" s="6" t="s">
        <v>14</v>
      </c>
      <c r="G41" s="16">
        <v>1056.0999999999999</v>
      </c>
      <c r="H41" s="7">
        <f t="shared" si="4"/>
        <v>2112.1999999999998</v>
      </c>
      <c r="I41" s="13">
        <v>2</v>
      </c>
    </row>
    <row r="42" spans="1:9" s="25" customFormat="1" ht="15.75" customHeight="1" x14ac:dyDescent="0.25">
      <c r="A42" s="15">
        <v>45661</v>
      </c>
      <c r="B42" s="12" t="s">
        <v>40</v>
      </c>
      <c r="C42" s="12" t="s">
        <v>13</v>
      </c>
      <c r="D42" s="12">
        <v>239101</v>
      </c>
      <c r="E42" s="10" t="s">
        <v>42</v>
      </c>
      <c r="F42" s="6" t="s">
        <v>14</v>
      </c>
      <c r="G42" s="16">
        <v>135.69999999999999</v>
      </c>
      <c r="H42" s="7">
        <f t="shared" si="4"/>
        <v>1899.7999999999997</v>
      </c>
      <c r="I42" s="13">
        <v>14</v>
      </c>
    </row>
    <row r="43" spans="1:9" ht="15.75" x14ac:dyDescent="0.25">
      <c r="A43" s="18"/>
      <c r="B43" s="19"/>
      <c r="C43" s="19"/>
      <c r="D43" s="19"/>
      <c r="E43" s="20"/>
      <c r="F43" s="18"/>
      <c r="G43" s="21"/>
      <c r="H43" s="22">
        <f>SUM(H8:H42)</f>
        <v>1109734.1261500001</v>
      </c>
      <c r="I43" s="23"/>
    </row>
    <row r="44" spans="1:9" x14ac:dyDescent="0.25">
      <c r="A44" s="8"/>
      <c r="B44" s="8"/>
      <c r="C44" s="8"/>
      <c r="D44" s="8"/>
      <c r="E44" s="8"/>
      <c r="F44" s="8"/>
      <c r="G44" s="8"/>
      <c r="H44" s="8"/>
      <c r="I44" s="8"/>
    </row>
    <row r="45" spans="1:9" x14ac:dyDescent="0.25">
      <c r="A45" s="8"/>
      <c r="B45" s="8"/>
      <c r="C45" s="8"/>
      <c r="D45" s="8"/>
      <c r="E45" s="8" t="s">
        <v>31</v>
      </c>
      <c r="F45" s="8"/>
      <c r="G45" s="8"/>
      <c r="H45" s="8"/>
      <c r="I45" s="8"/>
    </row>
    <row r="46" spans="1:9" ht="15.75" thickBot="1" x14ac:dyDescent="0.3">
      <c r="A46" s="8"/>
      <c r="B46" s="9"/>
      <c r="C46" s="31"/>
      <c r="D46" s="8"/>
      <c r="E46" s="8"/>
      <c r="F46" s="31"/>
      <c r="G46" s="31"/>
      <c r="H46" s="31"/>
      <c r="I46" s="8"/>
    </row>
    <row r="47" spans="1:9" x14ac:dyDescent="0.25">
      <c r="A47" s="8"/>
      <c r="B47" s="30"/>
      <c r="C47" s="32"/>
      <c r="D47" s="8"/>
      <c r="E47" s="8"/>
      <c r="F47" s="32"/>
      <c r="G47" s="32"/>
      <c r="H47" s="32"/>
      <c r="I47" s="8"/>
    </row>
    <row r="48" spans="1:9" x14ac:dyDescent="0.25">
      <c r="A48" s="8"/>
      <c r="B48" s="27"/>
      <c r="C48" s="27"/>
      <c r="D48" s="8"/>
      <c r="E48" s="8"/>
      <c r="F48" s="28"/>
      <c r="G48" s="28"/>
      <c r="H48" s="28"/>
      <c r="I48" s="8"/>
    </row>
  </sheetData>
  <mergeCells count="9">
    <mergeCell ref="B48:C48"/>
    <mergeCell ref="F48:H48"/>
    <mergeCell ref="A2:I2"/>
    <mergeCell ref="A3:I3"/>
    <mergeCell ref="A4:I4"/>
    <mergeCell ref="A5:I5"/>
    <mergeCell ref="A6:I6"/>
    <mergeCell ref="B47:C47"/>
    <mergeCell ref="F47:H47"/>
  </mergeCells>
  <pageMargins left="0.7" right="0.7" top="0.75" bottom="0.75" header="0.3" footer="0.3"/>
  <pageSetup scale="4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Inv. Junio 2025       </vt:lpstr>
      <vt:lpstr>'Inv. Junio 2025      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Ana Luisa Félix Felipe</cp:lastModifiedBy>
  <cp:lastPrinted>2025-07-31T15:11:34Z</cp:lastPrinted>
  <dcterms:created xsi:type="dcterms:W3CDTF">2024-02-02T17:57:45Z</dcterms:created>
  <dcterms:modified xsi:type="dcterms:W3CDTF">2025-07-31T15:13:46Z</dcterms:modified>
</cp:coreProperties>
</file>