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<sst xmlns="http://schemas.openxmlformats.org/spreadsheetml/2006/main" count="131" uniqueCount="113">
  <si>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</si>
  <si>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</si>
  <si>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</si>
  <si>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</si>
  <si>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</si>
  <si>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</si>
  <si>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</si>
  <si>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</si>
  <si>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</si>
  <si>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</si>
  <si>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</si>
  <si>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</si>
  <si>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</si>
  <si>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</si>
  <si>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</si>
  <si>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</si>
  <si>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</si>
  <si>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</si>
  <si>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</si>
  <si>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</si>
  <si>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</si>
  <si>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</si>
  <si>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</si>
  <si>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</si>
  <si>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</si>
  <si>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</si>
  <si>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</si>
  <si>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</si>
  <si>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</si>
  <si>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</si>
  <si>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728</t>
  </si>
  <si>
    <t>MERCANTIL CASQUERA, S.R.L.</t>
  </si>
  <si>
    <t>ADQUISICION DE MATERIAL FERRETERO PARA USO DE LA INSTITUCION</t>
  </si>
  <si>
    <t>6515</t>
  </si>
  <si>
    <t>A0100100115000000377</t>
  </si>
  <si>
    <t>INTERSUPPLY COMPANY, S.R.L.</t>
  </si>
  <si>
    <t>ADQUISICION DE TONER PARA ESTADISTICAS CONTINUAS Y ESCUELA NACIONAL DE ESTADISTICAS</t>
  </si>
  <si>
    <t>A0100100115000000730</t>
  </si>
  <si>
    <t>008</t>
  </si>
  <si>
    <t>A0100100115000000008</t>
  </si>
  <si>
    <t>CENTRO PROFESIONAL PSICOLOGOS UNIDOS, INC.</t>
  </si>
  <si>
    <t>SERVICIO DE CONFERENCIA PARA OFRECER CHARLA SOBRELA PRVENCION DE LA VIOLENCIA EN CONMEMORACION DEL DIA DE LA NO VIOLENCIA CONTRA LA MUJER A CELEBRARSE EL VIERNES 24 DE NOVIEMBRE DE 2017.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</si>
  <si>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</si>
  <si>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</si>
  <si>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</si>
  <si>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</si>
  <si>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</si>
  <si>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</si>
  <si>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</si>
  <si>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</si>
  <si>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</si>
  <si>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</si>
  <si>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</si>
  <si>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</si>
  <si>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2-1646</t>
  </si>
  <si>
    <t>A0100100115000000247</t>
  </si>
  <si>
    <t>NASERTEC, S.R.L.</t>
  </si>
  <si>
    <t>IMPRESION DE IDENTIFICADORES DE VEHICULOS Y PLASTIFICADO DE GAFETES PARA LA EEA-2017</t>
  </si>
  <si>
    <t>OD DOMINICANA CORP.</t>
  </si>
  <si>
    <t>RELACION DE FACTURAS PENDIENTES DE PAGO AL 31 DE ENERO DE 2018</t>
  </si>
  <si>
    <t xml:space="preserve">OCCIFITUR DOMINICANA SRL </t>
  </si>
  <si>
    <t xml:space="preserve">LIC. ALLAN L. RAMOS </t>
  </si>
  <si>
    <t xml:space="preserve">LICDA. ELSA M. DE LA CRUZ MATOS </t>
  </si>
  <si>
    <t>CARIBBEAN BLIMPCO CENTER, SRL</t>
  </si>
  <si>
    <t>AURA PEREZ ENCARNACION</t>
  </si>
  <si>
    <t>SERVICIOS DE SALON DE HOTEL CON CAPACIDAD PARA 60 PERSONAS PARA LA SOCIALIZACION DEL PEI 2018</t>
  </si>
  <si>
    <t>N1E180001307</t>
  </si>
  <si>
    <t>A010010011500008559</t>
  </si>
  <si>
    <t>B-3003 1901</t>
  </si>
  <si>
    <t>A010010011500000041</t>
  </si>
  <si>
    <t xml:space="preserve">SERVICIOS DE LEGALIZACION DE CONTRATOS </t>
  </si>
  <si>
    <t>A010010011500000029</t>
  </si>
  <si>
    <t>0029</t>
  </si>
  <si>
    <t>6576</t>
  </si>
  <si>
    <t>A0100100115000000378</t>
  </si>
  <si>
    <t>ADQUISICION DE TONER PARA LA DIRECCION DE ESTADISTICAS CONTINUAS.</t>
  </si>
  <si>
    <t>A0100100115000000728</t>
  </si>
  <si>
    <t>730</t>
  </si>
  <si>
    <t>ADQUISICION DE PINTURA Y ACCESORIOS  PARA USO DE LA INSTITUCION</t>
  </si>
  <si>
    <t>0055</t>
  </si>
  <si>
    <t>A010010011500000055</t>
  </si>
  <si>
    <t>FRANCISCO FANTINO POLANCO TEJEDA</t>
  </si>
  <si>
    <t>SERVICIO DE CAPACITACION PARA LA ESCUELA NACIONAL D ESTADISTICA.</t>
  </si>
  <si>
    <t>0012</t>
  </si>
  <si>
    <t>ADQUISICION DE CAPAS IMPERMEABLES PARA LA EEA 2017</t>
  </si>
  <si>
    <t>130695407</t>
  </si>
  <si>
    <t>A010010011500003079</t>
  </si>
  <si>
    <t>ADQUISICION DE MATERIAL GASTABLE PARA EL DEPARTAMENTO DE ARTICULACION SECTORIAL</t>
  </si>
  <si>
    <t>GRABACION Y EDICION DE LA FIESTA DE NAVIDAD</t>
  </si>
  <si>
    <t>11502169259</t>
  </si>
  <si>
    <t>P010010011502169259</t>
  </si>
  <si>
    <t>"Año del Fomento de las Exportaciones”</t>
  </si>
  <si>
    <t>ROSARIO Y PICHARDO SRL</t>
  </si>
  <si>
    <t>A010010011500002285</t>
  </si>
  <si>
    <t>A010010011500002286</t>
  </si>
  <si>
    <t>00258524</t>
  </si>
  <si>
    <t>00258525</t>
  </si>
  <si>
    <t>ADQUISICION DE BOLETO AEREO A AGUAS CALIENTE MEXICO</t>
  </si>
  <si>
    <t xml:space="preserve">EXCELENCIAS Y EVENTOS SRL </t>
  </si>
  <si>
    <t>11788</t>
  </si>
  <si>
    <t>A010010011500000874</t>
  </si>
  <si>
    <t>SERVICIO ADICIONAL DE DECORACION DE FIESTA NAVIDEÑA DE LA ONE</t>
  </si>
  <si>
    <t>DOMINET SRL</t>
  </si>
  <si>
    <t>A010010011500000051</t>
  </si>
  <si>
    <t>8952</t>
  </si>
  <si>
    <t xml:space="preserve">SERVICIO DE RENOVACION DE DOMINIO ONE </t>
  </si>
  <si>
    <t>ADQUISICION DE BOLETO AEREO PARA EL SR. FERNANDO MEDINA</t>
  </si>
  <si>
    <t>00259651</t>
  </si>
  <si>
    <t>A010010011500002398</t>
  </si>
  <si>
    <t>REVISTA ARQUITEEXTO SRL</t>
  </si>
  <si>
    <t>A010010011500000032</t>
  </si>
  <si>
    <t xml:space="preserve">COLOCACION DE PUBLICIDAD EN UNA PAGINA </t>
  </si>
  <si>
    <t>0032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</si>
</sst>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6" applyFont="1" applyFill="1" applyAlignment="1">
      <alignment/>
    </xf>
    <xf numFmtId="171" fontId="0" fillId="0" borderId="0" xfId="46" applyFont="1" applyFill="1" applyAlignment="1">
      <alignment vertic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0" xfId="0" applyFont="1" applyFill="1" applyBorder="1" applyAlignment="1">
      <alignment horizontal="left"/>
    </xf>
    <xf numFmtId="0" fontId="46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171" fontId="46" fillId="10" borderId="10" xfId="46" applyFont="1" applyFill="1" applyBorder="1" applyAlignment="1">
      <alignment horizontal="center" vertical="center"/>
    </xf>
    <xf numFmtId="171" fontId="46" fillId="10" borderId="10" xfId="46" applyFont="1" applyFill="1" applyBorder="1" applyAlignment="1">
      <alignment vertical="center"/>
    </xf>
    <xf numFmtId="171" fontId="47" fillId="33" borderId="11" xfId="46" applyFont="1" applyFill="1" applyBorder="1" applyAlignment="1">
      <alignment vertical="center"/>
    </xf>
    <xf numFmtId="171" fontId="46" fillId="33" borderId="11" xfId="46" applyFont="1" applyFill="1" applyBorder="1" applyAlignment="1">
      <alignment vertical="center"/>
    </xf>
    <xf numFmtId="15" fontId="47" fillId="33" borderId="11" xfId="0" applyNumberFormat="1" applyFont="1" applyFill="1" applyBorder="1" applyAlignment="1">
      <alignment horizontal="center" vertical="center"/>
    </xf>
    <xf numFmtId="0" fontId="25" fillId="33" borderId="11" xfId="51" applyFont="1" applyFill="1" applyBorder="1" applyAlignment="1">
      <alignment vertical="center" wrapText="1"/>
      <protection/>
    </xf>
    <xf numFmtId="0" fontId="47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left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5" fillId="33" borderId="11" xfId="5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610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="50" zoomScaleNormal="50" zoomScaleSheetLayoutView="22" workbookViewId="0" topLeftCell="A31">
      <selection activeCell="A35" sqref="A35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46.00390625" style="4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33.8515625" style="7" bestFit="1" customWidth="1"/>
    <col min="11" max="11" width="28.28125" style="7" bestFit="1" customWidth="1"/>
    <col min="12" max="12" width="28.7109375" style="7" bestFit="1" customWidth="1"/>
    <col min="13" max="13" width="36.57421875" style="7" bestFit="1" customWidth="1"/>
    <col min="14" max="14" width="39.140625" style="8" bestFit="1" customWidth="1"/>
    <col min="15" max="16384" width="11.421875" style="1" customWidth="1"/>
  </cols>
  <sheetData>
    <row r="1" spans="1:14" ht="46.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6.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46.5">
      <c r="A3" s="35" t="s">
        <v>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46.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  <c r="M4" s="16"/>
      <c r="N4" s="16"/>
    </row>
    <row r="5" spans="1:14" ht="46.5">
      <c r="A5" s="35" t="s">
        <v>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s="15" customFormat="1" ht="37.5" customHeight="1">
      <c r="A8" s="31" t="s">
        <v>0</v>
      </c>
      <c r="B8" s="31" t="s">
        <v>1</v>
      </c>
      <c r="C8" s="31" t="s">
        <v>15</v>
      </c>
      <c r="D8" s="31" t="s">
        <v>2</v>
      </c>
      <c r="E8" s="32" t="s">
        <v>3</v>
      </c>
      <c r="F8" s="31" t="s">
        <v>8</v>
      </c>
      <c r="G8" s="31" t="s">
        <v>5</v>
      </c>
      <c r="H8" s="31" t="s">
        <v>6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4</v>
      </c>
    </row>
    <row r="9" spans="1:14" s="13" customFormat="1" ht="153" customHeight="1">
      <c r="A9" s="29">
        <v>1</v>
      </c>
      <c r="B9" s="30" t="s">
        <v>26</v>
      </c>
      <c r="C9" s="30" t="s">
        <v>16</v>
      </c>
      <c r="D9" s="33" t="s">
        <v>17</v>
      </c>
      <c r="E9" s="28" t="s">
        <v>18</v>
      </c>
      <c r="F9" s="34" t="s">
        <v>14</v>
      </c>
      <c r="G9" s="27">
        <v>42557</v>
      </c>
      <c r="H9" s="27">
        <v>42557</v>
      </c>
      <c r="I9" s="25"/>
      <c r="J9" s="25"/>
      <c r="K9" s="25"/>
      <c r="L9" s="25"/>
      <c r="M9" s="25">
        <v>34220</v>
      </c>
      <c r="N9" s="26">
        <f aca="true" t="shared" si="0" ref="N9:N18">SUM(I9:M9)</f>
        <v>34220</v>
      </c>
    </row>
    <row r="10" spans="1:14" s="13" customFormat="1" ht="149.25" customHeight="1">
      <c r="A10" s="29">
        <v>2</v>
      </c>
      <c r="B10" s="30" t="s">
        <v>20</v>
      </c>
      <c r="C10" s="30" t="s">
        <v>21</v>
      </c>
      <c r="D10" s="28" t="s">
        <v>22</v>
      </c>
      <c r="E10" s="28" t="s">
        <v>23</v>
      </c>
      <c r="F10" s="34" t="s">
        <v>14</v>
      </c>
      <c r="G10" s="27">
        <v>42633</v>
      </c>
      <c r="H10" s="27">
        <v>42633</v>
      </c>
      <c r="I10" s="25"/>
      <c r="J10" s="25"/>
      <c r="K10" s="25"/>
      <c r="L10" s="25"/>
      <c r="M10" s="25">
        <v>43660</v>
      </c>
      <c r="N10" s="26">
        <f t="shared" si="0"/>
        <v>43660</v>
      </c>
    </row>
    <row r="11" spans="1:14" s="13" customFormat="1" ht="149.25" customHeight="1">
      <c r="A11" s="29">
        <v>3</v>
      </c>
      <c r="B11" s="30" t="s">
        <v>27</v>
      </c>
      <c r="C11" s="30" t="s">
        <v>25</v>
      </c>
      <c r="D11" s="28" t="s">
        <v>28</v>
      </c>
      <c r="E11" s="28" t="s">
        <v>29</v>
      </c>
      <c r="F11" s="34" t="s">
        <v>14</v>
      </c>
      <c r="G11" s="27">
        <v>42858</v>
      </c>
      <c r="H11" s="27">
        <v>42860</v>
      </c>
      <c r="I11" s="25"/>
      <c r="J11" s="25"/>
      <c r="K11" s="25"/>
      <c r="L11" s="25"/>
      <c r="M11" s="25">
        <v>50000</v>
      </c>
      <c r="N11" s="26">
        <f t="shared" si="0"/>
        <v>50000</v>
      </c>
    </row>
    <row r="12" spans="1:14" s="13" customFormat="1" ht="149.25" customHeight="1">
      <c r="A12" s="29">
        <v>4</v>
      </c>
      <c r="B12" s="30" t="s">
        <v>77</v>
      </c>
      <c r="C12" s="30" t="s">
        <v>37</v>
      </c>
      <c r="D12" s="28" t="s">
        <v>31</v>
      </c>
      <c r="E12" s="28" t="s">
        <v>78</v>
      </c>
      <c r="F12" s="34" t="s">
        <v>14</v>
      </c>
      <c r="G12" s="27">
        <v>43000</v>
      </c>
      <c r="H12" s="27">
        <v>43004</v>
      </c>
      <c r="I12" s="25"/>
      <c r="J12" s="25"/>
      <c r="K12" s="25"/>
      <c r="L12" s="25">
        <v>21754.48</v>
      </c>
      <c r="M12" s="25"/>
      <c r="N12" s="26">
        <f t="shared" si="0"/>
        <v>21754.48</v>
      </c>
    </row>
    <row r="13" spans="1:14" s="13" customFormat="1" ht="149.25" customHeight="1">
      <c r="A13" s="29">
        <v>5</v>
      </c>
      <c r="B13" s="30" t="s">
        <v>33</v>
      </c>
      <c r="C13" s="30" t="s">
        <v>34</v>
      </c>
      <c r="D13" s="28" t="s">
        <v>35</v>
      </c>
      <c r="E13" s="28" t="s">
        <v>36</v>
      </c>
      <c r="F13" s="34" t="s">
        <v>14</v>
      </c>
      <c r="G13" s="27">
        <v>43012</v>
      </c>
      <c r="H13" s="27">
        <v>43012</v>
      </c>
      <c r="I13" s="25"/>
      <c r="J13" s="25"/>
      <c r="K13" s="25">
        <v>25504.24</v>
      </c>
      <c r="L13" s="25"/>
      <c r="M13" s="25"/>
      <c r="N13" s="26">
        <f t="shared" si="0"/>
        <v>25504.24</v>
      </c>
    </row>
    <row r="14" spans="1:14" s="13" customFormat="1" ht="149.25" customHeight="1">
      <c r="A14" s="29">
        <v>6</v>
      </c>
      <c r="B14" s="30" t="s">
        <v>38</v>
      </c>
      <c r="C14" s="30" t="s">
        <v>39</v>
      </c>
      <c r="D14" s="28" t="s">
        <v>40</v>
      </c>
      <c r="E14" s="28" t="s">
        <v>41</v>
      </c>
      <c r="F14" s="34" t="s">
        <v>14</v>
      </c>
      <c r="G14" s="27">
        <v>43067</v>
      </c>
      <c r="H14" s="27">
        <v>43067</v>
      </c>
      <c r="I14" s="25"/>
      <c r="J14" s="25">
        <v>30000</v>
      </c>
      <c r="K14" s="25"/>
      <c r="L14" s="25"/>
      <c r="M14" s="25"/>
      <c r="N14" s="26">
        <f t="shared" si="0"/>
        <v>30000</v>
      </c>
    </row>
    <row r="15" spans="1:14" s="13" customFormat="1" ht="149.25" customHeight="1">
      <c r="A15" s="29">
        <v>7</v>
      </c>
      <c r="B15" s="30" t="s">
        <v>42</v>
      </c>
      <c r="C15" s="30" t="s">
        <v>43</v>
      </c>
      <c r="D15" s="28" t="s">
        <v>44</v>
      </c>
      <c r="E15" s="28" t="s">
        <v>45</v>
      </c>
      <c r="F15" s="34" t="s">
        <v>14</v>
      </c>
      <c r="G15" s="27">
        <v>43006</v>
      </c>
      <c r="H15" s="27">
        <v>43006</v>
      </c>
      <c r="I15" s="25"/>
      <c r="J15" s="25"/>
      <c r="K15" s="25"/>
      <c r="L15" s="25">
        <v>46557</v>
      </c>
      <c r="M15" s="25"/>
      <c r="N15" s="26">
        <f t="shared" si="0"/>
        <v>46557</v>
      </c>
    </row>
    <row r="16" spans="1:14" s="13" customFormat="1" ht="149.25" customHeight="1">
      <c r="A16" s="29">
        <v>8</v>
      </c>
      <c r="B16" s="30" t="s">
        <v>49</v>
      </c>
      <c r="C16" s="30" t="s">
        <v>46</v>
      </c>
      <c r="D16" s="28" t="s">
        <v>47</v>
      </c>
      <c r="E16" s="28" t="s">
        <v>48</v>
      </c>
      <c r="F16" s="34" t="s">
        <v>14</v>
      </c>
      <c r="G16" s="27">
        <v>43096</v>
      </c>
      <c r="H16" s="27">
        <v>43096</v>
      </c>
      <c r="I16" s="25"/>
      <c r="J16" s="25">
        <v>519200</v>
      </c>
      <c r="K16" s="25"/>
      <c r="L16" s="25"/>
      <c r="M16" s="25"/>
      <c r="N16" s="26">
        <f t="shared" si="0"/>
        <v>519200</v>
      </c>
    </row>
    <row r="17" spans="1:14" s="13" customFormat="1" ht="149.25" customHeight="1">
      <c r="A17" s="29">
        <v>9</v>
      </c>
      <c r="B17" s="30" t="s">
        <v>50</v>
      </c>
      <c r="C17" s="30" t="s">
        <v>51</v>
      </c>
      <c r="D17" s="28" t="s">
        <v>52</v>
      </c>
      <c r="E17" s="28" t="s">
        <v>53</v>
      </c>
      <c r="F17" s="34" t="s">
        <v>14</v>
      </c>
      <c r="G17" s="27">
        <v>43073</v>
      </c>
      <c r="H17" s="27">
        <v>43073</v>
      </c>
      <c r="I17" s="25"/>
      <c r="J17" s="25">
        <v>4956</v>
      </c>
      <c r="K17" s="25"/>
      <c r="L17" s="25"/>
      <c r="M17" s="25"/>
      <c r="N17" s="26">
        <f t="shared" si="0"/>
        <v>4956</v>
      </c>
    </row>
    <row r="18" spans="1:14" s="13" customFormat="1" ht="149.25" customHeight="1">
      <c r="A18" s="29">
        <v>10</v>
      </c>
      <c r="B18" s="30" t="s">
        <v>54</v>
      </c>
      <c r="C18" s="30" t="s">
        <v>55</v>
      </c>
      <c r="D18" s="28" t="s">
        <v>56</v>
      </c>
      <c r="E18" s="28" t="s">
        <v>57</v>
      </c>
      <c r="F18" s="34" t="s">
        <v>14</v>
      </c>
      <c r="G18" s="27">
        <v>43098</v>
      </c>
      <c r="H18" s="27">
        <v>43098</v>
      </c>
      <c r="I18" s="25"/>
      <c r="J18" s="25">
        <v>8614</v>
      </c>
      <c r="K18" s="25"/>
      <c r="L18" s="25"/>
      <c r="M18" s="25"/>
      <c r="N18" s="26">
        <f t="shared" si="0"/>
        <v>8614</v>
      </c>
    </row>
    <row r="19" spans="1:14" s="13" customFormat="1" ht="149.25" customHeight="1">
      <c r="A19" s="29">
        <v>11</v>
      </c>
      <c r="B19" s="30" t="s">
        <v>66</v>
      </c>
      <c r="C19" s="30" t="s">
        <v>67</v>
      </c>
      <c r="D19" s="28" t="s">
        <v>60</v>
      </c>
      <c r="E19" s="28" t="s">
        <v>65</v>
      </c>
      <c r="F19" s="34"/>
      <c r="G19" s="27">
        <v>43125</v>
      </c>
      <c r="H19" s="27">
        <v>43125</v>
      </c>
      <c r="I19" s="25">
        <v>89914.21</v>
      </c>
      <c r="J19" s="25"/>
      <c r="K19" s="25"/>
      <c r="L19" s="25"/>
      <c r="M19" s="25"/>
      <c r="N19" s="26">
        <f aca="true" t="shared" si="1" ref="N19:N30">SUM(I19:M19)</f>
        <v>89914.21</v>
      </c>
    </row>
    <row r="20" spans="1:14" s="13" customFormat="1" ht="149.25" customHeight="1">
      <c r="A20" s="29">
        <v>12</v>
      </c>
      <c r="B20" s="30" t="s">
        <v>68</v>
      </c>
      <c r="C20" s="30" t="s">
        <v>69</v>
      </c>
      <c r="D20" s="28" t="s">
        <v>61</v>
      </c>
      <c r="E20" s="28" t="s">
        <v>70</v>
      </c>
      <c r="F20" s="34"/>
      <c r="G20" s="27">
        <v>43119</v>
      </c>
      <c r="H20" s="27">
        <v>43119</v>
      </c>
      <c r="I20" s="25">
        <v>8496</v>
      </c>
      <c r="J20" s="25"/>
      <c r="K20" s="25"/>
      <c r="L20" s="25"/>
      <c r="M20" s="25"/>
      <c r="N20" s="26">
        <f t="shared" si="1"/>
        <v>8496</v>
      </c>
    </row>
    <row r="21" spans="1:14" s="13" customFormat="1" ht="149.25" customHeight="1">
      <c r="A21" s="29">
        <v>13</v>
      </c>
      <c r="B21" s="30" t="s">
        <v>72</v>
      </c>
      <c r="C21" s="30" t="s">
        <v>71</v>
      </c>
      <c r="D21" s="28" t="s">
        <v>62</v>
      </c>
      <c r="E21" s="28" t="s">
        <v>70</v>
      </c>
      <c r="F21" s="34"/>
      <c r="G21" s="27">
        <v>43111</v>
      </c>
      <c r="H21" s="27">
        <v>43111</v>
      </c>
      <c r="I21" s="25">
        <v>23600</v>
      </c>
      <c r="J21" s="25"/>
      <c r="K21" s="25"/>
      <c r="L21" s="25"/>
      <c r="M21" s="25"/>
      <c r="N21" s="26">
        <f t="shared" si="1"/>
        <v>23600</v>
      </c>
    </row>
    <row r="22" spans="1:14" s="13" customFormat="1" ht="149.25" customHeight="1">
      <c r="A22" s="29">
        <v>14</v>
      </c>
      <c r="B22" s="30" t="s">
        <v>73</v>
      </c>
      <c r="C22" s="30" t="s">
        <v>74</v>
      </c>
      <c r="D22" s="28" t="s">
        <v>35</v>
      </c>
      <c r="E22" s="28" t="s">
        <v>75</v>
      </c>
      <c r="F22" s="34" t="s">
        <v>14</v>
      </c>
      <c r="G22" s="27">
        <v>43076</v>
      </c>
      <c r="H22" s="27">
        <v>43076</v>
      </c>
      <c r="I22" s="25"/>
      <c r="J22" s="25">
        <v>10699.69</v>
      </c>
      <c r="K22" s="25"/>
      <c r="L22" s="25"/>
      <c r="M22" s="25"/>
      <c r="N22" s="26">
        <f t="shared" si="1"/>
        <v>10699.69</v>
      </c>
    </row>
    <row r="23" spans="1:14" s="13" customFormat="1" ht="149.25" customHeight="1">
      <c r="A23" s="29">
        <v>15</v>
      </c>
      <c r="B23" s="30" t="s">
        <v>30</v>
      </c>
      <c r="C23" s="30" t="s">
        <v>76</v>
      </c>
      <c r="D23" s="28" t="s">
        <v>31</v>
      </c>
      <c r="E23" s="28" t="s">
        <v>32</v>
      </c>
      <c r="F23" s="34" t="s">
        <v>14</v>
      </c>
      <c r="G23" s="27">
        <v>43000</v>
      </c>
      <c r="H23" s="27">
        <v>43004</v>
      </c>
      <c r="I23" s="25"/>
      <c r="J23" s="25"/>
      <c r="K23" s="25"/>
      <c r="L23" s="25">
        <v>40322.02</v>
      </c>
      <c r="M23" s="25"/>
      <c r="N23" s="26">
        <f t="shared" si="1"/>
        <v>40322.02</v>
      </c>
    </row>
    <row r="24" spans="1:14" s="13" customFormat="1" ht="149.25" customHeight="1">
      <c r="A24" s="29">
        <v>16</v>
      </c>
      <c r="B24" s="30" t="s">
        <v>79</v>
      </c>
      <c r="C24" s="30" t="s">
        <v>80</v>
      </c>
      <c r="D24" s="28" t="s">
        <v>81</v>
      </c>
      <c r="E24" s="28" t="s">
        <v>82</v>
      </c>
      <c r="F24" s="34"/>
      <c r="G24" s="27">
        <v>43087</v>
      </c>
      <c r="H24" s="27">
        <v>43087</v>
      </c>
      <c r="I24" s="25"/>
      <c r="J24" s="25">
        <v>85000</v>
      </c>
      <c r="K24" s="25"/>
      <c r="L24" s="25"/>
      <c r="M24" s="25"/>
      <c r="N24" s="26">
        <f t="shared" si="1"/>
        <v>85000</v>
      </c>
    </row>
    <row r="25" spans="1:14" s="13" customFormat="1" ht="149.25" customHeight="1">
      <c r="A25" s="29">
        <v>17</v>
      </c>
      <c r="B25" s="30" t="s">
        <v>83</v>
      </c>
      <c r="C25" s="30" t="s">
        <v>25</v>
      </c>
      <c r="D25" s="28" t="s">
        <v>63</v>
      </c>
      <c r="E25" s="28" t="s">
        <v>84</v>
      </c>
      <c r="F25" s="34"/>
      <c r="G25" s="27">
        <v>43117</v>
      </c>
      <c r="H25" s="27">
        <v>43117</v>
      </c>
      <c r="I25" s="25">
        <v>23010</v>
      </c>
      <c r="J25" s="25"/>
      <c r="K25" s="25"/>
      <c r="L25" s="25"/>
      <c r="M25" s="25"/>
      <c r="N25" s="26">
        <f t="shared" si="1"/>
        <v>23010</v>
      </c>
    </row>
    <row r="26" spans="1:14" s="13" customFormat="1" ht="149.25" customHeight="1">
      <c r="A26" s="29">
        <v>18</v>
      </c>
      <c r="B26" s="30" t="s">
        <v>85</v>
      </c>
      <c r="C26" s="30" t="s">
        <v>86</v>
      </c>
      <c r="D26" s="28" t="s">
        <v>58</v>
      </c>
      <c r="E26" s="28" t="s">
        <v>87</v>
      </c>
      <c r="F26" s="34"/>
      <c r="G26" s="27">
        <v>43098</v>
      </c>
      <c r="H26" s="27">
        <v>43098</v>
      </c>
      <c r="I26" s="25"/>
      <c r="J26" s="25">
        <v>12753.97</v>
      </c>
      <c r="K26" s="25"/>
      <c r="L26" s="25"/>
      <c r="M26" s="25"/>
      <c r="N26" s="26">
        <f t="shared" si="1"/>
        <v>12753.97</v>
      </c>
    </row>
    <row r="27" spans="1:14" s="13" customFormat="1" ht="149.25" customHeight="1">
      <c r="A27" s="29">
        <v>19</v>
      </c>
      <c r="B27" s="30" t="s">
        <v>89</v>
      </c>
      <c r="C27" s="30" t="s">
        <v>90</v>
      </c>
      <c r="D27" s="28" t="s">
        <v>64</v>
      </c>
      <c r="E27" s="28" t="s">
        <v>88</v>
      </c>
      <c r="F27" s="34"/>
      <c r="G27" s="27">
        <v>43089</v>
      </c>
      <c r="H27" s="27">
        <v>43089</v>
      </c>
      <c r="I27" s="25"/>
      <c r="J27" s="25">
        <v>25000</v>
      </c>
      <c r="K27" s="25"/>
      <c r="L27" s="25"/>
      <c r="M27" s="25"/>
      <c r="N27" s="26">
        <f t="shared" si="1"/>
        <v>25000</v>
      </c>
    </row>
    <row r="28" spans="1:14" s="13" customFormat="1" ht="149.25" customHeight="1">
      <c r="A28" s="29">
        <v>20</v>
      </c>
      <c r="B28" s="30" t="s">
        <v>95</v>
      </c>
      <c r="C28" s="30" t="s">
        <v>93</v>
      </c>
      <c r="D28" s="28" t="s">
        <v>92</v>
      </c>
      <c r="E28" s="28" t="s">
        <v>97</v>
      </c>
      <c r="F28" s="34"/>
      <c r="G28" s="27">
        <v>43047</v>
      </c>
      <c r="H28" s="27">
        <v>43047</v>
      </c>
      <c r="I28" s="25"/>
      <c r="J28" s="25">
        <v>99800</v>
      </c>
      <c r="K28" s="25"/>
      <c r="L28" s="25"/>
      <c r="M28" s="25"/>
      <c r="N28" s="26">
        <f t="shared" si="1"/>
        <v>99800</v>
      </c>
    </row>
    <row r="29" spans="1:14" s="13" customFormat="1" ht="149.25" customHeight="1">
      <c r="A29" s="29">
        <v>21</v>
      </c>
      <c r="B29" s="30" t="s">
        <v>96</v>
      </c>
      <c r="C29" s="30" t="s">
        <v>94</v>
      </c>
      <c r="D29" s="28" t="s">
        <v>92</v>
      </c>
      <c r="E29" s="28" t="s">
        <v>97</v>
      </c>
      <c r="F29" s="34"/>
      <c r="G29" s="27">
        <v>43047</v>
      </c>
      <c r="H29" s="27">
        <v>43047</v>
      </c>
      <c r="I29" s="25"/>
      <c r="J29" s="25">
        <v>159800</v>
      </c>
      <c r="K29" s="25"/>
      <c r="L29" s="25"/>
      <c r="M29" s="25"/>
      <c r="N29" s="26">
        <f t="shared" si="1"/>
        <v>159800</v>
      </c>
    </row>
    <row r="30" spans="1:14" s="13" customFormat="1" ht="149.25" customHeight="1">
      <c r="A30" s="29">
        <v>22</v>
      </c>
      <c r="B30" s="30" t="s">
        <v>99</v>
      </c>
      <c r="C30" s="30" t="s">
        <v>100</v>
      </c>
      <c r="D30" s="28" t="s">
        <v>98</v>
      </c>
      <c r="E30" s="28" t="s">
        <v>101</v>
      </c>
      <c r="F30" s="34"/>
      <c r="G30" s="27">
        <v>43103</v>
      </c>
      <c r="H30" s="27">
        <v>43103</v>
      </c>
      <c r="I30" s="25">
        <v>35671.4</v>
      </c>
      <c r="J30" s="25"/>
      <c r="K30" s="25"/>
      <c r="L30" s="25"/>
      <c r="M30" s="25"/>
      <c r="N30" s="26">
        <f t="shared" si="1"/>
        <v>35671.4</v>
      </c>
    </row>
    <row r="31" spans="1:14" s="13" customFormat="1" ht="149.25" customHeight="1">
      <c r="A31" s="29">
        <v>23</v>
      </c>
      <c r="B31" s="30" t="s">
        <v>104</v>
      </c>
      <c r="C31" s="30" t="s">
        <v>103</v>
      </c>
      <c r="D31" s="28" t="s">
        <v>102</v>
      </c>
      <c r="E31" s="28" t="s">
        <v>105</v>
      </c>
      <c r="F31" s="34"/>
      <c r="G31" s="27">
        <v>43073</v>
      </c>
      <c r="H31" s="27">
        <v>43073</v>
      </c>
      <c r="I31" s="25"/>
      <c r="J31" s="25">
        <v>18290</v>
      </c>
      <c r="K31" s="25"/>
      <c r="L31" s="25"/>
      <c r="M31" s="25"/>
      <c r="N31" s="26">
        <f>SUM(I31:M31)</f>
        <v>18290</v>
      </c>
    </row>
    <row r="32" spans="1:14" s="13" customFormat="1" ht="149.25" customHeight="1">
      <c r="A32" s="29">
        <v>24</v>
      </c>
      <c r="B32" s="30" t="s">
        <v>107</v>
      </c>
      <c r="C32" s="30" t="s">
        <v>108</v>
      </c>
      <c r="D32" s="28" t="s">
        <v>92</v>
      </c>
      <c r="E32" s="28" t="s">
        <v>106</v>
      </c>
      <c r="F32" s="34"/>
      <c r="G32" s="27">
        <v>43132</v>
      </c>
      <c r="H32" s="27">
        <v>43132</v>
      </c>
      <c r="I32" s="25">
        <v>142500.03</v>
      </c>
      <c r="J32" s="25"/>
      <c r="K32" s="25"/>
      <c r="L32" s="25"/>
      <c r="M32" s="25"/>
      <c r="N32" s="26">
        <f>SUM(I32:M32)</f>
        <v>142500.03</v>
      </c>
    </row>
    <row r="33" spans="1:14" s="13" customFormat="1" ht="149.25" customHeight="1">
      <c r="A33" s="29">
        <v>25</v>
      </c>
      <c r="B33" s="30" t="s">
        <v>112</v>
      </c>
      <c r="C33" s="30" t="s">
        <v>110</v>
      </c>
      <c r="D33" s="28" t="s">
        <v>109</v>
      </c>
      <c r="E33" s="28" t="s">
        <v>111</v>
      </c>
      <c r="F33" s="34"/>
      <c r="G33" s="27">
        <v>43024</v>
      </c>
      <c r="H33" s="27">
        <v>43024</v>
      </c>
      <c r="I33" s="25">
        <v>97704</v>
      </c>
      <c r="J33" s="25"/>
      <c r="K33" s="25"/>
      <c r="L33" s="25"/>
      <c r="M33" s="25"/>
      <c r="N33" s="26">
        <f>SUM(I33:M33)</f>
        <v>97704</v>
      </c>
    </row>
    <row r="34" spans="1:14" s="14" customFormat="1" ht="36.75" customHeight="1" thickBot="1">
      <c r="A34" s="20" t="s">
        <v>7</v>
      </c>
      <c r="B34" s="20"/>
      <c r="C34" s="21"/>
      <c r="D34" s="21"/>
      <c r="E34" s="22"/>
      <c r="F34" s="21"/>
      <c r="G34" s="22"/>
      <c r="H34" s="23"/>
      <c r="I34" s="24">
        <f>SUM(I9:I33)</f>
        <v>420895.64</v>
      </c>
      <c r="J34" s="24">
        <f>SUM(J9:J33)</f>
        <v>974113.6599999999</v>
      </c>
      <c r="K34" s="24">
        <f>SUM(K9:K33)</f>
        <v>25504.24</v>
      </c>
      <c r="L34" s="24">
        <f>SUM(L9:L33)</f>
        <v>108633.5</v>
      </c>
      <c r="M34" s="24">
        <f>SUM(M9:M33)</f>
        <v>127880</v>
      </c>
      <c r="N34" s="24">
        <f>SUM(N9:N33)</f>
        <v>1657027.0399999998</v>
      </c>
    </row>
    <row r="35" spans="1:14" ht="15.75" thickTop="1">
      <c r="A35" s="5"/>
      <c r="B35" s="6"/>
      <c r="C35" s="6"/>
      <c r="D35" s="2"/>
      <c r="E35" s="2"/>
      <c r="F35" s="5"/>
      <c r="G35" s="5"/>
      <c r="H35" s="5"/>
      <c r="I35" s="2"/>
      <c r="J35" s="9"/>
      <c r="K35" s="9"/>
      <c r="L35" s="9"/>
      <c r="M35" s="9"/>
      <c r="N35" s="11"/>
    </row>
    <row r="36" spans="1:14" ht="15">
      <c r="A36" s="5"/>
      <c r="B36" s="6"/>
      <c r="C36" s="6"/>
      <c r="D36" s="2"/>
      <c r="E36" s="2"/>
      <c r="F36" s="5"/>
      <c r="G36" s="5"/>
      <c r="H36" s="5"/>
      <c r="I36" s="2"/>
      <c r="J36" s="10"/>
      <c r="K36" s="10"/>
      <c r="L36" s="10"/>
      <c r="M36" s="10"/>
      <c r="N36" s="11"/>
    </row>
    <row r="37" spans="1:14" ht="15">
      <c r="A37" s="5"/>
      <c r="B37" s="6"/>
      <c r="C37" s="6"/>
      <c r="D37" s="2"/>
      <c r="E37" s="2"/>
      <c r="F37" s="5"/>
      <c r="G37" s="5"/>
      <c r="H37" s="5"/>
      <c r="I37" s="2"/>
      <c r="J37" s="10"/>
      <c r="K37" s="10"/>
      <c r="L37" s="10"/>
      <c r="M37" s="10"/>
      <c r="N37" s="11"/>
    </row>
    <row r="38" spans="1:14" ht="15">
      <c r="A38" s="5"/>
      <c r="B38" s="6"/>
      <c r="C38" s="6"/>
      <c r="D38" s="2"/>
      <c r="E38" s="2"/>
      <c r="F38" s="5"/>
      <c r="G38" s="5"/>
      <c r="H38" s="5"/>
      <c r="I38" s="17"/>
      <c r="J38" s="10"/>
      <c r="K38" s="10"/>
      <c r="L38" s="10"/>
      <c r="M38" s="10"/>
      <c r="N38" s="11"/>
    </row>
    <row r="39" ht="15">
      <c r="I39" s="18"/>
    </row>
    <row r="40" ht="15">
      <c r="I40" s="18"/>
    </row>
    <row r="41" ht="15">
      <c r="I41" s="18"/>
    </row>
    <row r="42" ht="15">
      <c r="I42" s="18"/>
    </row>
    <row r="43" ht="15">
      <c r="I43" s="1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haidee.urena</cp:lastModifiedBy>
  <cp:lastPrinted>2018-02-02T16:55:18Z</cp:lastPrinted>
  <dcterms:created xsi:type="dcterms:W3CDTF">2013-06-04T22:03:57Z</dcterms:created>
  <dcterms:modified xsi:type="dcterms:W3CDTF">2018-02-05T19:46:24Z</dcterms:modified>
  <cp:category/>
  <cp:version/>
  <cp:contentType/>
  <cp:contentStatus/>
</cp:coreProperties>
</file>